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nfiregmbh-my.sharepoint.com/personal/tobias_seidel_sunfire_de/Documents/TSe_own/"/>
    </mc:Choice>
  </mc:AlternateContent>
  <xr:revisionPtr revIDLastSave="330" documentId="8_{134255D6-8251-440E-907B-5B87B5099AC0}" xr6:coauthVersionLast="47" xr6:coauthVersionMax="47" xr10:uidLastSave="{4559B5A1-438C-436A-AF2B-CC3B9642E854}"/>
  <bookViews>
    <workbookView xWindow="19710" yWindow="0" windowWidth="18780" windowHeight="20970" firstSheet="2" activeTab="4" xr2:uid="{00000000-000D-0000-FFFF-FFFF00000000}"/>
  </bookViews>
  <sheets>
    <sheet name="September_202" sheetId="1" r:id="rId1"/>
    <sheet name="2024_gesamtergebnis-dresden_WB" sheetId="2" r:id="rId2"/>
    <sheet name="ZuordnungWB" sheetId="5" r:id="rId3"/>
    <sheet name="60 Wahlkreise" sheetId="3" r:id="rId4"/>
    <sheet name="Übersicht" sheetId="4" r:id="rId5"/>
  </sheets>
  <definedNames>
    <definedName name="_xlnm._FilterDatabase" localSheetId="0" hidden="1">September_202!$A$3:$Q$5631</definedName>
    <definedName name="_xlnm._FilterDatabase" localSheetId="2" hidden="1">ZuordnungWB!$A$4:$E$627</definedName>
    <definedName name="strassenverzeichnis_September_2023">September_202!$A$3:$R$5631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F9" i="5"/>
  <c r="G9" i="5"/>
  <c r="H9" i="5"/>
  <c r="I9" i="5"/>
  <c r="J9" i="5"/>
  <c r="K9" i="5"/>
  <c r="AN47" i="4" s="1"/>
  <c r="L9" i="5"/>
  <c r="M9" i="5"/>
  <c r="N9" i="5"/>
  <c r="O9" i="5"/>
  <c r="P9" i="5"/>
  <c r="Q9" i="5"/>
  <c r="R9" i="5"/>
  <c r="S9" i="5"/>
  <c r="T9" i="5"/>
  <c r="F10" i="5"/>
  <c r="G10" i="5"/>
  <c r="H10" i="5"/>
  <c r="AK47" i="4" s="1"/>
  <c r="I10" i="5"/>
  <c r="J10" i="5"/>
  <c r="K10" i="5"/>
  <c r="L10" i="5"/>
  <c r="M10" i="5"/>
  <c r="N10" i="5"/>
  <c r="O10" i="5"/>
  <c r="P10" i="5"/>
  <c r="Q10" i="5"/>
  <c r="R10" i="5"/>
  <c r="S10" i="5"/>
  <c r="T10" i="5"/>
  <c r="AW47" i="4" s="1"/>
  <c r="F11" i="5"/>
  <c r="G11" i="5"/>
  <c r="H11" i="5"/>
  <c r="I11" i="5"/>
  <c r="J11" i="5"/>
  <c r="K11" i="5"/>
  <c r="L11" i="5"/>
  <c r="M11" i="5"/>
  <c r="N11" i="5"/>
  <c r="O11" i="5"/>
  <c r="P11" i="5"/>
  <c r="Q11" i="5"/>
  <c r="AT47" i="4" s="1"/>
  <c r="R11" i="5"/>
  <c r="S11" i="5"/>
  <c r="T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F61" i="5"/>
  <c r="G61" i="5"/>
  <c r="H61" i="5"/>
  <c r="I61" i="5"/>
  <c r="J61" i="5"/>
  <c r="K61" i="5"/>
  <c r="AN43" i="4" s="1"/>
  <c r="L61" i="5"/>
  <c r="M61" i="5"/>
  <c r="N61" i="5"/>
  <c r="O61" i="5"/>
  <c r="P61" i="5"/>
  <c r="Q61" i="5"/>
  <c r="R61" i="5"/>
  <c r="S61" i="5"/>
  <c r="T61" i="5"/>
  <c r="F62" i="5"/>
  <c r="G62" i="5"/>
  <c r="H62" i="5"/>
  <c r="AK43" i="4" s="1"/>
  <c r="I62" i="5"/>
  <c r="J62" i="5"/>
  <c r="K62" i="5"/>
  <c r="L62" i="5"/>
  <c r="M62" i="5"/>
  <c r="N62" i="5"/>
  <c r="O62" i="5"/>
  <c r="P62" i="5"/>
  <c r="Q62" i="5"/>
  <c r="R62" i="5"/>
  <c r="S62" i="5"/>
  <c r="T62" i="5"/>
  <c r="AW43" i="4" s="1"/>
  <c r="F63" i="5"/>
  <c r="G63" i="5"/>
  <c r="H63" i="5"/>
  <c r="I63" i="5"/>
  <c r="J63" i="5"/>
  <c r="K63" i="5"/>
  <c r="L63" i="5"/>
  <c r="M63" i="5"/>
  <c r="N63" i="5"/>
  <c r="O63" i="5"/>
  <c r="P63" i="5"/>
  <c r="Q63" i="5"/>
  <c r="AT43" i="4" s="1"/>
  <c r="R63" i="5"/>
  <c r="S63" i="5"/>
  <c r="T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AT42" i="4" s="1"/>
  <c r="R135" i="5"/>
  <c r="S135" i="5"/>
  <c r="T135" i="5"/>
  <c r="F136" i="5"/>
  <c r="G136" i="5"/>
  <c r="H136" i="5"/>
  <c r="I136" i="5"/>
  <c r="J136" i="5"/>
  <c r="K136" i="5"/>
  <c r="L136" i="5"/>
  <c r="M136" i="5"/>
  <c r="N136" i="5"/>
  <c r="AQ42" i="4" s="1"/>
  <c r="O136" i="5"/>
  <c r="P136" i="5"/>
  <c r="Q136" i="5"/>
  <c r="R136" i="5"/>
  <c r="S136" i="5"/>
  <c r="T136" i="5"/>
  <c r="F137" i="5"/>
  <c r="G137" i="5"/>
  <c r="H137" i="5"/>
  <c r="I137" i="5"/>
  <c r="J137" i="5"/>
  <c r="K137" i="5"/>
  <c r="AN42" i="4" s="1"/>
  <c r="L137" i="5"/>
  <c r="M137" i="5"/>
  <c r="N137" i="5"/>
  <c r="O137" i="5"/>
  <c r="P137" i="5"/>
  <c r="Q137" i="5"/>
  <c r="R137" i="5"/>
  <c r="S137" i="5"/>
  <c r="T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F186" i="5"/>
  <c r="G186" i="5"/>
  <c r="H186" i="5"/>
  <c r="AK44" i="4" s="1"/>
  <c r="I186" i="5"/>
  <c r="J186" i="5"/>
  <c r="K186" i="5"/>
  <c r="L186" i="5"/>
  <c r="M186" i="5"/>
  <c r="N186" i="5"/>
  <c r="O186" i="5"/>
  <c r="P186" i="5"/>
  <c r="Q186" i="5"/>
  <c r="R186" i="5"/>
  <c r="S186" i="5"/>
  <c r="T186" i="5"/>
  <c r="AW44" i="4" s="1"/>
  <c r="F187" i="5"/>
  <c r="G187" i="5"/>
  <c r="H187" i="5"/>
  <c r="I187" i="5"/>
  <c r="J187" i="5"/>
  <c r="K187" i="5"/>
  <c r="L187" i="5"/>
  <c r="M187" i="5"/>
  <c r="N187" i="5"/>
  <c r="O187" i="5"/>
  <c r="P187" i="5"/>
  <c r="Q187" i="5"/>
  <c r="AT44" i="4" s="1"/>
  <c r="R187" i="5"/>
  <c r="S187" i="5"/>
  <c r="T187" i="5"/>
  <c r="F188" i="5"/>
  <c r="G188" i="5"/>
  <c r="H188" i="5"/>
  <c r="I188" i="5"/>
  <c r="J188" i="5"/>
  <c r="K188" i="5"/>
  <c r="L188" i="5"/>
  <c r="M188" i="5"/>
  <c r="N188" i="5"/>
  <c r="AQ44" i="4" s="1"/>
  <c r="O188" i="5"/>
  <c r="P188" i="5"/>
  <c r="Q188" i="5"/>
  <c r="R188" i="5"/>
  <c r="S188" i="5"/>
  <c r="T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F237" i="5"/>
  <c r="G237" i="5"/>
  <c r="H237" i="5"/>
  <c r="I237" i="5"/>
  <c r="J237" i="5"/>
  <c r="K237" i="5"/>
  <c r="AN46" i="4" s="1"/>
  <c r="L237" i="5"/>
  <c r="M237" i="5"/>
  <c r="N237" i="5"/>
  <c r="O237" i="5"/>
  <c r="P237" i="5"/>
  <c r="Q237" i="5"/>
  <c r="R237" i="5"/>
  <c r="S237" i="5"/>
  <c r="T237" i="5"/>
  <c r="F238" i="5"/>
  <c r="G238" i="5"/>
  <c r="H238" i="5"/>
  <c r="AK46" i="4" s="1"/>
  <c r="I238" i="5"/>
  <c r="J238" i="5"/>
  <c r="K238" i="5"/>
  <c r="L238" i="5"/>
  <c r="M238" i="5"/>
  <c r="N238" i="5"/>
  <c r="O238" i="5"/>
  <c r="P238" i="5"/>
  <c r="Q238" i="5"/>
  <c r="R238" i="5"/>
  <c r="S238" i="5"/>
  <c r="T238" i="5"/>
  <c r="AW46" i="4" s="1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F240" i="5"/>
  <c r="G240" i="5"/>
  <c r="H240" i="5"/>
  <c r="I240" i="5"/>
  <c r="J240" i="5"/>
  <c r="K240" i="5"/>
  <c r="L240" i="5"/>
  <c r="M240" i="5"/>
  <c r="N240" i="5"/>
  <c r="AQ46" i="4" s="1"/>
  <c r="O240" i="5"/>
  <c r="P240" i="5"/>
  <c r="Q240" i="5"/>
  <c r="R240" i="5"/>
  <c r="S240" i="5"/>
  <c r="T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AT45" i="4" s="1"/>
  <c r="R295" i="5"/>
  <c r="S295" i="5"/>
  <c r="T295" i="5"/>
  <c r="F296" i="5"/>
  <c r="G296" i="5"/>
  <c r="H296" i="5"/>
  <c r="I296" i="5"/>
  <c r="J296" i="5"/>
  <c r="K296" i="5"/>
  <c r="L296" i="5"/>
  <c r="M296" i="5"/>
  <c r="N296" i="5"/>
  <c r="AQ45" i="4" s="1"/>
  <c r="O296" i="5"/>
  <c r="P296" i="5"/>
  <c r="Q296" i="5"/>
  <c r="R296" i="5"/>
  <c r="S296" i="5"/>
  <c r="T296" i="5"/>
  <c r="F297" i="5"/>
  <c r="G297" i="5"/>
  <c r="H297" i="5"/>
  <c r="I297" i="5"/>
  <c r="J297" i="5"/>
  <c r="K297" i="5"/>
  <c r="AN45" i="4" s="1"/>
  <c r="L297" i="5"/>
  <c r="M297" i="5"/>
  <c r="N297" i="5"/>
  <c r="O297" i="5"/>
  <c r="P297" i="5"/>
  <c r="Q297" i="5"/>
  <c r="R297" i="5"/>
  <c r="S297" i="5"/>
  <c r="T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R382" i="5"/>
  <c r="S382" i="5"/>
  <c r="T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R384" i="5"/>
  <c r="S384" i="5"/>
  <c r="T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R386" i="5"/>
  <c r="S386" i="5"/>
  <c r="T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R390" i="5"/>
  <c r="S390" i="5"/>
  <c r="T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R394" i="5"/>
  <c r="S394" i="5"/>
  <c r="T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R396" i="5"/>
  <c r="S396" i="5"/>
  <c r="T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R398" i="5"/>
  <c r="S398" i="5"/>
  <c r="T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R400" i="5"/>
  <c r="S400" i="5"/>
  <c r="T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R402" i="5"/>
  <c r="S402" i="5"/>
  <c r="T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R410" i="5"/>
  <c r="S410" i="5"/>
  <c r="T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R412" i="5"/>
  <c r="S412" i="5"/>
  <c r="T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R414" i="5"/>
  <c r="S414" i="5"/>
  <c r="T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R416" i="5"/>
  <c r="S416" i="5"/>
  <c r="T416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R420" i="5"/>
  <c r="S420" i="5"/>
  <c r="T420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R422" i="5"/>
  <c r="S422" i="5"/>
  <c r="T422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R424" i="5"/>
  <c r="S424" i="5"/>
  <c r="T424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R426" i="5"/>
  <c r="S426" i="5"/>
  <c r="T426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R428" i="5"/>
  <c r="S428" i="5"/>
  <c r="T428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R430" i="5"/>
  <c r="S430" i="5"/>
  <c r="T430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R432" i="5"/>
  <c r="S432" i="5"/>
  <c r="T432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R436" i="5"/>
  <c r="S436" i="5"/>
  <c r="T436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R438" i="5"/>
  <c r="S438" i="5"/>
  <c r="T438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R440" i="5"/>
  <c r="S440" i="5"/>
  <c r="T440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R442" i="5"/>
  <c r="S442" i="5"/>
  <c r="T442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R444" i="5"/>
  <c r="S444" i="5"/>
  <c r="T444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R458" i="5"/>
  <c r="S458" i="5"/>
  <c r="T458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R460" i="5"/>
  <c r="S460" i="5"/>
  <c r="T460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R462" i="5"/>
  <c r="S462" i="5"/>
  <c r="T462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R464" i="5"/>
  <c r="S464" i="5"/>
  <c r="T464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R466" i="5"/>
  <c r="S466" i="5"/>
  <c r="T466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R468" i="5"/>
  <c r="S468" i="5"/>
  <c r="T468" i="5"/>
  <c r="F469" i="5"/>
  <c r="G469" i="5"/>
  <c r="H469" i="5"/>
  <c r="I469" i="5"/>
  <c r="J469" i="5"/>
  <c r="K469" i="5"/>
  <c r="AN49" i="4" s="1"/>
  <c r="L469" i="5"/>
  <c r="M469" i="5"/>
  <c r="N469" i="5"/>
  <c r="O469" i="5"/>
  <c r="P469" i="5"/>
  <c r="Q469" i="5"/>
  <c r="R469" i="5"/>
  <c r="S469" i="5"/>
  <c r="T469" i="5"/>
  <c r="F470" i="5"/>
  <c r="G470" i="5"/>
  <c r="H470" i="5"/>
  <c r="AK49" i="4" s="1"/>
  <c r="I470" i="5"/>
  <c r="J470" i="5"/>
  <c r="K470" i="5"/>
  <c r="L470" i="5"/>
  <c r="M470" i="5"/>
  <c r="N470" i="5"/>
  <c r="O470" i="5"/>
  <c r="P470" i="5"/>
  <c r="Q470" i="5"/>
  <c r="R470" i="5"/>
  <c r="S470" i="5"/>
  <c r="T470" i="5"/>
  <c r="AW49" i="4" s="1"/>
  <c r="F471" i="5"/>
  <c r="G471" i="5"/>
  <c r="H471" i="5"/>
  <c r="I471" i="5"/>
  <c r="J471" i="5"/>
  <c r="K471" i="5"/>
  <c r="L471" i="5"/>
  <c r="M471" i="5"/>
  <c r="N471" i="5"/>
  <c r="O471" i="5"/>
  <c r="P471" i="5"/>
  <c r="Q471" i="5"/>
  <c r="AT49" i="4" s="1"/>
  <c r="R471" i="5"/>
  <c r="S471" i="5"/>
  <c r="T471" i="5"/>
  <c r="F472" i="5"/>
  <c r="G472" i="5"/>
  <c r="H472" i="5"/>
  <c r="I472" i="5"/>
  <c r="J472" i="5"/>
  <c r="K472" i="5"/>
  <c r="L472" i="5"/>
  <c r="M472" i="5"/>
  <c r="N472" i="5"/>
  <c r="AQ49" i="4" s="1"/>
  <c r="O472" i="5"/>
  <c r="P472" i="5"/>
  <c r="Q472" i="5"/>
  <c r="R472" i="5"/>
  <c r="S472" i="5"/>
  <c r="T472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R474" i="5"/>
  <c r="S474" i="5"/>
  <c r="T474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R476" i="5"/>
  <c r="S476" i="5"/>
  <c r="T476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R478" i="5"/>
  <c r="S478" i="5"/>
  <c r="T478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R480" i="5"/>
  <c r="S480" i="5"/>
  <c r="T480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R482" i="5"/>
  <c r="S482" i="5"/>
  <c r="T482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R484" i="5"/>
  <c r="S484" i="5"/>
  <c r="T484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R486" i="5"/>
  <c r="S486" i="5"/>
  <c r="T486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R488" i="5"/>
  <c r="S488" i="5"/>
  <c r="T488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R490" i="5"/>
  <c r="S490" i="5"/>
  <c r="T490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R492" i="5"/>
  <c r="S492" i="5"/>
  <c r="T492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R494" i="5"/>
  <c r="S494" i="5"/>
  <c r="T494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R496" i="5"/>
  <c r="S496" i="5"/>
  <c r="T496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R498" i="5"/>
  <c r="S498" i="5"/>
  <c r="T498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R500" i="5"/>
  <c r="S500" i="5"/>
  <c r="T500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R502" i="5"/>
  <c r="S502" i="5"/>
  <c r="T502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R504" i="5"/>
  <c r="S504" i="5"/>
  <c r="T504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R506" i="5"/>
  <c r="S506" i="5"/>
  <c r="T506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R508" i="5"/>
  <c r="S508" i="5"/>
  <c r="T508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R510" i="5"/>
  <c r="S510" i="5"/>
  <c r="T510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R512" i="5"/>
  <c r="S512" i="5"/>
  <c r="T512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R514" i="5"/>
  <c r="S514" i="5"/>
  <c r="T514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R515" i="5"/>
  <c r="S515" i="5"/>
  <c r="T515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R516" i="5"/>
  <c r="S516" i="5"/>
  <c r="T516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R517" i="5"/>
  <c r="S517" i="5"/>
  <c r="T517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R518" i="5"/>
  <c r="S518" i="5"/>
  <c r="T518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R519" i="5"/>
  <c r="S519" i="5"/>
  <c r="T519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R520" i="5"/>
  <c r="S520" i="5"/>
  <c r="T520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R521" i="5"/>
  <c r="S521" i="5"/>
  <c r="T521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R522" i="5"/>
  <c r="S522" i="5"/>
  <c r="T522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R523" i="5"/>
  <c r="S523" i="5"/>
  <c r="T523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R524" i="5"/>
  <c r="S524" i="5"/>
  <c r="T524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R525" i="5"/>
  <c r="S525" i="5"/>
  <c r="T525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R526" i="5"/>
  <c r="S526" i="5"/>
  <c r="T526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R527" i="5"/>
  <c r="S527" i="5"/>
  <c r="T527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R528" i="5"/>
  <c r="S528" i="5"/>
  <c r="T528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R529" i="5"/>
  <c r="S529" i="5"/>
  <c r="T529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R530" i="5"/>
  <c r="S530" i="5"/>
  <c r="T530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R531" i="5"/>
  <c r="S531" i="5"/>
  <c r="T531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R532" i="5"/>
  <c r="S532" i="5"/>
  <c r="T532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R533" i="5"/>
  <c r="S533" i="5"/>
  <c r="T533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R534" i="5"/>
  <c r="S534" i="5"/>
  <c r="T534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R535" i="5"/>
  <c r="S535" i="5"/>
  <c r="T535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R536" i="5"/>
  <c r="S536" i="5"/>
  <c r="T536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R537" i="5"/>
  <c r="S537" i="5"/>
  <c r="T537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R538" i="5"/>
  <c r="S538" i="5"/>
  <c r="T538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R539" i="5"/>
  <c r="S539" i="5"/>
  <c r="T539" i="5"/>
  <c r="F540" i="5"/>
  <c r="G540" i="5"/>
  <c r="H540" i="5"/>
  <c r="I540" i="5"/>
  <c r="J540" i="5"/>
  <c r="K540" i="5"/>
  <c r="L540" i="5"/>
  <c r="M540" i="5"/>
  <c r="N540" i="5"/>
  <c r="AQ48" i="4" s="1"/>
  <c r="O540" i="5"/>
  <c r="P540" i="5"/>
  <c r="Q540" i="5"/>
  <c r="R540" i="5"/>
  <c r="S540" i="5"/>
  <c r="T540" i="5"/>
  <c r="F541" i="5"/>
  <c r="G541" i="5"/>
  <c r="H541" i="5"/>
  <c r="I541" i="5"/>
  <c r="J541" i="5"/>
  <c r="K541" i="5"/>
  <c r="AN48" i="4" s="1"/>
  <c r="L541" i="5"/>
  <c r="M541" i="5"/>
  <c r="N541" i="5"/>
  <c r="O541" i="5"/>
  <c r="P541" i="5"/>
  <c r="Q541" i="5"/>
  <c r="R541" i="5"/>
  <c r="S541" i="5"/>
  <c r="T541" i="5"/>
  <c r="F542" i="5"/>
  <c r="G542" i="5"/>
  <c r="H542" i="5"/>
  <c r="AK48" i="4" s="1"/>
  <c r="I542" i="5"/>
  <c r="J542" i="5"/>
  <c r="K542" i="5"/>
  <c r="L542" i="5"/>
  <c r="M542" i="5"/>
  <c r="N542" i="5"/>
  <c r="O542" i="5"/>
  <c r="P542" i="5"/>
  <c r="Q542" i="5"/>
  <c r="R542" i="5"/>
  <c r="S542" i="5"/>
  <c r="T542" i="5"/>
  <c r="AW48" i="4" s="1"/>
  <c r="F543" i="5"/>
  <c r="G543" i="5"/>
  <c r="H543" i="5"/>
  <c r="I543" i="5"/>
  <c r="J543" i="5"/>
  <c r="K543" i="5"/>
  <c r="L543" i="5"/>
  <c r="M543" i="5"/>
  <c r="N543" i="5"/>
  <c r="O543" i="5"/>
  <c r="P543" i="5"/>
  <c r="Q543" i="5"/>
  <c r="AT48" i="4" s="1"/>
  <c r="R543" i="5"/>
  <c r="S543" i="5"/>
  <c r="T543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R544" i="5"/>
  <c r="S544" i="5"/>
  <c r="T544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R545" i="5"/>
  <c r="S545" i="5"/>
  <c r="T545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R546" i="5"/>
  <c r="S546" i="5"/>
  <c r="T546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R548" i="5"/>
  <c r="S548" i="5"/>
  <c r="T548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R549" i="5"/>
  <c r="S549" i="5"/>
  <c r="T549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R550" i="5"/>
  <c r="S550" i="5"/>
  <c r="T550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R551" i="5"/>
  <c r="S551" i="5"/>
  <c r="T551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R552" i="5"/>
  <c r="S552" i="5"/>
  <c r="T552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R553" i="5"/>
  <c r="S553" i="5"/>
  <c r="T553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R554" i="5"/>
  <c r="S554" i="5"/>
  <c r="T554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R555" i="5"/>
  <c r="S555" i="5"/>
  <c r="T555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R556" i="5"/>
  <c r="S556" i="5"/>
  <c r="T556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R557" i="5"/>
  <c r="S557" i="5"/>
  <c r="T557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R558" i="5"/>
  <c r="S558" i="5"/>
  <c r="T558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R559" i="5"/>
  <c r="S559" i="5"/>
  <c r="T559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R560" i="5"/>
  <c r="S560" i="5"/>
  <c r="T560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R561" i="5"/>
  <c r="S561" i="5"/>
  <c r="T561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R562" i="5"/>
  <c r="S562" i="5"/>
  <c r="T562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R563" i="5"/>
  <c r="S563" i="5"/>
  <c r="T563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R564" i="5"/>
  <c r="S564" i="5"/>
  <c r="T564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R565" i="5"/>
  <c r="S565" i="5"/>
  <c r="T565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R566" i="5"/>
  <c r="S566" i="5"/>
  <c r="T566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R567" i="5"/>
  <c r="S567" i="5"/>
  <c r="T567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R568" i="5"/>
  <c r="S568" i="5"/>
  <c r="T568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R569" i="5"/>
  <c r="S569" i="5"/>
  <c r="T569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R570" i="5"/>
  <c r="S570" i="5"/>
  <c r="T570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R571" i="5"/>
  <c r="S571" i="5"/>
  <c r="T571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R572" i="5"/>
  <c r="S572" i="5"/>
  <c r="T572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R573" i="5"/>
  <c r="S573" i="5"/>
  <c r="T573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R574" i="5"/>
  <c r="S574" i="5"/>
  <c r="T574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R575" i="5"/>
  <c r="S575" i="5"/>
  <c r="T575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R576" i="5"/>
  <c r="S576" i="5"/>
  <c r="T576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R577" i="5"/>
  <c r="S577" i="5"/>
  <c r="T577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R578" i="5"/>
  <c r="S578" i="5"/>
  <c r="T578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R579" i="5"/>
  <c r="S579" i="5"/>
  <c r="T579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R580" i="5"/>
  <c r="S580" i="5"/>
  <c r="T580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R581" i="5"/>
  <c r="S581" i="5"/>
  <c r="T581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R582" i="5"/>
  <c r="S582" i="5"/>
  <c r="T582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R583" i="5"/>
  <c r="S583" i="5"/>
  <c r="T583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R584" i="5"/>
  <c r="S584" i="5"/>
  <c r="T584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R585" i="5"/>
  <c r="S585" i="5"/>
  <c r="T585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R586" i="5"/>
  <c r="S586" i="5"/>
  <c r="T586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R587" i="5"/>
  <c r="S587" i="5"/>
  <c r="T587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R588" i="5"/>
  <c r="S588" i="5"/>
  <c r="T588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R589" i="5"/>
  <c r="S589" i="5"/>
  <c r="T589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R590" i="5"/>
  <c r="S590" i="5"/>
  <c r="T590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R591" i="5"/>
  <c r="S591" i="5"/>
  <c r="T591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R592" i="5"/>
  <c r="S592" i="5"/>
  <c r="T592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R593" i="5"/>
  <c r="S593" i="5"/>
  <c r="T593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R594" i="5"/>
  <c r="S594" i="5"/>
  <c r="T594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R595" i="5"/>
  <c r="S595" i="5"/>
  <c r="T595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R596" i="5"/>
  <c r="S596" i="5"/>
  <c r="T596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R597" i="5"/>
  <c r="S597" i="5"/>
  <c r="T597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R598" i="5"/>
  <c r="S598" i="5"/>
  <c r="T598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R599" i="5"/>
  <c r="S599" i="5"/>
  <c r="T599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R600" i="5"/>
  <c r="S600" i="5"/>
  <c r="T600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R601" i="5"/>
  <c r="S601" i="5"/>
  <c r="T601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R602" i="5"/>
  <c r="S602" i="5"/>
  <c r="T602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R603" i="5"/>
  <c r="S603" i="5"/>
  <c r="T603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R604" i="5"/>
  <c r="S604" i="5"/>
  <c r="T604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R605" i="5"/>
  <c r="S605" i="5"/>
  <c r="T605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R606" i="5"/>
  <c r="S606" i="5"/>
  <c r="T606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R607" i="5"/>
  <c r="S607" i="5"/>
  <c r="T607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R608" i="5"/>
  <c r="S608" i="5"/>
  <c r="T608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R609" i="5"/>
  <c r="S609" i="5"/>
  <c r="T609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R610" i="5"/>
  <c r="S610" i="5"/>
  <c r="T610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R611" i="5"/>
  <c r="S611" i="5"/>
  <c r="T611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R612" i="5"/>
  <c r="S612" i="5"/>
  <c r="T612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R613" i="5"/>
  <c r="S613" i="5"/>
  <c r="T613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R614" i="5"/>
  <c r="S614" i="5"/>
  <c r="T614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R615" i="5"/>
  <c r="S615" i="5"/>
  <c r="T615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R616" i="5"/>
  <c r="S616" i="5"/>
  <c r="T616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R617" i="5"/>
  <c r="S617" i="5"/>
  <c r="T617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R618" i="5"/>
  <c r="S618" i="5"/>
  <c r="T618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R619" i="5"/>
  <c r="S619" i="5"/>
  <c r="T619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R620" i="5"/>
  <c r="S620" i="5"/>
  <c r="T620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R621" i="5"/>
  <c r="S621" i="5"/>
  <c r="T621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R622" i="5"/>
  <c r="S622" i="5"/>
  <c r="T622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R623" i="5"/>
  <c r="S623" i="5"/>
  <c r="T623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R624" i="5"/>
  <c r="S624" i="5"/>
  <c r="T624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R625" i="5"/>
  <c r="S625" i="5"/>
  <c r="T625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R626" i="5"/>
  <c r="S626" i="5"/>
  <c r="T626" i="5"/>
  <c r="F6" i="5"/>
  <c r="G6" i="5"/>
  <c r="H6" i="5"/>
  <c r="I6" i="5"/>
  <c r="J6" i="5"/>
  <c r="K6" i="5"/>
  <c r="L6" i="5"/>
  <c r="M6" i="5"/>
  <c r="N6" i="5"/>
  <c r="O6" i="5"/>
  <c r="AR47" i="4" s="1"/>
  <c r="P6" i="5"/>
  <c r="Q6" i="5"/>
  <c r="R6" i="5"/>
  <c r="S6" i="5"/>
  <c r="T6" i="5"/>
  <c r="AQ43" i="4"/>
  <c r="AS43" i="4"/>
  <c r="AS44" i="4"/>
  <c r="AI45" i="4"/>
  <c r="AJ46" i="4"/>
  <c r="AM46" i="4"/>
  <c r="AL47" i="4"/>
  <c r="AP47" i="4"/>
  <c r="AL49" i="4"/>
  <c r="AO49" i="4"/>
  <c r="AS42" i="4"/>
  <c r="AV4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I2" i="4"/>
  <c r="T4" i="5"/>
  <c r="T5" i="5"/>
  <c r="G5" i="5"/>
  <c r="H5" i="5"/>
  <c r="I5" i="5"/>
  <c r="J5" i="5"/>
  <c r="K5" i="5"/>
  <c r="L5" i="5"/>
  <c r="M5" i="5"/>
  <c r="N5" i="5"/>
  <c r="O5" i="5"/>
  <c r="P5" i="5"/>
  <c r="Q5" i="5"/>
  <c r="R5" i="5"/>
  <c r="S5" i="5"/>
  <c r="F5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4"/>
  <c r="V5" i="4"/>
  <c r="X5" i="4"/>
  <c r="T6" i="4"/>
  <c r="V7" i="4"/>
  <c r="X7" i="4"/>
  <c r="T8" i="4"/>
  <c r="V9" i="4"/>
  <c r="X9" i="4"/>
  <c r="T10" i="4"/>
  <c r="V11" i="4"/>
  <c r="X11" i="4"/>
  <c r="T12" i="4"/>
  <c r="V13" i="4"/>
  <c r="X13" i="4"/>
  <c r="T14" i="4"/>
  <c r="V15" i="4"/>
  <c r="X15" i="4"/>
  <c r="T16" i="4"/>
  <c r="X17" i="4"/>
  <c r="T18" i="4"/>
  <c r="V19" i="4"/>
  <c r="X19" i="4"/>
  <c r="T20" i="4"/>
  <c r="V21" i="4"/>
  <c r="X21" i="4"/>
  <c r="T22" i="4"/>
  <c r="V23" i="4"/>
  <c r="X23" i="4"/>
  <c r="T24" i="4"/>
  <c r="V25" i="4"/>
  <c r="X25" i="4"/>
  <c r="T26" i="4"/>
  <c r="V27" i="4"/>
  <c r="X27" i="4"/>
  <c r="T28" i="4"/>
  <c r="X29" i="4"/>
  <c r="T30" i="4"/>
  <c r="V31" i="4"/>
  <c r="X31" i="4"/>
  <c r="T32" i="4"/>
  <c r="V33" i="4"/>
  <c r="X33" i="4"/>
  <c r="T34" i="4"/>
  <c r="V35" i="4"/>
  <c r="X35" i="4"/>
  <c r="T36" i="4"/>
  <c r="V37" i="4"/>
  <c r="X37" i="4"/>
  <c r="T38" i="4"/>
  <c r="V39" i="4"/>
  <c r="X39" i="4"/>
  <c r="X41" i="4"/>
  <c r="T42" i="4"/>
  <c r="U42" i="4"/>
  <c r="V43" i="4"/>
  <c r="X43" i="4"/>
  <c r="T44" i="4"/>
  <c r="U44" i="4"/>
  <c r="V45" i="4"/>
  <c r="X45" i="4"/>
  <c r="T46" i="4"/>
  <c r="U46" i="4"/>
  <c r="V47" i="4"/>
  <c r="X47" i="4"/>
  <c r="T48" i="4"/>
  <c r="U48" i="4"/>
  <c r="V49" i="4"/>
  <c r="X49" i="4"/>
  <c r="V51" i="4"/>
  <c r="X51" i="4"/>
  <c r="T52" i="4"/>
  <c r="X53" i="4"/>
  <c r="T54" i="4"/>
  <c r="U54" i="4"/>
  <c r="V55" i="4"/>
  <c r="X55" i="4"/>
  <c r="T56" i="4"/>
  <c r="U56" i="4"/>
  <c r="V57" i="4"/>
  <c r="X57" i="4"/>
  <c r="T58" i="4"/>
  <c r="U58" i="4"/>
  <c r="V59" i="4"/>
  <c r="X59" i="4"/>
  <c r="T60" i="4"/>
  <c r="U60" i="4"/>
  <c r="V61" i="4"/>
  <c r="X61" i="4"/>
  <c r="T62" i="4"/>
  <c r="W3" i="4"/>
  <c r="Y3" i="4"/>
  <c r="S11" i="4"/>
  <c r="T11" i="4" s="1"/>
  <c r="S12" i="4"/>
  <c r="Y12" i="4" s="1"/>
  <c r="S13" i="4"/>
  <c r="T13" i="4" s="1"/>
  <c r="S14" i="4"/>
  <c r="S15" i="4"/>
  <c r="T15" i="4" s="1"/>
  <c r="S16" i="4"/>
  <c r="S17" i="4"/>
  <c r="T17" i="4" s="1"/>
  <c r="S18" i="4"/>
  <c r="Y18" i="4" s="1"/>
  <c r="S19" i="4"/>
  <c r="T19" i="4" s="1"/>
  <c r="S20" i="4"/>
  <c r="Y20" i="4" s="1"/>
  <c r="S21" i="4"/>
  <c r="T21" i="4" s="1"/>
  <c r="S22" i="4"/>
  <c r="Y22" i="4" s="1"/>
  <c r="S23" i="4"/>
  <c r="T23" i="4" s="1"/>
  <c r="S24" i="4"/>
  <c r="Y24" i="4" s="1"/>
  <c r="S25" i="4"/>
  <c r="T25" i="4" s="1"/>
  <c r="S26" i="4"/>
  <c r="S27" i="4"/>
  <c r="T27" i="4" s="1"/>
  <c r="S28" i="4"/>
  <c r="S29" i="4"/>
  <c r="T29" i="4" s="1"/>
  <c r="S30" i="4"/>
  <c r="Y30" i="4" s="1"/>
  <c r="S31" i="4"/>
  <c r="T31" i="4" s="1"/>
  <c r="S32" i="4"/>
  <c r="Y32" i="4" s="1"/>
  <c r="S33" i="4"/>
  <c r="T33" i="4" s="1"/>
  <c r="S34" i="4"/>
  <c r="Y34" i="4" s="1"/>
  <c r="S35" i="4"/>
  <c r="T35" i="4" s="1"/>
  <c r="S36" i="4"/>
  <c r="Y36" i="4" s="1"/>
  <c r="S37" i="4"/>
  <c r="T37" i="4" s="1"/>
  <c r="S38" i="4"/>
  <c r="S39" i="4"/>
  <c r="T39" i="4" s="1"/>
  <c r="S40" i="4"/>
  <c r="S41" i="4"/>
  <c r="T41" i="4" s="1"/>
  <c r="S42" i="4"/>
  <c r="Y42" i="4" s="1"/>
  <c r="S43" i="4"/>
  <c r="T43" i="4" s="1"/>
  <c r="S44" i="4"/>
  <c r="Y44" i="4" s="1"/>
  <c r="S45" i="4"/>
  <c r="T45" i="4" s="1"/>
  <c r="S46" i="4"/>
  <c r="Y46" i="4" s="1"/>
  <c r="S47" i="4"/>
  <c r="T47" i="4" s="1"/>
  <c r="S48" i="4"/>
  <c r="Y48" i="4" s="1"/>
  <c r="S49" i="4"/>
  <c r="T49" i="4" s="1"/>
  <c r="S50" i="4"/>
  <c r="S51" i="4"/>
  <c r="T51" i="4" s="1"/>
  <c r="S52" i="4"/>
  <c r="S53" i="4"/>
  <c r="T53" i="4" s="1"/>
  <c r="S54" i="4"/>
  <c r="Y54" i="4" s="1"/>
  <c r="S55" i="4"/>
  <c r="T55" i="4" s="1"/>
  <c r="S56" i="4"/>
  <c r="Y56" i="4" s="1"/>
  <c r="S57" i="4"/>
  <c r="T57" i="4" s="1"/>
  <c r="S58" i="4"/>
  <c r="Y58" i="4" s="1"/>
  <c r="S59" i="4"/>
  <c r="T59" i="4" s="1"/>
  <c r="S60" i="4"/>
  <c r="Y60" i="4" s="1"/>
  <c r="S61" i="4"/>
  <c r="T61" i="4" s="1"/>
  <c r="S62" i="4"/>
  <c r="T2" i="4"/>
  <c r="U2" i="4"/>
  <c r="V2" i="4"/>
  <c r="W2" i="4"/>
  <c r="X2" i="4"/>
  <c r="Y2" i="4"/>
  <c r="S3" i="4"/>
  <c r="T3" i="4" s="1"/>
  <c r="S4" i="4"/>
  <c r="Y4" i="4" s="1"/>
  <c r="S5" i="4"/>
  <c r="T5" i="4" s="1"/>
  <c r="S6" i="4"/>
  <c r="Y6" i="4" s="1"/>
  <c r="S7" i="4"/>
  <c r="T7" i="4" s="1"/>
  <c r="S8" i="4"/>
  <c r="S9" i="4"/>
  <c r="T9" i="4" s="1"/>
  <c r="S10" i="4"/>
  <c r="S2" i="4"/>
  <c r="B12" i="4"/>
  <c r="C12" i="4"/>
  <c r="F12" i="4" s="1"/>
  <c r="B13" i="4"/>
  <c r="C13" i="4"/>
  <c r="B14" i="4"/>
  <c r="C14" i="4"/>
  <c r="D14" i="4" s="1"/>
  <c r="I14" i="4"/>
  <c r="B15" i="4"/>
  <c r="C15" i="4"/>
  <c r="B16" i="4"/>
  <c r="C16" i="4"/>
  <c r="H16" i="4" s="1"/>
  <c r="G16" i="4"/>
  <c r="B17" i="4"/>
  <c r="C17" i="4"/>
  <c r="H17" i="4" s="1"/>
  <c r="B18" i="4"/>
  <c r="C18" i="4"/>
  <c r="G18" i="4" s="1"/>
  <c r="E18" i="4"/>
  <c r="B19" i="4"/>
  <c r="C19" i="4"/>
  <c r="E19" i="4"/>
  <c r="B20" i="4"/>
  <c r="C20" i="4"/>
  <c r="B21" i="4"/>
  <c r="C21" i="4"/>
  <c r="E21" i="4"/>
  <c r="G21" i="4"/>
  <c r="H21" i="4"/>
  <c r="I21" i="4"/>
  <c r="B22" i="4"/>
  <c r="C22" i="4"/>
  <c r="E22" i="4" s="1"/>
  <c r="B23" i="4"/>
  <c r="C23" i="4"/>
  <c r="D23" i="4" s="1"/>
  <c r="E23" i="4"/>
  <c r="F23" i="4"/>
  <c r="G23" i="4"/>
  <c r="H23" i="4"/>
  <c r="I23" i="4"/>
  <c r="B24" i="4"/>
  <c r="C24" i="4"/>
  <c r="B25" i="4"/>
  <c r="C25" i="4"/>
  <c r="H25" i="4" s="1"/>
  <c r="B26" i="4"/>
  <c r="C26" i="4"/>
  <c r="B27" i="4"/>
  <c r="C27" i="4"/>
  <c r="I27" i="4" s="1"/>
  <c r="D27" i="4"/>
  <c r="F27" i="4"/>
  <c r="G27" i="4"/>
  <c r="B28" i="4"/>
  <c r="C28" i="4"/>
  <c r="D28" i="4"/>
  <c r="E28" i="4"/>
  <c r="F28" i="4"/>
  <c r="G28" i="4"/>
  <c r="H28" i="4"/>
  <c r="I28" i="4"/>
  <c r="B29" i="4"/>
  <c r="C29" i="4"/>
  <c r="B30" i="4"/>
  <c r="C30" i="4"/>
  <c r="I30" i="4" s="1"/>
  <c r="D30" i="4"/>
  <c r="E30" i="4"/>
  <c r="F30" i="4"/>
  <c r="G30" i="4"/>
  <c r="H30" i="4"/>
  <c r="B31" i="4"/>
  <c r="C31" i="4"/>
  <c r="E31" i="4" s="1"/>
  <c r="B32" i="4"/>
  <c r="C32" i="4"/>
  <c r="D32" i="4" s="1"/>
  <c r="B33" i="4"/>
  <c r="C33" i="4"/>
  <c r="E33" i="4"/>
  <c r="B34" i="4"/>
  <c r="C34" i="4"/>
  <c r="D34" i="4"/>
  <c r="E34" i="4"/>
  <c r="F34" i="4"/>
  <c r="G34" i="4"/>
  <c r="H34" i="4"/>
  <c r="I34" i="4"/>
  <c r="B35" i="4"/>
  <c r="C35" i="4"/>
  <c r="D35" i="4" s="1"/>
  <c r="B36" i="4"/>
  <c r="C36" i="4"/>
  <c r="I36" i="4" s="1"/>
  <c r="D36" i="4"/>
  <c r="E36" i="4"/>
  <c r="F36" i="4"/>
  <c r="G36" i="4"/>
  <c r="H36" i="4"/>
  <c r="B37" i="4"/>
  <c r="C37" i="4"/>
  <c r="B38" i="4"/>
  <c r="C38" i="4"/>
  <c r="D38" i="4" s="1"/>
  <c r="I38" i="4"/>
  <c r="B39" i="4"/>
  <c r="C39" i="4"/>
  <c r="B40" i="4"/>
  <c r="C40" i="4"/>
  <c r="D40" i="4"/>
  <c r="E40" i="4"/>
  <c r="F40" i="4"/>
  <c r="G40" i="4"/>
  <c r="H40" i="4"/>
  <c r="I40" i="4"/>
  <c r="B41" i="4"/>
  <c r="C41" i="4"/>
  <c r="D41" i="4" s="1"/>
  <c r="B42" i="4"/>
  <c r="C42" i="4"/>
  <c r="I42" i="4" s="1"/>
  <c r="D42" i="4"/>
  <c r="E42" i="4"/>
  <c r="F42" i="4"/>
  <c r="G42" i="4"/>
  <c r="H42" i="4"/>
  <c r="B43" i="4"/>
  <c r="C43" i="4"/>
  <c r="B44" i="4"/>
  <c r="C44" i="4"/>
  <c r="D44" i="4" s="1"/>
  <c r="B45" i="4"/>
  <c r="C45" i="4"/>
  <c r="E45" i="4"/>
  <c r="B46" i="4"/>
  <c r="C46" i="4"/>
  <c r="D46" i="4"/>
  <c r="E46" i="4"/>
  <c r="F46" i="4"/>
  <c r="G46" i="4"/>
  <c r="H46" i="4"/>
  <c r="I46" i="4"/>
  <c r="B47" i="4"/>
  <c r="C47" i="4"/>
  <c r="D47" i="4" s="1"/>
  <c r="B48" i="4"/>
  <c r="C48" i="4"/>
  <c r="I48" i="4" s="1"/>
  <c r="D48" i="4"/>
  <c r="E48" i="4"/>
  <c r="F48" i="4"/>
  <c r="G48" i="4"/>
  <c r="H48" i="4"/>
  <c r="B49" i="4"/>
  <c r="C49" i="4"/>
  <c r="E49" i="4"/>
  <c r="B50" i="4"/>
  <c r="C50" i="4"/>
  <c r="D50" i="4" s="1"/>
  <c r="B51" i="4"/>
  <c r="C51" i="4"/>
  <c r="E51" i="4"/>
  <c r="B52" i="4"/>
  <c r="C52" i="4"/>
  <c r="E52" i="4" s="1"/>
  <c r="D52" i="4"/>
  <c r="H52" i="4"/>
  <c r="B53" i="4"/>
  <c r="C53" i="4"/>
  <c r="D53" i="4" s="1"/>
  <c r="B54" i="4"/>
  <c r="C54" i="4"/>
  <c r="I54" i="4" s="1"/>
  <c r="G54" i="4"/>
  <c r="B55" i="4"/>
  <c r="C55" i="4"/>
  <c r="G55" i="4" s="1"/>
  <c r="B56" i="4"/>
  <c r="C56" i="4"/>
  <c r="D56" i="4" s="1"/>
  <c r="B57" i="4"/>
  <c r="C57" i="4"/>
  <c r="I57" i="4" s="1"/>
  <c r="E57" i="4"/>
  <c r="F57" i="4"/>
  <c r="G57" i="4"/>
  <c r="H57" i="4"/>
  <c r="B58" i="4"/>
  <c r="C58" i="4"/>
  <c r="I58" i="4" s="1"/>
  <c r="D58" i="4"/>
  <c r="E58" i="4"/>
  <c r="F58" i="4"/>
  <c r="G58" i="4"/>
  <c r="H58" i="4"/>
  <c r="B59" i="4"/>
  <c r="C59" i="4"/>
  <c r="B60" i="4"/>
  <c r="C60" i="4"/>
  <c r="I60" i="4" s="1"/>
  <c r="G60" i="4"/>
  <c r="B61" i="4"/>
  <c r="C61" i="4"/>
  <c r="E61" i="4" s="1"/>
  <c r="B62" i="4"/>
  <c r="C62" i="4"/>
  <c r="H62" i="4" s="1"/>
  <c r="D4" i="4"/>
  <c r="I4" i="4"/>
  <c r="E5" i="4"/>
  <c r="F5" i="4"/>
  <c r="D9" i="4"/>
  <c r="D11" i="4"/>
  <c r="F3" i="4"/>
  <c r="C2" i="4"/>
  <c r="D2" i="4"/>
  <c r="E2" i="4"/>
  <c r="F2" i="4"/>
  <c r="G2" i="4"/>
  <c r="H2" i="4"/>
  <c r="I2" i="4"/>
  <c r="C3" i="4"/>
  <c r="E3" i="4" s="1"/>
  <c r="C4" i="4"/>
  <c r="F4" i="4" s="1"/>
  <c r="C5" i="4"/>
  <c r="D5" i="4" s="1"/>
  <c r="C6" i="4"/>
  <c r="C7" i="4"/>
  <c r="C8" i="4"/>
  <c r="C9" i="4"/>
  <c r="G9" i="4" s="1"/>
  <c r="C10" i="4"/>
  <c r="F10" i="4" s="1"/>
  <c r="C11" i="4"/>
  <c r="G11" i="4" s="1"/>
  <c r="A62" i="4"/>
  <c r="A33" i="4"/>
  <c r="A34" i="4"/>
  <c r="A35" i="4"/>
  <c r="A36" i="4"/>
  <c r="A37" i="4"/>
  <c r="A38" i="4"/>
  <c r="A39" i="4"/>
  <c r="A40" i="4"/>
  <c r="A41" i="4"/>
  <c r="A42" i="4"/>
  <c r="AL42" i="4" s="1"/>
  <c r="A43" i="4"/>
  <c r="AJ43" i="4" s="1"/>
  <c r="A44" i="4"/>
  <c r="AM44" i="4" s="1"/>
  <c r="A45" i="4"/>
  <c r="AR45" i="4" s="1"/>
  <c r="A46" i="4"/>
  <c r="AT46" i="4" s="1"/>
  <c r="A47" i="4"/>
  <c r="AI47" i="4" s="1"/>
  <c r="A48" i="4"/>
  <c r="AO48" i="4" s="1"/>
  <c r="A49" i="4"/>
  <c r="AI49" i="4" s="1"/>
  <c r="A50" i="4"/>
  <c r="A51" i="4"/>
  <c r="A52" i="4"/>
  <c r="A53" i="4"/>
  <c r="A54" i="4"/>
  <c r="A55" i="4"/>
  <c r="A56" i="4"/>
  <c r="A57" i="4"/>
  <c r="A58" i="4"/>
  <c r="A59" i="4"/>
  <c r="A60" i="4"/>
  <c r="A61" i="4"/>
  <c r="B2" i="4"/>
  <c r="B3" i="4"/>
  <c r="B4" i="4"/>
  <c r="B5" i="4"/>
  <c r="B6" i="4"/>
  <c r="B7" i="4"/>
  <c r="B8" i="4"/>
  <c r="B9" i="4"/>
  <c r="B10" i="4"/>
  <c r="B1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AB10" i="4" l="1"/>
  <c r="AE10" i="4" s="1"/>
  <c r="AC10" i="4"/>
  <c r="AF10" i="4" s="1"/>
  <c r="I51" i="4"/>
  <c r="D51" i="4"/>
  <c r="F51" i="4"/>
  <c r="G51" i="4"/>
  <c r="H51" i="4"/>
  <c r="L51" i="4" s="1"/>
  <c r="O51" i="4" s="1"/>
  <c r="I39" i="4"/>
  <c r="H39" i="4"/>
  <c r="D39" i="4"/>
  <c r="M39" i="4" s="1"/>
  <c r="P39" i="4" s="1"/>
  <c r="E39" i="4"/>
  <c r="F39" i="4"/>
  <c r="G39" i="4"/>
  <c r="AB43" i="4"/>
  <c r="AE43" i="4" s="1"/>
  <c r="AC19" i="4"/>
  <c r="AF19" i="4" s="1"/>
  <c r="AB19" i="4"/>
  <c r="AE19" i="4" s="1"/>
  <c r="D8" i="4"/>
  <c r="N8" i="4" s="1"/>
  <c r="Q8" i="4" s="1"/>
  <c r="I8" i="4"/>
  <c r="D29" i="4"/>
  <c r="I29" i="4"/>
  <c r="Y10" i="4"/>
  <c r="U10" i="4"/>
  <c r="V10" i="4"/>
  <c r="W10" i="4"/>
  <c r="X10" i="4"/>
  <c r="Y52" i="4"/>
  <c r="U52" i="4"/>
  <c r="AA52" i="4" s="1"/>
  <c r="AD52" i="4" s="1"/>
  <c r="V52" i="4"/>
  <c r="W52" i="4"/>
  <c r="X52" i="4"/>
  <c r="Y40" i="4"/>
  <c r="U40" i="4"/>
  <c r="V40" i="4"/>
  <c r="W40" i="4"/>
  <c r="X40" i="4"/>
  <c r="Y28" i="4"/>
  <c r="U28" i="4"/>
  <c r="V28" i="4"/>
  <c r="W28" i="4"/>
  <c r="AC28" i="4" s="1"/>
  <c r="AF28" i="4" s="1"/>
  <c r="X28" i="4"/>
  <c r="Y16" i="4"/>
  <c r="U16" i="4"/>
  <c r="AA16" i="4" s="1"/>
  <c r="AD16" i="4" s="1"/>
  <c r="V16" i="4"/>
  <c r="W16" i="4"/>
  <c r="X16" i="4"/>
  <c r="T40" i="4"/>
  <c r="AB62" i="4"/>
  <c r="AE62" i="4" s="1"/>
  <c r="AC62" i="4"/>
  <c r="AF62" i="4" s="1"/>
  <c r="I45" i="4"/>
  <c r="D45" i="4"/>
  <c r="F45" i="4"/>
  <c r="G45" i="4"/>
  <c r="H45" i="4"/>
  <c r="I33" i="4"/>
  <c r="D33" i="4"/>
  <c r="L33" i="4" s="1"/>
  <c r="O33" i="4" s="1"/>
  <c r="F33" i="4"/>
  <c r="G33" i="4"/>
  <c r="H33" i="4"/>
  <c r="AB41" i="4"/>
  <c r="AE41" i="4" s="1"/>
  <c r="AC51" i="4"/>
  <c r="AF51" i="4" s="1"/>
  <c r="AC15" i="4"/>
  <c r="AF15" i="4" s="1"/>
  <c r="AA15" i="4"/>
  <c r="AD15" i="4" s="1"/>
  <c r="AB15" i="4"/>
  <c r="AE15" i="4" s="1"/>
  <c r="F6" i="4"/>
  <c r="D6" i="4"/>
  <c r="E6" i="4"/>
  <c r="G6" i="4"/>
  <c r="I6" i="4"/>
  <c r="D49" i="4"/>
  <c r="F49" i="4"/>
  <c r="G49" i="4"/>
  <c r="H49" i="4"/>
  <c r="I49" i="4"/>
  <c r="H43" i="4"/>
  <c r="I43" i="4"/>
  <c r="D43" i="4"/>
  <c r="E43" i="4"/>
  <c r="F43" i="4"/>
  <c r="G43" i="4"/>
  <c r="H37" i="4"/>
  <c r="D37" i="4"/>
  <c r="E37" i="4"/>
  <c r="I37" i="4"/>
  <c r="F37" i="4"/>
  <c r="G37" i="4"/>
  <c r="E15" i="4"/>
  <c r="G15" i="4"/>
  <c r="H15" i="4"/>
  <c r="I15" i="4"/>
  <c r="Y8" i="4"/>
  <c r="U8" i="4"/>
  <c r="AA8" i="4" s="1"/>
  <c r="AD8" i="4" s="1"/>
  <c r="V8" i="4"/>
  <c r="W8" i="4"/>
  <c r="X8" i="4"/>
  <c r="Y62" i="4"/>
  <c r="U62" i="4"/>
  <c r="AA62" i="4" s="1"/>
  <c r="AD62" i="4" s="1"/>
  <c r="V62" i="4"/>
  <c r="W62" i="4"/>
  <c r="X62" i="4"/>
  <c r="Y50" i="4"/>
  <c r="U50" i="4"/>
  <c r="V50" i="4"/>
  <c r="W50" i="4"/>
  <c r="X50" i="4"/>
  <c r="Y38" i="4"/>
  <c r="U38" i="4"/>
  <c r="AA38" i="4" s="1"/>
  <c r="AD38" i="4" s="1"/>
  <c r="V38" i="4"/>
  <c r="W38" i="4"/>
  <c r="X38" i="4"/>
  <c r="Y26" i="4"/>
  <c r="U26" i="4"/>
  <c r="AB26" i="4" s="1"/>
  <c r="AE26" i="4" s="1"/>
  <c r="V26" i="4"/>
  <c r="AC26" i="4" s="1"/>
  <c r="AF26" i="4" s="1"/>
  <c r="W26" i="4"/>
  <c r="X26" i="4"/>
  <c r="Y14" i="4"/>
  <c r="AA14" i="4" s="1"/>
  <c r="AD14" i="4" s="1"/>
  <c r="U14" i="4"/>
  <c r="AC14" i="4" s="1"/>
  <c r="AF14" i="4" s="1"/>
  <c r="V14" i="4"/>
  <c r="W14" i="4"/>
  <c r="AB14" i="4" s="1"/>
  <c r="AE14" i="4" s="1"/>
  <c r="X14" i="4"/>
  <c r="H13" i="4"/>
  <c r="D13" i="4"/>
  <c r="D31" i="4"/>
  <c r="F31" i="4"/>
  <c r="G31" i="4"/>
  <c r="L31" i="4" s="1"/>
  <c r="O31" i="4" s="1"/>
  <c r="H31" i="4"/>
  <c r="I31" i="4"/>
  <c r="AC37" i="4"/>
  <c r="AF37" i="4" s="1"/>
  <c r="AA25" i="4"/>
  <c r="AD25" i="4" s="1"/>
  <c r="AC38" i="4"/>
  <c r="AF38" i="4" s="1"/>
  <c r="AB30" i="4"/>
  <c r="AE30" i="4" s="1"/>
  <c r="AA26" i="4"/>
  <c r="AD26" i="4" s="1"/>
  <c r="E8" i="4"/>
  <c r="I59" i="4"/>
  <c r="D59" i="4"/>
  <c r="E59" i="4"/>
  <c r="F59" i="4"/>
  <c r="G59" i="4"/>
  <c r="H19" i="4"/>
  <c r="D19" i="4"/>
  <c r="AB12" i="4"/>
  <c r="AE12" i="4" s="1"/>
  <c r="AA4" i="4"/>
  <c r="AD4" i="4" s="1"/>
  <c r="H24" i="4"/>
  <c r="E24" i="4"/>
  <c r="G24" i="4"/>
  <c r="H22" i="4"/>
  <c r="N22" i="4" s="1"/>
  <c r="Q22" i="4" s="1"/>
  <c r="D22" i="4"/>
  <c r="F22" i="4"/>
  <c r="G22" i="4"/>
  <c r="I22" i="4"/>
  <c r="AC47" i="4"/>
  <c r="AF47" i="4" s="1"/>
  <c r="AA47" i="4"/>
  <c r="AD47" i="4" s="1"/>
  <c r="AC35" i="4"/>
  <c r="AF35" i="4" s="1"/>
  <c r="AB28" i="4"/>
  <c r="AE28" i="4" s="1"/>
  <c r="T50" i="4"/>
  <c r="AB44" i="4"/>
  <c r="AE44" i="4" s="1"/>
  <c r="AC44" i="4"/>
  <c r="AF44" i="4" s="1"/>
  <c r="AA36" i="4"/>
  <c r="AD36" i="4" s="1"/>
  <c r="AB36" i="4"/>
  <c r="AE36" i="4" s="1"/>
  <c r="E10" i="4"/>
  <c r="I5" i="4"/>
  <c r="F55" i="4"/>
  <c r="I53" i="4"/>
  <c r="F17" i="4"/>
  <c r="X60" i="4"/>
  <c r="X58" i="4"/>
  <c r="AC58" i="4" s="1"/>
  <c r="AF58" i="4" s="1"/>
  <c r="X56" i="4"/>
  <c r="X54" i="4"/>
  <c r="X48" i="4"/>
  <c r="X46" i="4"/>
  <c r="X44" i="4"/>
  <c r="X42" i="4"/>
  <c r="X36" i="4"/>
  <c r="X34" i="4"/>
  <c r="X32" i="4"/>
  <c r="X30" i="4"/>
  <c r="X24" i="4"/>
  <c r="X22" i="4"/>
  <c r="X20" i="4"/>
  <c r="X18" i="4"/>
  <c r="X12" i="4"/>
  <c r="X6" i="4"/>
  <c r="X4" i="4"/>
  <c r="AK42" i="4"/>
  <c r="AL48" i="4"/>
  <c r="AS46" i="4"/>
  <c r="AO45" i="4"/>
  <c r="AL44" i="4"/>
  <c r="AI43" i="4"/>
  <c r="N46" i="4"/>
  <c r="Q46" i="4" s="1"/>
  <c r="D10" i="4"/>
  <c r="H5" i="4"/>
  <c r="L5" i="4" s="1"/>
  <c r="O5" i="4" s="1"/>
  <c r="E55" i="4"/>
  <c r="H53" i="4"/>
  <c r="I35" i="4"/>
  <c r="E17" i="4"/>
  <c r="W60" i="4"/>
  <c r="W58" i="4"/>
  <c r="W56" i="4"/>
  <c r="W54" i="4"/>
  <c r="W48" i="4"/>
  <c r="W46" i="4"/>
  <c r="W44" i="4"/>
  <c r="W42" i="4"/>
  <c r="AB42" i="4" s="1"/>
  <c r="AE42" i="4" s="1"/>
  <c r="W36" i="4"/>
  <c r="W34" i="4"/>
  <c r="W32" i="4"/>
  <c r="W30" i="4"/>
  <c r="W24" i="4"/>
  <c r="W22" i="4"/>
  <c r="W20" i="4"/>
  <c r="W18" i="4"/>
  <c r="W12" i="4"/>
  <c r="AA12" i="4" s="1"/>
  <c r="AD12" i="4" s="1"/>
  <c r="W6" i="4"/>
  <c r="AC6" i="4" s="1"/>
  <c r="AF6" i="4" s="1"/>
  <c r="W4" i="4"/>
  <c r="AJ42" i="4"/>
  <c r="AI48" i="4"/>
  <c r="AR46" i="4"/>
  <c r="AL45" i="4"/>
  <c r="AI44" i="4"/>
  <c r="L58" i="4"/>
  <c r="O58" i="4" s="1"/>
  <c r="I9" i="4"/>
  <c r="G5" i="4"/>
  <c r="D61" i="4"/>
  <c r="D55" i="4"/>
  <c r="L55" i="4" s="1"/>
  <c r="O55" i="4" s="1"/>
  <c r="H27" i="4"/>
  <c r="M27" i="4" s="1"/>
  <c r="P27" i="4" s="1"/>
  <c r="D17" i="4"/>
  <c r="V60" i="4"/>
  <c r="AB60" i="4" s="1"/>
  <c r="AE60" i="4" s="1"/>
  <c r="V58" i="4"/>
  <c r="V56" i="4"/>
  <c r="AA56" i="4" s="1"/>
  <c r="AD56" i="4" s="1"/>
  <c r="V54" i="4"/>
  <c r="AC54" i="4" s="1"/>
  <c r="AF54" i="4" s="1"/>
  <c r="V48" i="4"/>
  <c r="AA48" i="4" s="1"/>
  <c r="AD48" i="4" s="1"/>
  <c r="V46" i="4"/>
  <c r="AC46" i="4" s="1"/>
  <c r="AF46" i="4" s="1"/>
  <c r="V44" i="4"/>
  <c r="AA44" i="4" s="1"/>
  <c r="AD44" i="4" s="1"/>
  <c r="V42" i="4"/>
  <c r="AC42" i="4" s="1"/>
  <c r="AF42" i="4" s="1"/>
  <c r="V36" i="4"/>
  <c r="V34" i="4"/>
  <c r="V32" i="4"/>
  <c r="V30" i="4"/>
  <c r="AC30" i="4" s="1"/>
  <c r="AF30" i="4" s="1"/>
  <c r="V24" i="4"/>
  <c r="V22" i="4"/>
  <c r="V20" i="4"/>
  <c r="V18" i="4"/>
  <c r="V12" i="4"/>
  <c r="V6" i="4"/>
  <c r="V4" i="4"/>
  <c r="AI42" i="4"/>
  <c r="AU49" i="4"/>
  <c r="AU47" i="4"/>
  <c r="AP46" i="4"/>
  <c r="AK45" i="4"/>
  <c r="AV43" i="4"/>
  <c r="AS45" i="4"/>
  <c r="AV44" i="4"/>
  <c r="AJ44" i="4"/>
  <c r="H9" i="4"/>
  <c r="U36" i="4"/>
  <c r="AC36" i="4" s="1"/>
  <c r="AF36" i="4" s="1"/>
  <c r="U34" i="4"/>
  <c r="AB34" i="4" s="1"/>
  <c r="AE34" i="4" s="1"/>
  <c r="U32" i="4"/>
  <c r="AA32" i="4" s="1"/>
  <c r="AD32" i="4" s="1"/>
  <c r="U30" i="4"/>
  <c r="AA30" i="4" s="1"/>
  <c r="AD30" i="4" s="1"/>
  <c r="U24" i="4"/>
  <c r="AA24" i="4" s="1"/>
  <c r="AD24" i="4" s="1"/>
  <c r="U22" i="4"/>
  <c r="AA22" i="4" s="1"/>
  <c r="AD22" i="4" s="1"/>
  <c r="U20" i="4"/>
  <c r="AA20" i="4" s="1"/>
  <c r="AD20" i="4" s="1"/>
  <c r="U18" i="4"/>
  <c r="AB18" i="4" s="1"/>
  <c r="AE18" i="4" s="1"/>
  <c r="U12" i="4"/>
  <c r="U6" i="4"/>
  <c r="AB6" i="4" s="1"/>
  <c r="AE6" i="4" s="1"/>
  <c r="U4" i="4"/>
  <c r="AW42" i="4"/>
  <c r="AR49" i="4"/>
  <c r="AS47" i="4"/>
  <c r="AO46" i="4"/>
  <c r="AJ45" i="4"/>
  <c r="AU43" i="4"/>
  <c r="D3" i="4"/>
  <c r="H60" i="4"/>
  <c r="H54" i="4"/>
  <c r="I52" i="4"/>
  <c r="E27" i="4"/>
  <c r="L27" i="4" s="1"/>
  <c r="O27" i="4" s="1"/>
  <c r="I16" i="4"/>
  <c r="Y61" i="4"/>
  <c r="Y59" i="4"/>
  <c r="Y57" i="4"/>
  <c r="Y55" i="4"/>
  <c r="Y53" i="4"/>
  <c r="Y51" i="4"/>
  <c r="Y49" i="4"/>
  <c r="Y47" i="4"/>
  <c r="AB47" i="4" s="1"/>
  <c r="AE47" i="4" s="1"/>
  <c r="Y45" i="4"/>
  <c r="AA45" i="4" s="1"/>
  <c r="AD45" i="4" s="1"/>
  <c r="Y43" i="4"/>
  <c r="Y41" i="4"/>
  <c r="Y39" i="4"/>
  <c r="Y37" i="4"/>
  <c r="Y35" i="4"/>
  <c r="Y33" i="4"/>
  <c r="Y31" i="4"/>
  <c r="Y29" i="4"/>
  <c r="Y27" i="4"/>
  <c r="Y25" i="4"/>
  <c r="Y23" i="4"/>
  <c r="Y21" i="4"/>
  <c r="AC21" i="4" s="1"/>
  <c r="AF21" i="4" s="1"/>
  <c r="Y19" i="4"/>
  <c r="Y17" i="4"/>
  <c r="Y15" i="4"/>
  <c r="Y13" i="4"/>
  <c r="Y11" i="4"/>
  <c r="Y9" i="4"/>
  <c r="Y7" i="4"/>
  <c r="Y5" i="4"/>
  <c r="AU42" i="4"/>
  <c r="AM49" i="4"/>
  <c r="AO47" i="4"/>
  <c r="AL46" i="4"/>
  <c r="AU44" i="4"/>
  <c r="AR43" i="4"/>
  <c r="AS48" i="4"/>
  <c r="AV48" i="4"/>
  <c r="AJ48" i="4"/>
  <c r="AM48" i="4"/>
  <c r="AP49" i="4"/>
  <c r="AS49" i="4"/>
  <c r="AV49" i="4"/>
  <c r="AJ49" i="4"/>
  <c r="AV47" i="4"/>
  <c r="AM47" i="4"/>
  <c r="AM45" i="4"/>
  <c r="AP45" i="4"/>
  <c r="H4" i="4"/>
  <c r="F60" i="4"/>
  <c r="F54" i="4"/>
  <c r="G52" i="4"/>
  <c r="F16" i="4"/>
  <c r="X3" i="4"/>
  <c r="W61" i="4"/>
  <c r="W59" i="4"/>
  <c r="W57" i="4"/>
  <c r="W55" i="4"/>
  <c r="W53" i="4"/>
  <c r="W51" i="4"/>
  <c r="W49" i="4"/>
  <c r="W47" i="4"/>
  <c r="W45" i="4"/>
  <c r="W43" i="4"/>
  <c r="W41" i="4"/>
  <c r="W39" i="4"/>
  <c r="W37" i="4"/>
  <c r="AA37" i="4" s="1"/>
  <c r="AD37" i="4" s="1"/>
  <c r="W35" i="4"/>
  <c r="W33" i="4"/>
  <c r="W31" i="4"/>
  <c r="AC31" i="4" s="1"/>
  <c r="AF31" i="4" s="1"/>
  <c r="W29" i="4"/>
  <c r="W27" i="4"/>
  <c r="W25" i="4"/>
  <c r="W23" i="4"/>
  <c r="W21" i="4"/>
  <c r="W19" i="4"/>
  <c r="W17" i="4"/>
  <c r="W15" i="4"/>
  <c r="W13" i="4"/>
  <c r="W11" i="4"/>
  <c r="W9" i="4"/>
  <c r="W7" i="4"/>
  <c r="W5" i="4"/>
  <c r="AR42" i="4"/>
  <c r="AJ47" i="4"/>
  <c r="AI46" i="4"/>
  <c r="AR44" i="4"/>
  <c r="AP43" i="4"/>
  <c r="I11" i="4"/>
  <c r="G4" i="4"/>
  <c r="E60" i="4"/>
  <c r="N60" i="4" s="1"/>
  <c r="Q60" i="4" s="1"/>
  <c r="E54" i="4"/>
  <c r="M54" i="4" s="1"/>
  <c r="P54" i="4" s="1"/>
  <c r="F52" i="4"/>
  <c r="L52" i="4" s="1"/>
  <c r="O52" i="4" s="1"/>
  <c r="I50" i="4"/>
  <c r="N42" i="4"/>
  <c r="Q42" i="4" s="1"/>
  <c r="I32" i="4"/>
  <c r="E16" i="4"/>
  <c r="V53" i="4"/>
  <c r="V41" i="4"/>
  <c r="V29" i="4"/>
  <c r="V17" i="4"/>
  <c r="AP42" i="4"/>
  <c r="AU48" i="4"/>
  <c r="AW45" i="4"/>
  <c r="AP44" i="4"/>
  <c r="AO43" i="4"/>
  <c r="H11" i="4"/>
  <c r="E4" i="4"/>
  <c r="D60" i="4"/>
  <c r="L60" i="4" s="1"/>
  <c r="O60" i="4" s="1"/>
  <c r="I55" i="4"/>
  <c r="D54" i="4"/>
  <c r="D16" i="4"/>
  <c r="V3" i="4"/>
  <c r="U61" i="4"/>
  <c r="AB61" i="4" s="1"/>
  <c r="AE61" i="4" s="1"/>
  <c r="U59" i="4"/>
  <c r="AC59" i="4" s="1"/>
  <c r="AF59" i="4" s="1"/>
  <c r="U57" i="4"/>
  <c r="AB57" i="4" s="1"/>
  <c r="AE57" i="4" s="1"/>
  <c r="U55" i="4"/>
  <c r="AC55" i="4" s="1"/>
  <c r="AF55" i="4" s="1"/>
  <c r="U53" i="4"/>
  <c r="AA53" i="4" s="1"/>
  <c r="AD53" i="4" s="1"/>
  <c r="U51" i="4"/>
  <c r="AA51" i="4" s="1"/>
  <c r="AD51" i="4" s="1"/>
  <c r="U49" i="4"/>
  <c r="AB49" i="4" s="1"/>
  <c r="AE49" i="4" s="1"/>
  <c r="U47" i="4"/>
  <c r="U45" i="4"/>
  <c r="AC45" i="4" s="1"/>
  <c r="AF45" i="4" s="1"/>
  <c r="U43" i="4"/>
  <c r="AC43" i="4" s="1"/>
  <c r="AF43" i="4" s="1"/>
  <c r="U41" i="4"/>
  <c r="AA41" i="4" s="1"/>
  <c r="AD41" i="4" s="1"/>
  <c r="U39" i="4"/>
  <c r="AC39" i="4" s="1"/>
  <c r="AF39" i="4" s="1"/>
  <c r="U37" i="4"/>
  <c r="AB37" i="4" s="1"/>
  <c r="AE37" i="4" s="1"/>
  <c r="U35" i="4"/>
  <c r="AA35" i="4" s="1"/>
  <c r="AD35" i="4" s="1"/>
  <c r="U33" i="4"/>
  <c r="AB33" i="4" s="1"/>
  <c r="AE33" i="4" s="1"/>
  <c r="U31" i="4"/>
  <c r="AA31" i="4" s="1"/>
  <c r="AD31" i="4" s="1"/>
  <c r="U29" i="4"/>
  <c r="AB29" i="4" s="1"/>
  <c r="AE29" i="4" s="1"/>
  <c r="U27" i="4"/>
  <c r="AC27" i="4" s="1"/>
  <c r="AF27" i="4" s="1"/>
  <c r="U25" i="4"/>
  <c r="AC25" i="4" s="1"/>
  <c r="AF25" i="4" s="1"/>
  <c r="U23" i="4"/>
  <c r="AC23" i="4" s="1"/>
  <c r="AF23" i="4" s="1"/>
  <c r="U21" i="4"/>
  <c r="AB21" i="4" s="1"/>
  <c r="AE21" i="4" s="1"/>
  <c r="U19" i="4"/>
  <c r="AA19" i="4" s="1"/>
  <c r="AD19" i="4" s="1"/>
  <c r="U17" i="4"/>
  <c r="AB17" i="4" s="1"/>
  <c r="AE17" i="4" s="1"/>
  <c r="U15" i="4"/>
  <c r="U13" i="4"/>
  <c r="AB13" i="4" s="1"/>
  <c r="AE13" i="4" s="1"/>
  <c r="U11" i="4"/>
  <c r="AC11" i="4" s="1"/>
  <c r="AF11" i="4" s="1"/>
  <c r="U9" i="4"/>
  <c r="AC9" i="4" s="1"/>
  <c r="AF9" i="4" s="1"/>
  <c r="U7" i="4"/>
  <c r="AA7" i="4" s="1"/>
  <c r="AD7" i="4" s="1"/>
  <c r="U5" i="4"/>
  <c r="AC5" i="4" s="1"/>
  <c r="AF5" i="4" s="1"/>
  <c r="AO42" i="4"/>
  <c r="AR48" i="4"/>
  <c r="AV46" i="4"/>
  <c r="AV45" i="4"/>
  <c r="AO44" i="4"/>
  <c r="AM43" i="4"/>
  <c r="U3" i="4"/>
  <c r="AC3" i="4" s="1"/>
  <c r="AF3" i="4" s="1"/>
  <c r="AM42" i="4"/>
  <c r="AP48" i="4"/>
  <c r="AU46" i="4"/>
  <c r="AU45" i="4"/>
  <c r="AN44" i="4"/>
  <c r="AL43" i="4"/>
  <c r="H55" i="4"/>
  <c r="I10" i="4"/>
  <c r="M28" i="4"/>
  <c r="P28" i="4" s="1"/>
  <c r="D25" i="4"/>
  <c r="G17" i="4"/>
  <c r="AQ47" i="4"/>
  <c r="E26" i="4"/>
  <c r="F26" i="4"/>
  <c r="G26" i="4"/>
  <c r="H26" i="4"/>
  <c r="N4" i="4"/>
  <c r="Q4" i="4" s="1"/>
  <c r="L4" i="4"/>
  <c r="O4" i="4" s="1"/>
  <c r="M4" i="4"/>
  <c r="P4" i="4" s="1"/>
  <c r="I56" i="4"/>
  <c r="E56" i="4"/>
  <c r="F56" i="4"/>
  <c r="G56" i="4"/>
  <c r="E41" i="4"/>
  <c r="L41" i="4" s="1"/>
  <c r="O41" i="4" s="1"/>
  <c r="H41" i="4"/>
  <c r="F41" i="4"/>
  <c r="G41" i="4"/>
  <c r="N23" i="4"/>
  <c r="Q23" i="4" s="1"/>
  <c r="L23" i="4"/>
  <c r="O23" i="4" s="1"/>
  <c r="M23" i="4"/>
  <c r="P23" i="4" s="1"/>
  <c r="I62" i="4"/>
  <c r="F62" i="4"/>
  <c r="G62" i="4"/>
  <c r="D62" i="4"/>
  <c r="E62" i="4"/>
  <c r="M37" i="4"/>
  <c r="P37" i="4" s="1"/>
  <c r="E35" i="4"/>
  <c r="L35" i="4" s="1"/>
  <c r="O35" i="4" s="1"/>
  <c r="F35" i="4"/>
  <c r="H35" i="4"/>
  <c r="G35" i="4"/>
  <c r="E50" i="4"/>
  <c r="M50" i="4" s="1"/>
  <c r="P50" i="4" s="1"/>
  <c r="F50" i="4"/>
  <c r="H50" i="4"/>
  <c r="G50" i="4"/>
  <c r="I44" i="4"/>
  <c r="F8" i="4"/>
  <c r="G8" i="4"/>
  <c r="H8" i="4"/>
  <c r="E29" i="4"/>
  <c r="F29" i="4"/>
  <c r="G29" i="4"/>
  <c r="H29" i="4"/>
  <c r="F20" i="4"/>
  <c r="G20" i="4"/>
  <c r="H20" i="4"/>
  <c r="I20" i="4"/>
  <c r="D20" i="4"/>
  <c r="E20" i="4"/>
  <c r="G7" i="4"/>
  <c r="H7" i="4"/>
  <c r="E7" i="4"/>
  <c r="F7" i="4"/>
  <c r="M59" i="4"/>
  <c r="P59" i="4" s="1"/>
  <c r="M55" i="4"/>
  <c r="P55" i="4" s="1"/>
  <c r="N55" i="4"/>
  <c r="Q55" i="4" s="1"/>
  <c r="L42" i="4"/>
  <c r="O42" i="4" s="1"/>
  <c r="E38" i="4"/>
  <c r="M38" i="4" s="1"/>
  <c r="P38" i="4" s="1"/>
  <c r="F38" i="4"/>
  <c r="G38" i="4"/>
  <c r="H38" i="4"/>
  <c r="M36" i="4"/>
  <c r="P36" i="4" s="1"/>
  <c r="I7" i="4"/>
  <c r="E53" i="4"/>
  <c r="L53" i="4" s="1"/>
  <c r="O53" i="4" s="1"/>
  <c r="F53" i="4"/>
  <c r="G53" i="4"/>
  <c r="I47" i="4"/>
  <c r="G3" i="4"/>
  <c r="H3" i="4"/>
  <c r="I3" i="4"/>
  <c r="D7" i="4"/>
  <c r="E32" i="4"/>
  <c r="F32" i="4"/>
  <c r="H32" i="4"/>
  <c r="G32" i="4"/>
  <c r="L30" i="4"/>
  <c r="O30" i="4" s="1"/>
  <c r="M30" i="4"/>
  <c r="P30" i="4" s="1"/>
  <c r="I26" i="4"/>
  <c r="E44" i="4"/>
  <c r="F44" i="4"/>
  <c r="H44" i="4"/>
  <c r="G44" i="4"/>
  <c r="I61" i="4"/>
  <c r="F61" i="4"/>
  <c r="G61" i="4"/>
  <c r="H61" i="4"/>
  <c r="H56" i="4"/>
  <c r="E47" i="4"/>
  <c r="F47" i="4"/>
  <c r="G47" i="4"/>
  <c r="H47" i="4"/>
  <c r="M45" i="4"/>
  <c r="P45" i="4" s="1"/>
  <c r="N45" i="4"/>
  <c r="Q45" i="4" s="1"/>
  <c r="I41" i="4"/>
  <c r="D26" i="4"/>
  <c r="F11" i="4"/>
  <c r="F9" i="4"/>
  <c r="N9" i="4" s="1"/>
  <c r="Q9" i="4" s="1"/>
  <c r="D57" i="4"/>
  <c r="F25" i="4"/>
  <c r="H18" i="4"/>
  <c r="F15" i="4"/>
  <c r="D15" i="4"/>
  <c r="F13" i="4"/>
  <c r="M58" i="4"/>
  <c r="P58" i="4" s="1"/>
  <c r="L49" i="4"/>
  <c r="O49" i="4" s="1"/>
  <c r="L34" i="4"/>
  <c r="O34" i="4" s="1"/>
  <c r="E11" i="4"/>
  <c r="E9" i="4"/>
  <c r="E25" i="4"/>
  <c r="E13" i="4"/>
  <c r="M48" i="4"/>
  <c r="P48" i="4" s="1"/>
  <c r="N52" i="4"/>
  <c r="Q52" i="4" s="1"/>
  <c r="N34" i="4"/>
  <c r="Q34" i="4" s="1"/>
  <c r="H10" i="4"/>
  <c r="H6" i="4"/>
  <c r="I19" i="4"/>
  <c r="G14" i="4"/>
  <c r="M42" i="4"/>
  <c r="P42" i="4" s="1"/>
  <c r="N37" i="4"/>
  <c r="Q37" i="4" s="1"/>
  <c r="M16" i="4"/>
  <c r="P16" i="4" s="1"/>
  <c r="N40" i="4"/>
  <c r="Q40" i="4" s="1"/>
  <c r="L40" i="4"/>
  <c r="O40" i="4" s="1"/>
  <c r="N28" i="4"/>
  <c r="Q28" i="4" s="1"/>
  <c r="L28" i="4"/>
  <c r="O28" i="4" s="1"/>
  <c r="F18" i="4"/>
  <c r="D18" i="4"/>
  <c r="H14" i="4"/>
  <c r="I24" i="4"/>
  <c r="G19" i="4"/>
  <c r="I17" i="4"/>
  <c r="N16" i="4"/>
  <c r="Q16" i="4" s="1"/>
  <c r="L16" i="4"/>
  <c r="O16" i="4" s="1"/>
  <c r="F14" i="4"/>
  <c r="H12" i="4"/>
  <c r="M51" i="4"/>
  <c r="P51" i="4" s="1"/>
  <c r="G10" i="4"/>
  <c r="M10" i="4" s="1"/>
  <c r="P10" i="4" s="1"/>
  <c r="H59" i="4"/>
  <c r="N59" i="4" s="1"/>
  <c r="Q59" i="4" s="1"/>
  <c r="F21" i="4"/>
  <c r="D21" i="4"/>
  <c r="F19" i="4"/>
  <c r="E14" i="4"/>
  <c r="G12" i="4"/>
  <c r="M46" i="4"/>
  <c r="P46" i="4" s="1"/>
  <c r="L37" i="4"/>
  <c r="O37" i="4" s="1"/>
  <c r="M31" i="4"/>
  <c r="P31" i="4" s="1"/>
  <c r="L46" i="4"/>
  <c r="O46" i="4" s="1"/>
  <c r="D12" i="4"/>
  <c r="E12" i="4"/>
  <c r="F24" i="4"/>
  <c r="D24" i="4"/>
  <c r="M40" i="4"/>
  <c r="P40" i="4" s="1"/>
  <c r="I25" i="4"/>
  <c r="I13" i="4"/>
  <c r="L59" i="4"/>
  <c r="O59" i="4" s="1"/>
  <c r="N49" i="4"/>
  <c r="Q49" i="4" s="1"/>
  <c r="L45" i="4"/>
  <c r="O45" i="4" s="1"/>
  <c r="AA3" i="4"/>
  <c r="AD3" i="4" s="1"/>
  <c r="N48" i="4"/>
  <c r="Q48" i="4" s="1"/>
  <c r="L48" i="4"/>
  <c r="O48" i="4" s="1"/>
  <c r="N36" i="4"/>
  <c r="Q36" i="4" s="1"/>
  <c r="L36" i="4"/>
  <c r="O36" i="4" s="1"/>
  <c r="N30" i="4"/>
  <c r="Q30" i="4" s="1"/>
  <c r="G25" i="4"/>
  <c r="I18" i="4"/>
  <c r="G13" i="4"/>
  <c r="N58" i="4"/>
  <c r="Q58" i="4" s="1"/>
  <c r="L54" i="4"/>
  <c r="O54" i="4" s="1"/>
  <c r="M49" i="4"/>
  <c r="P49" i="4" s="1"/>
  <c r="M34" i="4"/>
  <c r="P34" i="4" s="1"/>
  <c r="I12" i="4"/>
  <c r="AY47" i="4" l="1"/>
  <c r="AY49" i="4"/>
  <c r="BA47" i="4"/>
  <c r="AY45" i="4"/>
  <c r="AH45" i="4"/>
  <c r="AA28" i="4"/>
  <c r="AD28" i="4" s="1"/>
  <c r="AH47" i="4"/>
  <c r="BB47" i="4" s="1"/>
  <c r="AC12" i="4"/>
  <c r="AF12" i="4" s="1"/>
  <c r="AB25" i="4"/>
  <c r="AE25" i="4" s="1"/>
  <c r="AB45" i="4"/>
  <c r="AE45" i="4" s="1"/>
  <c r="AB9" i="4"/>
  <c r="AE9" i="4" s="1"/>
  <c r="AC53" i="4"/>
  <c r="AF53" i="4" s="1"/>
  <c r="L43" i="4"/>
  <c r="O43" i="4" s="1"/>
  <c r="AY43" i="4"/>
  <c r="AH43" i="4"/>
  <c r="AZ43" i="4"/>
  <c r="BA43" i="4"/>
  <c r="AZ47" i="4"/>
  <c r="M43" i="4"/>
  <c r="P43" i="4" s="1"/>
  <c r="N14" i="4"/>
  <c r="Q14" i="4" s="1"/>
  <c r="N51" i="4"/>
  <c r="Q51" i="4" s="1"/>
  <c r="N33" i="4"/>
  <c r="Q33" i="4" s="1"/>
  <c r="M35" i="4"/>
  <c r="P35" i="4" s="1"/>
  <c r="AC7" i="4"/>
  <c r="AF7" i="4" s="1"/>
  <c r="AB3" i="4"/>
  <c r="AE3" i="4" s="1"/>
  <c r="AA5" i="4"/>
  <c r="AD5" i="4" s="1"/>
  <c r="AB11" i="4"/>
  <c r="AE11" i="4" s="1"/>
  <c r="AB59" i="4"/>
  <c r="AE59" i="4" s="1"/>
  <c r="AB38" i="4"/>
  <c r="AE38" i="4" s="1"/>
  <c r="N31" i="4"/>
  <c r="Q31" i="4" s="1"/>
  <c r="AC22" i="4"/>
  <c r="AF22" i="4" s="1"/>
  <c r="AA34" i="4"/>
  <c r="AD34" i="4" s="1"/>
  <c r="AB27" i="4"/>
  <c r="AE27" i="4" s="1"/>
  <c r="AC17" i="4"/>
  <c r="AF17" i="4" s="1"/>
  <c r="N27" i="4"/>
  <c r="Q27" i="4" s="1"/>
  <c r="AB24" i="4"/>
  <c r="AE24" i="4" s="1"/>
  <c r="AA43" i="4"/>
  <c r="AD43" i="4" s="1"/>
  <c r="AA21" i="4"/>
  <c r="AD21" i="4" s="1"/>
  <c r="N44" i="4"/>
  <c r="Q44" i="4" s="1"/>
  <c r="AB58" i="4"/>
  <c r="AE58" i="4" s="1"/>
  <c r="AA42" i="4"/>
  <c r="AD42" i="4" s="1"/>
  <c r="AB53" i="4"/>
  <c r="AE53" i="4" s="1"/>
  <c r="AC24" i="4"/>
  <c r="AF24" i="4" s="1"/>
  <c r="L25" i="4"/>
  <c r="O25" i="4" s="1"/>
  <c r="M56" i="4"/>
  <c r="P56" i="4" s="1"/>
  <c r="N5" i="4"/>
  <c r="Q5" i="4" s="1"/>
  <c r="M60" i="4"/>
  <c r="P60" i="4" s="1"/>
  <c r="AH42" i="4"/>
  <c r="AZ42" i="4"/>
  <c r="BA42" i="4"/>
  <c r="AY42" i="4"/>
  <c r="AB50" i="4"/>
  <c r="AE50" i="4" s="1"/>
  <c r="AC50" i="4"/>
  <c r="AF50" i="4" s="1"/>
  <c r="AA50" i="4"/>
  <c r="AD50" i="4" s="1"/>
  <c r="AA11" i="4"/>
  <c r="AD11" i="4" s="1"/>
  <c r="AA59" i="4"/>
  <c r="AD59" i="4" s="1"/>
  <c r="AC33" i="4"/>
  <c r="AF33" i="4" s="1"/>
  <c r="AC52" i="4"/>
  <c r="AF52" i="4" s="1"/>
  <c r="AC49" i="4"/>
  <c r="AF49" i="4" s="1"/>
  <c r="BA49" i="4"/>
  <c r="AB22" i="4"/>
  <c r="AE22" i="4" s="1"/>
  <c r="AA27" i="4"/>
  <c r="AD27" i="4" s="1"/>
  <c r="AA17" i="4"/>
  <c r="AD17" i="4" s="1"/>
  <c r="AC32" i="4"/>
  <c r="AF32" i="4" s="1"/>
  <c r="N38" i="4"/>
  <c r="Q38" i="4" s="1"/>
  <c r="M5" i="4"/>
  <c r="P5" i="4" s="1"/>
  <c r="AA9" i="4"/>
  <c r="AD9" i="4" s="1"/>
  <c r="AB4" i="4"/>
  <c r="AE4" i="4" s="1"/>
  <c r="AB5" i="4"/>
  <c r="AE5" i="4" s="1"/>
  <c r="AA33" i="4"/>
  <c r="AD33" i="4" s="1"/>
  <c r="AB52" i="4"/>
  <c r="AE52" i="4" s="1"/>
  <c r="AA49" i="4"/>
  <c r="AD49" i="4" s="1"/>
  <c r="AZ49" i="4"/>
  <c r="AB32" i="4"/>
  <c r="AE32" i="4" s="1"/>
  <c r="AC16" i="4"/>
  <c r="AF16" i="4" s="1"/>
  <c r="AB55" i="4"/>
  <c r="AE55" i="4" s="1"/>
  <c r="N56" i="4"/>
  <c r="Q56" i="4" s="1"/>
  <c r="L39" i="4"/>
  <c r="O39" i="4" s="1"/>
  <c r="M33" i="4"/>
  <c r="P33" i="4" s="1"/>
  <c r="L38" i="4"/>
  <c r="O38" i="4" s="1"/>
  <c r="N54" i="4"/>
  <c r="Q54" i="4" s="1"/>
  <c r="AA6" i="4"/>
  <c r="AD6" i="4" s="1"/>
  <c r="AA46" i="4"/>
  <c r="AD46" i="4" s="1"/>
  <c r="AA18" i="4"/>
  <c r="AD18" i="4" s="1"/>
  <c r="AB23" i="4"/>
  <c r="AE23" i="4" s="1"/>
  <c r="AH49" i="4"/>
  <c r="BB49" i="4" s="1"/>
  <c r="AB46" i="4"/>
  <c r="AE46" i="4" s="1"/>
  <c r="AB39" i="4"/>
  <c r="AE39" i="4" s="1"/>
  <c r="AC29" i="4"/>
  <c r="AF29" i="4" s="1"/>
  <c r="AB16" i="4"/>
  <c r="AE16" i="4" s="1"/>
  <c r="AA55" i="4"/>
  <c r="AD55" i="4" s="1"/>
  <c r="AC57" i="4"/>
  <c r="AF57" i="4" s="1"/>
  <c r="AA60" i="4"/>
  <c r="AD60" i="4" s="1"/>
  <c r="L3" i="4"/>
  <c r="O3" i="4" s="1"/>
  <c r="AB7" i="4"/>
  <c r="AE7" i="4" s="1"/>
  <c r="M8" i="4"/>
  <c r="P8" i="4" s="1"/>
  <c r="AH46" i="4"/>
  <c r="AY46" i="4"/>
  <c r="BB46" i="4" s="1"/>
  <c r="AZ46" i="4"/>
  <c r="BA46" i="4"/>
  <c r="BD46" i="4" s="1"/>
  <c r="AH44" i="4"/>
  <c r="BA44" i="4"/>
  <c r="AY44" i="4"/>
  <c r="AZ44" i="4"/>
  <c r="AC20" i="4"/>
  <c r="AF20" i="4" s="1"/>
  <c r="AA23" i="4"/>
  <c r="AD23" i="4" s="1"/>
  <c r="AC13" i="4"/>
  <c r="AF13" i="4" s="1"/>
  <c r="AC61" i="4"/>
  <c r="AF61" i="4" s="1"/>
  <c r="AA39" i="4"/>
  <c r="AD39" i="4" s="1"/>
  <c r="AA29" i="4"/>
  <c r="AD29" i="4" s="1"/>
  <c r="AC48" i="4"/>
  <c r="AF48" i="4" s="1"/>
  <c r="AA40" i="4"/>
  <c r="AD40" i="4" s="1"/>
  <c r="AB40" i="4"/>
  <c r="AE40" i="4" s="1"/>
  <c r="AC40" i="4"/>
  <c r="AF40" i="4" s="1"/>
  <c r="AA10" i="4"/>
  <c r="AD10" i="4" s="1"/>
  <c r="AC34" i="4"/>
  <c r="AF34" i="4" s="1"/>
  <c r="AA57" i="4"/>
  <c r="AD57" i="4" s="1"/>
  <c r="N3" i="4"/>
  <c r="Q3" i="4" s="1"/>
  <c r="N43" i="4"/>
  <c r="Q43" i="4" s="1"/>
  <c r="M52" i="4"/>
  <c r="P52" i="4" s="1"/>
  <c r="L61" i="4"/>
  <c r="O61" i="4" s="1"/>
  <c r="N32" i="4"/>
  <c r="Q32" i="4" s="1"/>
  <c r="L8" i="4"/>
  <c r="O8" i="4" s="1"/>
  <c r="N39" i="4"/>
  <c r="Q39" i="4" s="1"/>
  <c r="AA54" i="4"/>
  <c r="AD54" i="4" s="1"/>
  <c r="AC4" i="4"/>
  <c r="AF4" i="4" s="1"/>
  <c r="AB20" i="4"/>
  <c r="AE20" i="4" s="1"/>
  <c r="AA13" i="4"/>
  <c r="AD13" i="4" s="1"/>
  <c r="AA61" i="4"/>
  <c r="AD61" i="4" s="1"/>
  <c r="AC18" i="4"/>
  <c r="AF18" i="4" s="1"/>
  <c r="AC8" i="4"/>
  <c r="AF8" i="4" s="1"/>
  <c r="AB54" i="4"/>
  <c r="AE54" i="4" s="1"/>
  <c r="AB48" i="4"/>
  <c r="AE48" i="4" s="1"/>
  <c r="BA45" i="4"/>
  <c r="AC56" i="4"/>
  <c r="AF56" i="4" s="1"/>
  <c r="M13" i="4"/>
  <c r="P13" i="4" s="1"/>
  <c r="L32" i="4"/>
  <c r="O32" i="4" s="1"/>
  <c r="AB35" i="4"/>
  <c r="AE35" i="4" s="1"/>
  <c r="L22" i="4"/>
  <c r="O22" i="4" s="1"/>
  <c r="AC60" i="4"/>
  <c r="AF60" i="4" s="1"/>
  <c r="AB51" i="4"/>
  <c r="AE51" i="4" s="1"/>
  <c r="AC41" i="4"/>
  <c r="AF41" i="4" s="1"/>
  <c r="AZ45" i="4"/>
  <c r="AB56" i="4"/>
  <c r="AE56" i="4" s="1"/>
  <c r="AB31" i="4"/>
  <c r="AE31" i="4" s="1"/>
  <c r="N50" i="4"/>
  <c r="Q50" i="4" s="1"/>
  <c r="AA58" i="4"/>
  <c r="AD58" i="4" s="1"/>
  <c r="AY48" i="4"/>
  <c r="BA48" i="4"/>
  <c r="AZ48" i="4"/>
  <c r="AH48" i="4"/>
  <c r="M22" i="4"/>
  <c r="P22" i="4" s="1"/>
  <c r="AB8" i="4"/>
  <c r="AE8" i="4" s="1"/>
  <c r="L21" i="4"/>
  <c r="O21" i="4" s="1"/>
  <c r="M21" i="4"/>
  <c r="P21" i="4" s="1"/>
  <c r="N21" i="4"/>
  <c r="Q21" i="4" s="1"/>
  <c r="M11" i="4"/>
  <c r="P11" i="4" s="1"/>
  <c r="L29" i="4"/>
  <c r="O29" i="4" s="1"/>
  <c r="M17" i="4"/>
  <c r="P17" i="4" s="1"/>
  <c r="L15" i="4"/>
  <c r="O15" i="4" s="1"/>
  <c r="M15" i="4"/>
  <c r="P15" i="4" s="1"/>
  <c r="N15" i="4"/>
  <c r="Q15" i="4" s="1"/>
  <c r="L11" i="4"/>
  <c r="O11" i="4" s="1"/>
  <c r="M32" i="4"/>
  <c r="P32" i="4" s="1"/>
  <c r="N53" i="4"/>
  <c r="Q53" i="4" s="1"/>
  <c r="L62" i="4"/>
  <c r="O62" i="4" s="1"/>
  <c r="N62" i="4"/>
  <c r="Q62" i="4" s="1"/>
  <c r="M62" i="4"/>
  <c r="P62" i="4" s="1"/>
  <c r="N6" i="4"/>
  <c r="Q6" i="4" s="1"/>
  <c r="L6" i="4"/>
  <c r="O6" i="4" s="1"/>
  <c r="N19" i="4"/>
  <c r="Q19" i="4" s="1"/>
  <c r="N26" i="4"/>
  <c r="Q26" i="4" s="1"/>
  <c r="L26" i="4"/>
  <c r="O26" i="4" s="1"/>
  <c r="M26" i="4"/>
  <c r="P26" i="4" s="1"/>
  <c r="M53" i="4"/>
  <c r="P53" i="4" s="1"/>
  <c r="M6" i="4"/>
  <c r="P6" i="4" s="1"/>
  <c r="N29" i="4"/>
  <c r="Q29" i="4" s="1"/>
  <c r="N11" i="4"/>
  <c r="Q11" i="4" s="1"/>
  <c r="L56" i="4"/>
  <c r="O56" i="4" s="1"/>
  <c r="L19" i="4"/>
  <c r="O19" i="4" s="1"/>
  <c r="L17" i="4"/>
  <c r="O17" i="4" s="1"/>
  <c r="M29" i="4"/>
  <c r="P29" i="4" s="1"/>
  <c r="N12" i="4"/>
  <c r="Q12" i="4" s="1"/>
  <c r="L12" i="4"/>
  <c r="O12" i="4" s="1"/>
  <c r="M12" i="4"/>
  <c r="P12" i="4" s="1"/>
  <c r="N25" i="4"/>
  <c r="Q25" i="4" s="1"/>
  <c r="N17" i="4"/>
  <c r="Q17" i="4" s="1"/>
  <c r="M25" i="4"/>
  <c r="P25" i="4" s="1"/>
  <c r="M44" i="4"/>
  <c r="P44" i="4" s="1"/>
  <c r="N61" i="4"/>
  <c r="Q61" i="4" s="1"/>
  <c r="N47" i="4"/>
  <c r="Q47" i="4" s="1"/>
  <c r="M19" i="4"/>
  <c r="P19" i="4" s="1"/>
  <c r="N20" i="4"/>
  <c r="Q20" i="4" s="1"/>
  <c r="L20" i="4"/>
  <c r="O20" i="4" s="1"/>
  <c r="M20" i="4"/>
  <c r="P20" i="4" s="1"/>
  <c r="M9" i="4"/>
  <c r="P9" i="4" s="1"/>
  <c r="L50" i="4"/>
  <c r="O50" i="4" s="1"/>
  <c r="L10" i="4"/>
  <c r="O10" i="4" s="1"/>
  <c r="L13" i="4"/>
  <c r="O13" i="4" s="1"/>
  <c r="M61" i="4"/>
  <c r="P61" i="4" s="1"/>
  <c r="L47" i="4"/>
  <c r="O47" i="4" s="1"/>
  <c r="L44" i="4"/>
  <c r="O44" i="4" s="1"/>
  <c r="N41" i="4"/>
  <c r="Q41" i="4" s="1"/>
  <c r="M14" i="4"/>
  <c r="P14" i="4" s="1"/>
  <c r="M3" i="4"/>
  <c r="P3" i="4" s="1"/>
  <c r="L9" i="4"/>
  <c r="O9" i="4" s="1"/>
  <c r="N10" i="4"/>
  <c r="Q10" i="4" s="1"/>
  <c r="M47" i="4"/>
  <c r="P47" i="4" s="1"/>
  <c r="M41" i="4"/>
  <c r="P41" i="4" s="1"/>
  <c r="N24" i="4"/>
  <c r="Q24" i="4" s="1"/>
  <c r="L24" i="4"/>
  <c r="O24" i="4" s="1"/>
  <c r="M24" i="4"/>
  <c r="P24" i="4" s="1"/>
  <c r="N18" i="4"/>
  <c r="Q18" i="4" s="1"/>
  <c r="M18" i="4"/>
  <c r="P18" i="4" s="1"/>
  <c r="L18" i="4"/>
  <c r="O18" i="4" s="1"/>
  <c r="L14" i="4"/>
  <c r="O14" i="4" s="1"/>
  <c r="N7" i="4"/>
  <c r="Q7" i="4" s="1"/>
  <c r="L7" i="4"/>
  <c r="O7" i="4" s="1"/>
  <c r="M7" i="4"/>
  <c r="P7" i="4" s="1"/>
  <c r="N35" i="4"/>
  <c r="Q35" i="4" s="1"/>
  <c r="N13" i="4"/>
  <c r="Q13" i="4" s="1"/>
  <c r="M57" i="4"/>
  <c r="P57" i="4" s="1"/>
  <c r="L57" i="4"/>
  <c r="O57" i="4" s="1"/>
  <c r="N57" i="4"/>
  <c r="Q57" i="4" s="1"/>
  <c r="BD42" i="4" l="1"/>
  <c r="BD47" i="4"/>
  <c r="BC45" i="4"/>
  <c r="BB45" i="4"/>
  <c r="BC48" i="4"/>
  <c r="BC47" i="4"/>
  <c r="BD48" i="4"/>
  <c r="BD43" i="4"/>
  <c r="BB48" i="4"/>
  <c r="BC43" i="4"/>
  <c r="BD45" i="4"/>
  <c r="BB43" i="4"/>
  <c r="BC49" i="4"/>
  <c r="BC42" i="4"/>
  <c r="BD49" i="4"/>
  <c r="BC44" i="4"/>
  <c r="BB44" i="4"/>
  <c r="BD44" i="4"/>
  <c r="BC46" i="4"/>
  <c r="BB42" i="4"/>
</calcChain>
</file>

<file path=xl/sharedStrings.xml><?xml version="1.0" encoding="utf-8"?>
<sst xmlns="http://schemas.openxmlformats.org/spreadsheetml/2006/main" count="69646" uniqueCount="7635">
  <si>
    <t>index</t>
  </si>
  <si>
    <t>ubis</t>
  </si>
  <si>
    <t>GEMARKUNG</t>
  </si>
  <si>
    <t>07015</t>
  </si>
  <si>
    <t>1.Steinweg</t>
  </si>
  <si>
    <t>1</t>
  </si>
  <si>
    <t>-</t>
  </si>
  <si>
    <t>19</t>
  </si>
  <si>
    <t>2</t>
  </si>
  <si>
    <t>4</t>
  </si>
  <si>
    <t>Loschwitz</t>
  </si>
  <si>
    <t>413</t>
  </si>
  <si>
    <t>Nord</t>
  </si>
  <si>
    <t>01326</t>
  </si>
  <si>
    <t>160</t>
  </si>
  <si>
    <t>42</t>
  </si>
  <si>
    <t>7</t>
  </si>
  <si>
    <t>U</t>
  </si>
  <si>
    <t>412</t>
  </si>
  <si>
    <t>07016</t>
  </si>
  <si>
    <t>2.Steinweg</t>
  </si>
  <si>
    <t>5</t>
  </si>
  <si>
    <t>03056</t>
  </si>
  <si>
    <t>Aachener Straße</t>
  </si>
  <si>
    <t>11b</t>
  </si>
  <si>
    <t>Pieschen</t>
  </si>
  <si>
    <t>Trachau</t>
  </si>
  <si>
    <t>246</t>
  </si>
  <si>
    <t>01129</t>
  </si>
  <si>
    <t>40</t>
  </si>
  <si>
    <t>3</t>
  </si>
  <si>
    <t>10</t>
  </si>
  <si>
    <t>241</t>
  </si>
  <si>
    <t>13</t>
  </si>
  <si>
    <t>33</t>
  </si>
  <si>
    <t>245</t>
  </si>
  <si>
    <t>20</t>
  </si>
  <si>
    <t>50</t>
  </si>
  <si>
    <t>243</t>
  </si>
  <si>
    <t>03076</t>
  </si>
  <si>
    <t>Abbestraße</t>
  </si>
  <si>
    <t>247</t>
  </si>
  <si>
    <t>12089</t>
  </si>
  <si>
    <t>Achtbeeteweg</t>
  </si>
  <si>
    <t>35</t>
  </si>
  <si>
    <t>18</t>
  </si>
  <si>
    <t>Plauen</t>
  </si>
  <si>
    <t>Coschütz</t>
  </si>
  <si>
    <t>851</t>
  </si>
  <si>
    <t>Süd</t>
  </si>
  <si>
    <t>01189</t>
  </si>
  <si>
    <t>159</t>
  </si>
  <si>
    <t>47</t>
  </si>
  <si>
    <t>9</t>
  </si>
  <si>
    <t>43</t>
  </si>
  <si>
    <t>51a</t>
  </si>
  <si>
    <t>852</t>
  </si>
  <si>
    <t>Kaitz</t>
  </si>
  <si>
    <t>844</t>
  </si>
  <si>
    <t>01217</t>
  </si>
  <si>
    <t>11021</t>
  </si>
  <si>
    <t>Ackermannstraße</t>
  </si>
  <si>
    <t>Dresden-Altstadt 2</t>
  </si>
  <si>
    <t>824</t>
  </si>
  <si>
    <t>14158</t>
  </si>
  <si>
    <t>Adalbert-Stifter-Weg</t>
  </si>
  <si>
    <t>Cotta</t>
  </si>
  <si>
    <t>Omsewitz</t>
  </si>
  <si>
    <t>985</t>
  </si>
  <si>
    <t>01157</t>
  </si>
  <si>
    <t>46</t>
  </si>
  <si>
    <t>11</t>
  </si>
  <si>
    <t>14018</t>
  </si>
  <si>
    <t>Adlergasse</t>
  </si>
  <si>
    <t>Altstadt</t>
  </si>
  <si>
    <t>Dresden-Friedrichstadt</t>
  </si>
  <si>
    <t>052</t>
  </si>
  <si>
    <t>01067</t>
  </si>
  <si>
    <t>45</t>
  </si>
  <si>
    <t>02020</t>
  </si>
  <si>
    <t>Adolfstraße</t>
  </si>
  <si>
    <t>Kaditz</t>
  </si>
  <si>
    <t>231</t>
  </si>
  <si>
    <t>01139</t>
  </si>
  <si>
    <t>8</t>
  </si>
  <si>
    <t>232</t>
  </si>
  <si>
    <t>07102</t>
  </si>
  <si>
    <t>Agneshöhe</t>
  </si>
  <si>
    <t>Wachwitz</t>
  </si>
  <si>
    <t>414</t>
  </si>
  <si>
    <t>12045</t>
  </si>
  <si>
    <t>Agnes-Smedley-Straße</t>
  </si>
  <si>
    <t>933</t>
  </si>
  <si>
    <t>01187</t>
  </si>
  <si>
    <t>05192</t>
  </si>
  <si>
    <t>Ahlbecker Straße</t>
  </si>
  <si>
    <t>Klotzsche</t>
  </si>
  <si>
    <t>312</t>
  </si>
  <si>
    <t>01109</t>
  </si>
  <si>
    <t>05018</t>
  </si>
  <si>
    <t>Ahornstraße</t>
  </si>
  <si>
    <t>Neustadt</t>
  </si>
  <si>
    <t>Dresden-Neustadt</t>
  </si>
  <si>
    <t>118</t>
  </si>
  <si>
    <t>01097</t>
  </si>
  <si>
    <t>41</t>
  </si>
  <si>
    <t>07431</t>
  </si>
  <si>
    <t>Ahornweg</t>
  </si>
  <si>
    <t>Schönfeld-Weißig</t>
  </si>
  <si>
    <t>Pappritz</t>
  </si>
  <si>
    <t>463</t>
  </si>
  <si>
    <t>01328</t>
  </si>
  <si>
    <t>00166</t>
  </si>
  <si>
    <t>Akademiestraße</t>
  </si>
  <si>
    <t>Dresden-Altstadt 1</t>
  </si>
  <si>
    <t>011</t>
  </si>
  <si>
    <t>01069</t>
  </si>
  <si>
    <t>14427</t>
  </si>
  <si>
    <t>Akazienweg</t>
  </si>
  <si>
    <t>Gompitz</t>
  </si>
  <si>
    <t>Ockerwitz</t>
  </si>
  <si>
    <t>992</t>
  </si>
  <si>
    <t>01156</t>
  </si>
  <si>
    <t>06032</t>
  </si>
  <si>
    <t>Alaunplatz</t>
  </si>
  <si>
    <t>1c</t>
  </si>
  <si>
    <t>2e</t>
  </si>
  <si>
    <t>121</t>
  </si>
  <si>
    <t>01099</t>
  </si>
  <si>
    <t>3b</t>
  </si>
  <si>
    <t>3c</t>
  </si>
  <si>
    <t>152</t>
  </si>
  <si>
    <t>6</t>
  </si>
  <si>
    <t>06051</t>
  </si>
  <si>
    <t>Alaunstraße</t>
  </si>
  <si>
    <t>57</t>
  </si>
  <si>
    <t>113</t>
  </si>
  <si>
    <t>48</t>
  </si>
  <si>
    <t>114</t>
  </si>
  <si>
    <t>54</t>
  </si>
  <si>
    <t>88</t>
  </si>
  <si>
    <t>115</t>
  </si>
  <si>
    <t>61</t>
  </si>
  <si>
    <t>95</t>
  </si>
  <si>
    <t>112</t>
  </si>
  <si>
    <t>90</t>
  </si>
  <si>
    <t>104</t>
  </si>
  <si>
    <t>117</t>
  </si>
  <si>
    <t>00013</t>
  </si>
  <si>
    <t>Albertbrücke</t>
  </si>
  <si>
    <t>025</t>
  </si>
  <si>
    <t>134</t>
  </si>
  <si>
    <t>133</t>
  </si>
  <si>
    <t>069</t>
  </si>
  <si>
    <t>01307</t>
  </si>
  <si>
    <t>05245</t>
  </si>
  <si>
    <t>Albert-Fromme-Weg</t>
  </si>
  <si>
    <t>04027</t>
  </si>
  <si>
    <t>Albert-Hensel-Straße</t>
  </si>
  <si>
    <t>Trachenberge</t>
  </si>
  <si>
    <t>257</t>
  </si>
  <si>
    <t>00017</t>
  </si>
  <si>
    <t>Albertplatz</t>
  </si>
  <si>
    <t>131</t>
  </si>
  <si>
    <t>14308</t>
  </si>
  <si>
    <t>Albertplatz (CB)</t>
  </si>
  <si>
    <t>Cossebaude</t>
  </si>
  <si>
    <t>902</t>
  </si>
  <si>
    <t>06500</t>
  </si>
  <si>
    <t>Albert-Richter-Straße</t>
  </si>
  <si>
    <t>Langebrück</t>
  </si>
  <si>
    <t>362</t>
  </si>
  <si>
    <t>01465</t>
  </si>
  <si>
    <t>12081</t>
  </si>
  <si>
    <t>Albert-Schweitzer-Straße</t>
  </si>
  <si>
    <t>868</t>
  </si>
  <si>
    <t>00018</t>
  </si>
  <si>
    <t>Albertstraße</t>
  </si>
  <si>
    <t>34</t>
  </si>
  <si>
    <t>29</t>
  </si>
  <si>
    <t>132</t>
  </si>
  <si>
    <t>07032</t>
  </si>
  <si>
    <t>Albert-Venus-Weg</t>
  </si>
  <si>
    <t>10270</t>
  </si>
  <si>
    <t>Albert-Wolf-Platz</t>
  </si>
  <si>
    <t>Prohlis</t>
  </si>
  <si>
    <t>721</t>
  </si>
  <si>
    <t>01239</t>
  </si>
  <si>
    <t>714</t>
  </si>
  <si>
    <t>14307</t>
  </si>
  <si>
    <t>Albrechtshöhe</t>
  </si>
  <si>
    <t>25</t>
  </si>
  <si>
    <t>36</t>
  </si>
  <si>
    <t>Mobschatz</t>
  </si>
  <si>
    <t>Leuteritz</t>
  </si>
  <si>
    <t>907</t>
  </si>
  <si>
    <t>08092</t>
  </si>
  <si>
    <t>Alemannenstraße</t>
  </si>
  <si>
    <t>Blasewitz</t>
  </si>
  <si>
    <t>511</t>
  </si>
  <si>
    <t>01309</t>
  </si>
  <si>
    <t>44</t>
  </si>
  <si>
    <t>39</t>
  </si>
  <si>
    <t>12</t>
  </si>
  <si>
    <t>Striesen</t>
  </si>
  <si>
    <t>545</t>
  </si>
  <si>
    <t>546</t>
  </si>
  <si>
    <t>05155</t>
  </si>
  <si>
    <t>Alexander-Herzen-Straße</t>
  </si>
  <si>
    <t>28</t>
  </si>
  <si>
    <t>316</t>
  </si>
  <si>
    <t>30</t>
  </si>
  <si>
    <t>66</t>
  </si>
  <si>
    <t>318</t>
  </si>
  <si>
    <t>03096</t>
  </si>
  <si>
    <t>Alexander-Puschkin-Platz</t>
  </si>
  <si>
    <t>141</t>
  </si>
  <si>
    <t>01127</t>
  </si>
  <si>
    <t>211</t>
  </si>
  <si>
    <t>06141</t>
  </si>
  <si>
    <t>Alexanderstraße</t>
  </si>
  <si>
    <t>423</t>
  </si>
  <si>
    <t>01324</t>
  </si>
  <si>
    <t>00131</t>
  </si>
  <si>
    <t>Alfred-Althus-Straße</t>
  </si>
  <si>
    <t>042</t>
  </si>
  <si>
    <t>13147</t>
  </si>
  <si>
    <t>Alfred-Darre-Weg</t>
  </si>
  <si>
    <t>Dölzschen</t>
  </si>
  <si>
    <t>945</t>
  </si>
  <si>
    <t>13042</t>
  </si>
  <si>
    <t>Alfred-Schmieder-Straße</t>
  </si>
  <si>
    <t>01159</t>
  </si>
  <si>
    <t>08051</t>
  </si>
  <si>
    <t>Alfred-Schrapel-Straße</t>
  </si>
  <si>
    <t>065</t>
  </si>
  <si>
    <t>13038</t>
  </si>
  <si>
    <t>Alfred-Thiele-Straße</t>
  </si>
  <si>
    <t>Naußlitz</t>
  </si>
  <si>
    <t>944</t>
  </si>
  <si>
    <t>11153</t>
  </si>
  <si>
    <t>Alnpeckstraße</t>
  </si>
  <si>
    <t>Nickern</t>
  </si>
  <si>
    <t>743</t>
  </si>
  <si>
    <t>06110</t>
  </si>
  <si>
    <t>Alojs-Andricki-Straße</t>
  </si>
  <si>
    <t>Weißer Hirsch</t>
  </si>
  <si>
    <t>421</t>
  </si>
  <si>
    <t>07028</t>
  </si>
  <si>
    <t>Alpenstraße</t>
  </si>
  <si>
    <t>14171</t>
  </si>
  <si>
    <t>Alsenstraße</t>
  </si>
  <si>
    <t>Stetzsch</t>
  </si>
  <si>
    <t>981</t>
  </si>
  <si>
    <t>14089</t>
  </si>
  <si>
    <t>Altbriesnitz</t>
  </si>
  <si>
    <t>4d</t>
  </si>
  <si>
    <t>Briesnitz</t>
  </si>
  <si>
    <t>984</t>
  </si>
  <si>
    <t>17</t>
  </si>
  <si>
    <t>14</t>
  </si>
  <si>
    <t>983</t>
  </si>
  <si>
    <t>14159</t>
  </si>
  <si>
    <t>Altburgstädtel</t>
  </si>
  <si>
    <t>12110</t>
  </si>
  <si>
    <t>Altcoschütz</t>
  </si>
  <si>
    <t>14134</t>
  </si>
  <si>
    <t>Altcotta</t>
  </si>
  <si>
    <t>911</t>
  </si>
  <si>
    <t>912</t>
  </si>
  <si>
    <t>10085</t>
  </si>
  <si>
    <t>Altdobritz</t>
  </si>
  <si>
    <t>Dobritz</t>
  </si>
  <si>
    <t>564</t>
  </si>
  <si>
    <t>01237</t>
  </si>
  <si>
    <t>13055</t>
  </si>
  <si>
    <t>Altdölzschen</t>
  </si>
  <si>
    <t>07341</t>
  </si>
  <si>
    <t>Alte Dorfstraße</t>
  </si>
  <si>
    <t>Gönnsdorf</t>
  </si>
  <si>
    <t>461</t>
  </si>
  <si>
    <t>06404</t>
  </si>
  <si>
    <t>Alte Dresdner Straße</t>
  </si>
  <si>
    <t>Weixdorf</t>
  </si>
  <si>
    <t>Lausa</t>
  </si>
  <si>
    <t>353</t>
  </si>
  <si>
    <t>01108</t>
  </si>
  <si>
    <t>07212</t>
  </si>
  <si>
    <t>Alte Kirschplantage</t>
  </si>
  <si>
    <t>11195</t>
  </si>
  <si>
    <t>Alte Landstraße</t>
  </si>
  <si>
    <t>Kleinluga</t>
  </si>
  <si>
    <t>741</t>
  </si>
  <si>
    <t>01259</t>
  </si>
  <si>
    <t>Lockwitz</t>
  </si>
  <si>
    <t>742</t>
  </si>
  <si>
    <t>14005</t>
  </si>
  <si>
    <t>Alte Meißner Landstraße</t>
  </si>
  <si>
    <t>67</t>
  </si>
  <si>
    <t>28c</t>
  </si>
  <si>
    <t>38</t>
  </si>
  <si>
    <t>05331</t>
  </si>
  <si>
    <t>Alte Moritzburger Straße</t>
  </si>
  <si>
    <t>354</t>
  </si>
  <si>
    <t>15</t>
  </si>
  <si>
    <t>81</t>
  </si>
  <si>
    <t>16</t>
  </si>
  <si>
    <t>60a</t>
  </si>
  <si>
    <t>Gomlitz</t>
  </si>
  <si>
    <t>355</t>
  </si>
  <si>
    <t>Marsdorf</t>
  </si>
  <si>
    <t>356</t>
  </si>
  <si>
    <t>14400</t>
  </si>
  <si>
    <t>Alte Poststraße</t>
  </si>
  <si>
    <t>Steinbach</t>
  </si>
  <si>
    <t>995</t>
  </si>
  <si>
    <t>10109</t>
  </si>
  <si>
    <t>Alte Straße</t>
  </si>
  <si>
    <t>Leuben</t>
  </si>
  <si>
    <t>Großzschachwitz</t>
  </si>
  <si>
    <t>641</t>
  </si>
  <si>
    <t>642</t>
  </si>
  <si>
    <t>644</t>
  </si>
  <si>
    <t>09085</t>
  </si>
  <si>
    <t>Altenberger Platz</t>
  </si>
  <si>
    <t>Seidnitz</t>
  </si>
  <si>
    <t>558</t>
  </si>
  <si>
    <t>01277</t>
  </si>
  <si>
    <t>557</t>
  </si>
  <si>
    <t>22</t>
  </si>
  <si>
    <t>556</t>
  </si>
  <si>
    <t>09084</t>
  </si>
  <si>
    <t>Altenberger Straße</t>
  </si>
  <si>
    <t>49</t>
  </si>
  <si>
    <t>517</t>
  </si>
  <si>
    <t>526</t>
  </si>
  <si>
    <t>527</t>
  </si>
  <si>
    <t>51</t>
  </si>
  <si>
    <t>52</t>
  </si>
  <si>
    <t>94</t>
  </si>
  <si>
    <t>83</t>
  </si>
  <si>
    <t>555</t>
  </si>
  <si>
    <t>87</t>
  </si>
  <si>
    <t>01279</t>
  </si>
  <si>
    <t>567</t>
  </si>
  <si>
    <t>12033</t>
  </si>
  <si>
    <t>Altenzeller Straße</t>
  </si>
  <si>
    <t>17a</t>
  </si>
  <si>
    <t>811</t>
  </si>
  <si>
    <t>814</t>
  </si>
  <si>
    <t>815</t>
  </si>
  <si>
    <t>21</t>
  </si>
  <si>
    <t>31</t>
  </si>
  <si>
    <t>813</t>
  </si>
  <si>
    <t>816</t>
  </si>
  <si>
    <t>817</t>
  </si>
  <si>
    <t>07547</t>
  </si>
  <si>
    <t>Alter Bahndamm</t>
  </si>
  <si>
    <t>101</t>
  </si>
  <si>
    <t>105</t>
  </si>
  <si>
    <t>80</t>
  </si>
  <si>
    <t>Schönfeld</t>
  </si>
  <si>
    <t>471</t>
  </si>
  <si>
    <t>Weißig</t>
  </si>
  <si>
    <t>454</t>
  </si>
  <si>
    <t>Cunnersdorf</t>
  </si>
  <si>
    <t>464</t>
  </si>
  <si>
    <t>Schullwitz</t>
  </si>
  <si>
    <t>472</t>
  </si>
  <si>
    <t>Eschdorf</t>
  </si>
  <si>
    <t>474</t>
  </si>
  <si>
    <t>07361</t>
  </si>
  <si>
    <t>Alter Eichbuscher Weg</t>
  </si>
  <si>
    <t>05252</t>
  </si>
  <si>
    <t>Alter Jagdweg</t>
  </si>
  <si>
    <t>314</t>
  </si>
  <si>
    <t>11162</t>
  </si>
  <si>
    <t>Alter Postweg</t>
  </si>
  <si>
    <t>07493</t>
  </si>
  <si>
    <t>Alter Rossendorfer Weg</t>
  </si>
  <si>
    <t>Rossendorf</t>
  </si>
  <si>
    <t>475</t>
  </si>
  <si>
    <t>13129</t>
  </si>
  <si>
    <t>Altfrankener Dorfstraße</t>
  </si>
  <si>
    <t>Altfranken</t>
  </si>
  <si>
    <t>998</t>
  </si>
  <si>
    <t>13141</t>
  </si>
  <si>
    <t>Altfrankener Höhe</t>
  </si>
  <si>
    <t>13029</t>
  </si>
  <si>
    <t>Altfrankener Straße</t>
  </si>
  <si>
    <t>Löbtau</t>
  </si>
  <si>
    <t>06422</t>
  </si>
  <si>
    <t>Altfriedersdorf</t>
  </si>
  <si>
    <t>05307</t>
  </si>
  <si>
    <t>Altgomlitz</t>
  </si>
  <si>
    <t>14413</t>
  </si>
  <si>
    <t>Altgompitz</t>
  </si>
  <si>
    <t>991</t>
  </si>
  <si>
    <t>13099</t>
  </si>
  <si>
    <t>Altgorbitz</t>
  </si>
  <si>
    <t>Gorbitz</t>
  </si>
  <si>
    <t>946</t>
  </si>
  <si>
    <t>01169</t>
  </si>
  <si>
    <t>14231</t>
  </si>
  <si>
    <t>Altgorbitzer Ring</t>
  </si>
  <si>
    <t>956</t>
  </si>
  <si>
    <t>1a</t>
  </si>
  <si>
    <t>957</t>
  </si>
  <si>
    <t>955</t>
  </si>
  <si>
    <t>69</t>
  </si>
  <si>
    <t>78</t>
  </si>
  <si>
    <t>954</t>
  </si>
  <si>
    <t>82</t>
  </si>
  <si>
    <t>11124</t>
  </si>
  <si>
    <t>Altgostritz</t>
  </si>
  <si>
    <t>Gostritz</t>
  </si>
  <si>
    <t>846</t>
  </si>
  <si>
    <t>09289</t>
  </si>
  <si>
    <t>Altgruna</t>
  </si>
  <si>
    <t>Gruna</t>
  </si>
  <si>
    <t>576</t>
  </si>
  <si>
    <t>01023</t>
  </si>
  <si>
    <t>Altkaditz</t>
  </si>
  <si>
    <t>233</t>
  </si>
  <si>
    <t>11067</t>
  </si>
  <si>
    <t>Altkaitz</t>
  </si>
  <si>
    <t>09193</t>
  </si>
  <si>
    <t>Altkleinzschachwitz</t>
  </si>
  <si>
    <t>Kleinzschachwitz</t>
  </si>
  <si>
    <t>632</t>
  </si>
  <si>
    <t>05204</t>
  </si>
  <si>
    <t>Altklotzsche</t>
  </si>
  <si>
    <t>311</t>
  </si>
  <si>
    <t>09140</t>
  </si>
  <si>
    <t>Altlaubegast</t>
  </si>
  <si>
    <t>Laubegast</t>
  </si>
  <si>
    <t>624</t>
  </si>
  <si>
    <t>10094</t>
  </si>
  <si>
    <t>Altleuben</t>
  </si>
  <si>
    <t>7b</t>
  </si>
  <si>
    <t>615</t>
  </si>
  <si>
    <t>01257</t>
  </si>
  <si>
    <t>611</t>
  </si>
  <si>
    <t>11115</t>
  </si>
  <si>
    <t>Altleubnitz</t>
  </si>
  <si>
    <t>37</t>
  </si>
  <si>
    <t>Leubnitz-Neuostra</t>
  </si>
  <si>
    <t>755</t>
  </si>
  <si>
    <t>01219</t>
  </si>
  <si>
    <t>752</t>
  </si>
  <si>
    <t>14500</t>
  </si>
  <si>
    <t>Alt-Leuteritzer Ring</t>
  </si>
  <si>
    <t>14152</t>
  </si>
  <si>
    <t>Altleutewitz</t>
  </si>
  <si>
    <t>Leutewitz</t>
  </si>
  <si>
    <t>986</t>
  </si>
  <si>
    <t>14049</t>
  </si>
  <si>
    <t>Altlöbtau</t>
  </si>
  <si>
    <t>922</t>
  </si>
  <si>
    <t>11191</t>
  </si>
  <si>
    <t>Altlockwitz</t>
  </si>
  <si>
    <t>00181</t>
  </si>
  <si>
    <t>Altmarkt</t>
  </si>
  <si>
    <t>10d</t>
  </si>
  <si>
    <t>24</t>
  </si>
  <si>
    <t>012</t>
  </si>
  <si>
    <t>01006</t>
  </si>
  <si>
    <t>Altmickten</t>
  </si>
  <si>
    <t>Mickten</t>
  </si>
  <si>
    <t>226</t>
  </si>
  <si>
    <t>14512</t>
  </si>
  <si>
    <t>Altmobschatz</t>
  </si>
  <si>
    <t>906</t>
  </si>
  <si>
    <t>11071</t>
  </si>
  <si>
    <t>Altmockritz</t>
  </si>
  <si>
    <t>Mockritz</t>
  </si>
  <si>
    <t>845</t>
  </si>
  <si>
    <t>13023</t>
  </si>
  <si>
    <t>Altnaußlitz</t>
  </si>
  <si>
    <t>11160</t>
  </si>
  <si>
    <t>Altnickern</t>
  </si>
  <si>
    <t>14401</t>
  </si>
  <si>
    <t>Altnossener Straße</t>
  </si>
  <si>
    <t>21k</t>
  </si>
  <si>
    <t>23</t>
  </si>
  <si>
    <t>70</t>
  </si>
  <si>
    <t>Pennrich</t>
  </si>
  <si>
    <t>993</t>
  </si>
  <si>
    <t>14160</t>
  </si>
  <si>
    <t>Altomsewitz</t>
  </si>
  <si>
    <t>14034</t>
  </si>
  <si>
    <t>Altonaer Straße</t>
  </si>
  <si>
    <t>051</t>
  </si>
  <si>
    <t>11064</t>
  </si>
  <si>
    <t>Altpestitz</t>
  </si>
  <si>
    <t>Kleinpestitz</t>
  </si>
  <si>
    <t>03023</t>
  </si>
  <si>
    <t>Altpieschen</t>
  </si>
  <si>
    <t>214</t>
  </si>
  <si>
    <t>12063</t>
  </si>
  <si>
    <t>Altplauen</t>
  </si>
  <si>
    <t>27</t>
  </si>
  <si>
    <t>866</t>
  </si>
  <si>
    <t>865</t>
  </si>
  <si>
    <t>14501</t>
  </si>
  <si>
    <t>Altpodemus</t>
  </si>
  <si>
    <t>Podemus</t>
  </si>
  <si>
    <t>909</t>
  </si>
  <si>
    <t>11042</t>
  </si>
  <si>
    <t>Alträcknitz</t>
  </si>
  <si>
    <t>Räcknitz</t>
  </si>
  <si>
    <t>831</t>
  </si>
  <si>
    <t>10113</t>
  </si>
  <si>
    <t>Altreick</t>
  </si>
  <si>
    <t>Reick</t>
  </si>
  <si>
    <t>774</t>
  </si>
  <si>
    <t>26</t>
  </si>
  <si>
    <t>773</t>
  </si>
  <si>
    <t>07078</t>
  </si>
  <si>
    <t>Altrochwitz</t>
  </si>
  <si>
    <t>Rochwitz</t>
  </si>
  <si>
    <t>428</t>
  </si>
  <si>
    <t>13107</t>
  </si>
  <si>
    <t>Altroßthal</t>
  </si>
  <si>
    <t>Roßthal</t>
  </si>
  <si>
    <t>09092</t>
  </si>
  <si>
    <t>Altseidnitz</t>
  </si>
  <si>
    <t>566</t>
  </si>
  <si>
    <t>07150</t>
  </si>
  <si>
    <t>Altsöbrigen</t>
  </si>
  <si>
    <t>Söbrigen</t>
  </si>
  <si>
    <t>435</t>
  </si>
  <si>
    <t>09229</t>
  </si>
  <si>
    <t>Altsporbitz</t>
  </si>
  <si>
    <t>Sporbitz</t>
  </si>
  <si>
    <t>646</t>
  </si>
  <si>
    <t>14173</t>
  </si>
  <si>
    <t>Altstetzsch</t>
  </si>
  <si>
    <t>10026</t>
  </si>
  <si>
    <t>Altstrehlen</t>
  </si>
  <si>
    <t>Strehlen</t>
  </si>
  <si>
    <t>761</t>
  </si>
  <si>
    <t>762</t>
  </si>
  <si>
    <t>08087</t>
  </si>
  <si>
    <t>Altstriesen</t>
  </si>
  <si>
    <t>09122</t>
  </si>
  <si>
    <t>Alttolkewitz</t>
  </si>
  <si>
    <t>Tolkewitz</t>
  </si>
  <si>
    <t>621</t>
  </si>
  <si>
    <t>11146</t>
  </si>
  <si>
    <t>Alttorna</t>
  </si>
  <si>
    <t>Torna</t>
  </si>
  <si>
    <t>751</t>
  </si>
  <si>
    <t>03046</t>
  </si>
  <si>
    <t>Alttrachau</t>
  </si>
  <si>
    <t>221</t>
  </si>
  <si>
    <t>01013</t>
  </si>
  <si>
    <t>Altübigau</t>
  </si>
  <si>
    <t>Übigau</t>
  </si>
  <si>
    <t>227</t>
  </si>
  <si>
    <t>07096</t>
  </si>
  <si>
    <t>Altwachwitz</t>
  </si>
  <si>
    <t>05311</t>
  </si>
  <si>
    <t>Altweixdorf</t>
  </si>
  <si>
    <t>351</t>
  </si>
  <si>
    <t>2a</t>
  </si>
  <si>
    <t>10a</t>
  </si>
  <si>
    <t>18a</t>
  </si>
  <si>
    <t>04039</t>
  </si>
  <si>
    <t>Altwilschdorf</t>
  </si>
  <si>
    <t>Wilschdorf</t>
  </si>
  <si>
    <t>321</t>
  </si>
  <si>
    <t>04048</t>
  </si>
  <si>
    <t>Altwilschdorfer Weg</t>
  </si>
  <si>
    <t>13081</t>
  </si>
  <si>
    <t>Altwölfnitz</t>
  </si>
  <si>
    <t>Wölfnitz</t>
  </si>
  <si>
    <t>942</t>
  </si>
  <si>
    <t>05302</t>
  </si>
  <si>
    <t>Am Acker</t>
  </si>
  <si>
    <t>07303</t>
  </si>
  <si>
    <t>Am Alten Bahndamm</t>
  </si>
  <si>
    <t>09317</t>
  </si>
  <si>
    <t>Am Alten Elbarm</t>
  </si>
  <si>
    <t>612</t>
  </si>
  <si>
    <t>13103</t>
  </si>
  <si>
    <t>Am Altfrankener Park</t>
  </si>
  <si>
    <t>09058</t>
  </si>
  <si>
    <t>Am Anfang</t>
  </si>
  <si>
    <t>573</t>
  </si>
  <si>
    <t>10133</t>
  </si>
  <si>
    <t>Am Anger</t>
  </si>
  <si>
    <t>711</t>
  </si>
  <si>
    <t>712</t>
  </si>
  <si>
    <t>12133</t>
  </si>
  <si>
    <t>Am Bahndamm</t>
  </si>
  <si>
    <t>Gittersee</t>
  </si>
  <si>
    <t>853</t>
  </si>
  <si>
    <t>06117</t>
  </si>
  <si>
    <t>Am Bauernbusch</t>
  </si>
  <si>
    <t>Bühlau</t>
  </si>
  <si>
    <t>425</t>
  </si>
  <si>
    <t>424</t>
  </si>
  <si>
    <t>14505</t>
  </si>
  <si>
    <t>Am Berg</t>
  </si>
  <si>
    <t>07312</t>
  </si>
  <si>
    <t>Am Bergblick</t>
  </si>
  <si>
    <t>455</t>
  </si>
  <si>
    <t>11034</t>
  </si>
  <si>
    <t>Am Beutlerpark</t>
  </si>
  <si>
    <t>3a</t>
  </si>
  <si>
    <t>823</t>
  </si>
  <si>
    <t>05085</t>
  </si>
  <si>
    <t>Am Biedersberg</t>
  </si>
  <si>
    <t>Hellerau</t>
  </si>
  <si>
    <t>323</t>
  </si>
  <si>
    <t>12137</t>
  </si>
  <si>
    <t>Am Birkenwäldchen</t>
  </si>
  <si>
    <t>14298</t>
  </si>
  <si>
    <t>Am Bramschkontor</t>
  </si>
  <si>
    <t>053</t>
  </si>
  <si>
    <t>06573</t>
  </si>
  <si>
    <t>Am Braugraben</t>
  </si>
  <si>
    <t>06180</t>
  </si>
  <si>
    <t>Am Brauhaus</t>
  </si>
  <si>
    <t>123</t>
  </si>
  <si>
    <t>14279</t>
  </si>
  <si>
    <t>Am Briesnitzer Hang</t>
  </si>
  <si>
    <t>09226</t>
  </si>
  <si>
    <t>Am Brüchigt</t>
  </si>
  <si>
    <t>Meußlitz</t>
  </si>
  <si>
    <t>633</t>
  </si>
  <si>
    <t>13085</t>
  </si>
  <si>
    <t>Am Brunnen</t>
  </si>
  <si>
    <t>07432</t>
  </si>
  <si>
    <t>Am Brunnen (SW)</t>
  </si>
  <si>
    <t>14309</t>
  </si>
  <si>
    <t>Am Burgberg</t>
  </si>
  <si>
    <t>Niederwartha</t>
  </si>
  <si>
    <t>904</t>
  </si>
  <si>
    <t>11175</t>
  </si>
  <si>
    <t>Am Burgwall</t>
  </si>
  <si>
    <t>04070</t>
  </si>
  <si>
    <t>Am Buscherberg</t>
  </si>
  <si>
    <t>11102</t>
  </si>
  <si>
    <t>Am Dachsberg</t>
  </si>
  <si>
    <t>10096</t>
  </si>
  <si>
    <t>Am Dahlienheim</t>
  </si>
  <si>
    <t>13054</t>
  </si>
  <si>
    <t>Am Dölzschgraben</t>
  </si>
  <si>
    <t>07324</t>
  </si>
  <si>
    <t>Am Dorfende</t>
  </si>
  <si>
    <t>05101</t>
  </si>
  <si>
    <t>Am Dorffrieden</t>
  </si>
  <si>
    <t>324</t>
  </si>
  <si>
    <t>07472</t>
  </si>
  <si>
    <t>Am Dorfplatz</t>
  </si>
  <si>
    <t>Helfenberg</t>
  </si>
  <si>
    <t>465</t>
  </si>
  <si>
    <t>07433</t>
  </si>
  <si>
    <t>Am Dorfteich</t>
  </si>
  <si>
    <t>11150</t>
  </si>
  <si>
    <t>Am Dorngraben</t>
  </si>
  <si>
    <t>11140</t>
  </si>
  <si>
    <t>Am Eigenheimweg</t>
  </si>
  <si>
    <t>12103</t>
  </si>
  <si>
    <t>Am Eiswurmlager</t>
  </si>
  <si>
    <t>07434</t>
  </si>
  <si>
    <t>Am Elbblick</t>
  </si>
  <si>
    <t>462</t>
  </si>
  <si>
    <t>11139</t>
  </si>
  <si>
    <t>Am Elbtalweg</t>
  </si>
  <si>
    <t>09075</t>
  </si>
  <si>
    <t>Am Ende</t>
  </si>
  <si>
    <t>14403</t>
  </si>
  <si>
    <t>Am Erlengrund</t>
  </si>
  <si>
    <t>Zöllmen</t>
  </si>
  <si>
    <t>994</t>
  </si>
  <si>
    <t>05259</t>
  </si>
  <si>
    <t>Am Erlichberg</t>
  </si>
  <si>
    <t>322</t>
  </si>
  <si>
    <t>05300</t>
  </si>
  <si>
    <t>Am Erlicht</t>
  </si>
  <si>
    <t>14310</t>
  </si>
  <si>
    <t>Am Fährhaus</t>
  </si>
  <si>
    <t>10150</t>
  </si>
  <si>
    <t>Am Feld</t>
  </si>
  <si>
    <t>Niedersedlitz</t>
  </si>
  <si>
    <t>734</t>
  </si>
  <si>
    <t>05173</t>
  </si>
  <si>
    <t>Am Feldgehölz</t>
  </si>
  <si>
    <t>07371</t>
  </si>
  <si>
    <t>Am Feldrain (SW)</t>
  </si>
  <si>
    <t>10219</t>
  </si>
  <si>
    <t>Am Feldweg</t>
  </si>
  <si>
    <t>Großluga</t>
  </si>
  <si>
    <t>05175</t>
  </si>
  <si>
    <t>Am Festspielhaus</t>
  </si>
  <si>
    <t>12074</t>
  </si>
  <si>
    <t>Am Fichtepark</t>
  </si>
  <si>
    <t>867</t>
  </si>
  <si>
    <t>05303</t>
  </si>
  <si>
    <t>Am Finkenschlag</t>
  </si>
  <si>
    <t>352</t>
  </si>
  <si>
    <t>05247</t>
  </si>
  <si>
    <t>Am Flössertgraben</t>
  </si>
  <si>
    <t>05190</t>
  </si>
  <si>
    <t>Am Forsthaus</t>
  </si>
  <si>
    <t>Dresdner Heide</t>
  </si>
  <si>
    <t>342</t>
  </si>
  <si>
    <t>315</t>
  </si>
  <si>
    <t>07106</t>
  </si>
  <si>
    <t>Am Friedenshang</t>
  </si>
  <si>
    <t>Niederpoyritz</t>
  </si>
  <si>
    <t>431</t>
  </si>
  <si>
    <t>05141</t>
  </si>
  <si>
    <t>Am Friedhof</t>
  </si>
  <si>
    <t>09324</t>
  </si>
  <si>
    <t>Am Fuchsbau</t>
  </si>
  <si>
    <t>618</t>
  </si>
  <si>
    <t>626</t>
  </si>
  <si>
    <t>623</t>
  </si>
  <si>
    <t>11103</t>
  </si>
  <si>
    <t>Am Fuchsberg</t>
  </si>
  <si>
    <t>11176</t>
  </si>
  <si>
    <t>Am Galgenberg</t>
  </si>
  <si>
    <t>99</t>
  </si>
  <si>
    <t>96</t>
  </si>
  <si>
    <t>06501</t>
  </si>
  <si>
    <t>Am Gänsefuß</t>
  </si>
  <si>
    <t>09222</t>
  </si>
  <si>
    <t>Am Gärtchen</t>
  </si>
  <si>
    <t>07481</t>
  </si>
  <si>
    <t>Am Gassenberg</t>
  </si>
  <si>
    <t>11161</t>
  </si>
  <si>
    <t>Am Geberbach</t>
  </si>
  <si>
    <t>07435</t>
  </si>
  <si>
    <t>Am Ginsterbusch</t>
  </si>
  <si>
    <t>11147</t>
  </si>
  <si>
    <t>Am Goldenen Stiefel</t>
  </si>
  <si>
    <t>753</t>
  </si>
  <si>
    <t>14222</t>
  </si>
  <si>
    <t>Am Gorbitzbach</t>
  </si>
  <si>
    <t>961</t>
  </si>
  <si>
    <t>14454</t>
  </si>
  <si>
    <t>Am Graben</t>
  </si>
  <si>
    <t>07365</t>
  </si>
  <si>
    <t>Am Grund</t>
  </si>
  <si>
    <t>05123</t>
  </si>
  <si>
    <t>Am Grünen Grund</t>
  </si>
  <si>
    <t>05097</t>
  </si>
  <si>
    <t>Am Grünen Zipfel</t>
  </si>
  <si>
    <t>09057</t>
  </si>
  <si>
    <t>Am Grüngürtel</t>
  </si>
  <si>
    <t>Guna</t>
  </si>
  <si>
    <t>575</t>
  </si>
  <si>
    <t>11192</t>
  </si>
  <si>
    <t>Am Gückelsberg</t>
  </si>
  <si>
    <t>07388</t>
  </si>
  <si>
    <t>Am Gutsberg</t>
  </si>
  <si>
    <t>06331</t>
  </si>
  <si>
    <t>Am Hahnweg</t>
  </si>
  <si>
    <t>453</t>
  </si>
  <si>
    <t>14178</t>
  </si>
  <si>
    <t>Am Hang</t>
  </si>
  <si>
    <t>60</t>
  </si>
  <si>
    <t>Obergohlis</t>
  </si>
  <si>
    <t>903</t>
  </si>
  <si>
    <t>11227</t>
  </si>
  <si>
    <t>Am Hauptbahnhof</t>
  </si>
  <si>
    <t>031</t>
  </si>
  <si>
    <t>07421</t>
  </si>
  <si>
    <t>Am Hausberg</t>
  </si>
  <si>
    <t>Krieschendorf</t>
  </si>
  <si>
    <t>476</t>
  </si>
  <si>
    <t>14311</t>
  </si>
  <si>
    <t>Am Hegereiter</t>
  </si>
  <si>
    <t>06502</t>
  </si>
  <si>
    <t>Am Heidehof</t>
  </si>
  <si>
    <t>363</t>
  </si>
  <si>
    <t>06112</t>
  </si>
  <si>
    <t>Am Heiderand</t>
  </si>
  <si>
    <t>07471</t>
  </si>
  <si>
    <t>Am Helfenberger Park</t>
  </si>
  <si>
    <t>04054</t>
  </si>
  <si>
    <t>Am Hellerhof</t>
  </si>
  <si>
    <t>05099</t>
  </si>
  <si>
    <t>Am Hellerrand</t>
  </si>
  <si>
    <t>29a</t>
  </si>
  <si>
    <t>07313</t>
  </si>
  <si>
    <t>Am Hermsberg</t>
  </si>
  <si>
    <t>06108</t>
  </si>
  <si>
    <t>Am Hochwald</t>
  </si>
  <si>
    <t>11104</t>
  </si>
  <si>
    <t>Am Hofefeld</t>
  </si>
  <si>
    <t>11173</t>
  </si>
  <si>
    <t>Am Hofegarten</t>
  </si>
  <si>
    <t>06569</t>
  </si>
  <si>
    <t>Am Hofgut</t>
  </si>
  <si>
    <t>Schönborn</t>
  </si>
  <si>
    <t>364</t>
  </si>
  <si>
    <t>11306</t>
  </si>
  <si>
    <t>Am Hohen Rain</t>
  </si>
  <si>
    <t>12100</t>
  </si>
  <si>
    <t>Am Hohen Stein</t>
  </si>
  <si>
    <t>11304</t>
  </si>
  <si>
    <t>Am Hopfenfeld</t>
  </si>
  <si>
    <t>Kauscha</t>
  </si>
  <si>
    <t>744</t>
  </si>
  <si>
    <t>05304</t>
  </si>
  <si>
    <t>Am Hornsberg</t>
  </si>
  <si>
    <t>14091</t>
  </si>
  <si>
    <t>Am Hügel</t>
  </si>
  <si>
    <t>07436</t>
  </si>
  <si>
    <t>Am Hügel (SW)</t>
  </si>
  <si>
    <t>07308</t>
  </si>
  <si>
    <t>Am Hutberg</t>
  </si>
  <si>
    <t>05260</t>
  </si>
  <si>
    <t>Am Ilschengraben</t>
  </si>
  <si>
    <t>06173</t>
  </si>
  <si>
    <t>Am Jägerpark</t>
  </si>
  <si>
    <t>124</t>
  </si>
  <si>
    <t>02037</t>
  </si>
  <si>
    <t>Am Kaditzer Tännicht</t>
  </si>
  <si>
    <t>05258</t>
  </si>
  <si>
    <t>Am Kammerholz</t>
  </si>
  <si>
    <t>07117</t>
  </si>
  <si>
    <t>Am Keppschloß</t>
  </si>
  <si>
    <t>Hosterwitz</t>
  </si>
  <si>
    <t>432</t>
  </si>
  <si>
    <t>02044</t>
  </si>
  <si>
    <t>Am Kesselgrund</t>
  </si>
  <si>
    <t>14107</t>
  </si>
  <si>
    <t>Am Kirchberg</t>
  </si>
  <si>
    <t>16a</t>
  </si>
  <si>
    <t>Kemnitz</t>
  </si>
  <si>
    <t>982</t>
  </si>
  <si>
    <t>13050</t>
  </si>
  <si>
    <t>Am Kirschberg</t>
  </si>
  <si>
    <t>14312</t>
  </si>
  <si>
    <t>Am Kirschberg (CB)</t>
  </si>
  <si>
    <t>11303</t>
  </si>
  <si>
    <t>Am Kirschfeld</t>
  </si>
  <si>
    <t>13142</t>
  </si>
  <si>
    <t>Am Kirschplan</t>
  </si>
  <si>
    <t>11114</t>
  </si>
  <si>
    <t>Am Klosterhof</t>
  </si>
  <si>
    <t>09070</t>
  </si>
  <si>
    <t>Am Knie</t>
  </si>
  <si>
    <t>574</t>
  </si>
  <si>
    <t>06210</t>
  </si>
  <si>
    <t>Am Kohlenplatz</t>
  </si>
  <si>
    <t>11235</t>
  </si>
  <si>
    <t>Am Krähenhügel</t>
  </si>
  <si>
    <t>05059</t>
  </si>
  <si>
    <t>Am Kronenhügel</t>
  </si>
  <si>
    <t>07211</t>
  </si>
  <si>
    <t>Am Kurhaus Bühlau</t>
  </si>
  <si>
    <t>427</t>
  </si>
  <si>
    <t>06208</t>
  </si>
  <si>
    <t>Am Lagerplatz</t>
  </si>
  <si>
    <t>08089</t>
  </si>
  <si>
    <t>Am Landgraben</t>
  </si>
  <si>
    <t>542</t>
  </si>
  <si>
    <t>11166</t>
  </si>
  <si>
    <t>Am Landigt</t>
  </si>
  <si>
    <t>06574</t>
  </si>
  <si>
    <t>Am Lärchenholz</t>
  </si>
  <si>
    <t>14087</t>
  </si>
  <si>
    <t>Am Lehmberg</t>
  </si>
  <si>
    <t>58a</t>
  </si>
  <si>
    <t>53</t>
  </si>
  <si>
    <t>10128</t>
  </si>
  <si>
    <t>Am Lehmhaus</t>
  </si>
  <si>
    <t>772</t>
  </si>
  <si>
    <t>14051</t>
  </si>
  <si>
    <t>Am Lerchenberg</t>
  </si>
  <si>
    <t>14126</t>
  </si>
  <si>
    <t>Am Leutewitzer Park</t>
  </si>
  <si>
    <t>07311</t>
  </si>
  <si>
    <t>Am Lindenberg</t>
  </si>
  <si>
    <t>10240</t>
  </si>
  <si>
    <t>Am Lockwitzbach</t>
  </si>
  <si>
    <t>645</t>
  </si>
  <si>
    <t>13134</t>
  </si>
  <si>
    <t>Am Lucknerpark</t>
  </si>
  <si>
    <t>10334</t>
  </si>
  <si>
    <t>Am Lugaer Graben</t>
  </si>
  <si>
    <t>06301</t>
  </si>
  <si>
    <t>Am Marienbad</t>
  </si>
  <si>
    <t>451</t>
  </si>
  <si>
    <t>07384</t>
  </si>
  <si>
    <t>Am Martiniweg</t>
  </si>
  <si>
    <t>07437</t>
  </si>
  <si>
    <t>Am Mieschenhang</t>
  </si>
  <si>
    <t>09290</t>
  </si>
  <si>
    <t>Am Mitteltännicht</t>
  </si>
  <si>
    <t>09233</t>
  </si>
  <si>
    <t>Am Mittelwald</t>
  </si>
  <si>
    <t>Zschieren</t>
  </si>
  <si>
    <t>634</t>
  </si>
  <si>
    <t>14406</t>
  </si>
  <si>
    <t>Am Mühlberg</t>
  </si>
  <si>
    <t>07314</t>
  </si>
  <si>
    <t>Am Nilgenborn</t>
  </si>
  <si>
    <t>14457</t>
  </si>
  <si>
    <t>Am Nussbaum</t>
  </si>
  <si>
    <t>05055</t>
  </si>
  <si>
    <t>Am Olter</t>
  </si>
  <si>
    <t>14313</t>
  </si>
  <si>
    <t>Am Osterberg</t>
  </si>
  <si>
    <t>07342</t>
  </si>
  <si>
    <t>Am Park</t>
  </si>
  <si>
    <t>11299</t>
  </si>
  <si>
    <t>Am Pfaffenberg</t>
  </si>
  <si>
    <t>05095</t>
  </si>
  <si>
    <t>Am Pfarrlehn</t>
  </si>
  <si>
    <t>07411</t>
  </si>
  <si>
    <t>Am Pfeiferberg</t>
  </si>
  <si>
    <t>13049</t>
  </si>
  <si>
    <t>Am Pfiff</t>
  </si>
  <si>
    <t>07165</t>
  </si>
  <si>
    <t>Am Pillnitzberg</t>
  </si>
  <si>
    <t>Pillnitz</t>
  </si>
  <si>
    <t>433</t>
  </si>
  <si>
    <t>05077</t>
  </si>
  <si>
    <t>Am Pilz</t>
  </si>
  <si>
    <t>11190</t>
  </si>
  <si>
    <t>Am Plan</t>
  </si>
  <si>
    <t>07473</t>
  </si>
  <si>
    <t>Am Preßgrund</t>
  </si>
  <si>
    <t>05305</t>
  </si>
  <si>
    <t>Am Promigberg</t>
  </si>
  <si>
    <t>09307</t>
  </si>
  <si>
    <t>Am Putjatinpark</t>
  </si>
  <si>
    <t>00141</t>
  </si>
  <si>
    <t>Am Queckbrunnen</t>
  </si>
  <si>
    <t>041</t>
  </si>
  <si>
    <t>14185</t>
  </si>
  <si>
    <t>Am Querfeld</t>
  </si>
  <si>
    <t>11138</t>
  </si>
  <si>
    <t>Am Querweg</t>
  </si>
  <si>
    <t>07306</t>
  </si>
  <si>
    <t>Am Querweg (SW)</t>
  </si>
  <si>
    <t>07438</t>
  </si>
  <si>
    <t>Am Rainchen</t>
  </si>
  <si>
    <t>20a</t>
  </si>
  <si>
    <t>05171</t>
  </si>
  <si>
    <t>Am Rasen</t>
  </si>
  <si>
    <t>313</t>
  </si>
  <si>
    <t>07136</t>
  </si>
  <si>
    <t>Am Rathaus</t>
  </si>
  <si>
    <t>14502</t>
  </si>
  <si>
    <t>Am Rausch</t>
  </si>
  <si>
    <t>Brabschütz</t>
  </si>
  <si>
    <t>13156</t>
  </si>
  <si>
    <t>Am Rittergut</t>
  </si>
  <si>
    <t>13157</t>
  </si>
  <si>
    <t>Am Roßthaler Bach</t>
  </si>
  <si>
    <t>07372</t>
  </si>
  <si>
    <t>Am Sägewerk</t>
  </si>
  <si>
    <t>09212</t>
  </si>
  <si>
    <t>Am Sand</t>
  </si>
  <si>
    <t>09173</t>
  </si>
  <si>
    <t>Am Sandberg</t>
  </si>
  <si>
    <t>631</t>
  </si>
  <si>
    <t>05172</t>
  </si>
  <si>
    <t>Am Schänkenberg</t>
  </si>
  <si>
    <t>00142</t>
  </si>
  <si>
    <t>Am Schießhaus</t>
  </si>
  <si>
    <t>08120</t>
  </si>
  <si>
    <t>Am Schillergarten</t>
  </si>
  <si>
    <t>5a</t>
  </si>
  <si>
    <t>515</t>
  </si>
  <si>
    <t>512</t>
  </si>
  <si>
    <t>06570</t>
  </si>
  <si>
    <t>Am Schleiferberg</t>
  </si>
  <si>
    <t>07373</t>
  </si>
  <si>
    <t>Am Schloß</t>
  </si>
  <si>
    <t>14423</t>
  </si>
  <si>
    <t>Am Schreiberbach</t>
  </si>
  <si>
    <t>Unkersdorf</t>
  </si>
  <si>
    <t>997</t>
  </si>
  <si>
    <t>05238</t>
  </si>
  <si>
    <t>Am Schulfeld</t>
  </si>
  <si>
    <t>05274</t>
  </si>
  <si>
    <t>Am Schulholz</t>
  </si>
  <si>
    <t>07412</t>
  </si>
  <si>
    <t>Am Schullwitzbach</t>
  </si>
  <si>
    <t>05102</t>
  </si>
  <si>
    <t>Am Schützenfelde</t>
  </si>
  <si>
    <t>00023</t>
  </si>
  <si>
    <t>Am Schwarzen Tor</t>
  </si>
  <si>
    <t>00115</t>
  </si>
  <si>
    <t>Am See</t>
  </si>
  <si>
    <t>044</t>
  </si>
  <si>
    <t>01030</t>
  </si>
  <si>
    <t>Am Seegraben</t>
  </si>
  <si>
    <t>05082</t>
  </si>
  <si>
    <t>Am Seehügel</t>
  </si>
  <si>
    <t>05344</t>
  </si>
  <si>
    <t>Am Seifzerbach</t>
  </si>
  <si>
    <t>05093</t>
  </si>
  <si>
    <t>Am Sonnenhang</t>
  </si>
  <si>
    <t>07439</t>
  </si>
  <si>
    <t>Am Sonnenhang (SW)</t>
  </si>
  <si>
    <t>14314</t>
  </si>
  <si>
    <t>Am Spitzberg</t>
  </si>
  <si>
    <t>04033</t>
  </si>
  <si>
    <t>Am Sportplatz</t>
  </si>
  <si>
    <t>07441</t>
  </si>
  <si>
    <t>Am Sportplatz (SW)</t>
  </si>
  <si>
    <t>07423</t>
  </si>
  <si>
    <t>Am Spritzenberg</t>
  </si>
  <si>
    <t>Malschendorf</t>
  </si>
  <si>
    <t>02043</t>
  </si>
  <si>
    <t>Am Stadtrand</t>
  </si>
  <si>
    <t>07501</t>
  </si>
  <si>
    <t>Am Staffelstein</t>
  </si>
  <si>
    <t>11300</t>
  </si>
  <si>
    <t>Am Stausee</t>
  </si>
  <si>
    <t>05139</t>
  </si>
  <si>
    <t>Am Steinacker</t>
  </si>
  <si>
    <t>07097</t>
  </si>
  <si>
    <t>Am Steinberg</t>
  </si>
  <si>
    <t>05110</t>
  </si>
  <si>
    <t>Am Steinborn</t>
  </si>
  <si>
    <t>07482</t>
  </si>
  <si>
    <t>Am Steinbruch</t>
  </si>
  <si>
    <t>10149</t>
  </si>
  <si>
    <t>Am Steingarten</t>
  </si>
  <si>
    <t>14447</t>
  </si>
  <si>
    <t>Am Steinhübel</t>
  </si>
  <si>
    <t>14118</t>
  </si>
  <si>
    <t>Am Steinigt</t>
  </si>
  <si>
    <t>13080</t>
  </si>
  <si>
    <t>Am Stieglitzgrund</t>
  </si>
  <si>
    <t>13043</t>
  </si>
  <si>
    <t>Am Tälchen</t>
  </si>
  <si>
    <t>05094</t>
  </si>
  <si>
    <t>Am Talkenberg</t>
  </si>
  <si>
    <t>09207</t>
  </si>
  <si>
    <t>Am Teich</t>
  </si>
  <si>
    <t>07483</t>
  </si>
  <si>
    <t>Am Teich (SW)</t>
  </si>
  <si>
    <t>10080</t>
  </si>
  <si>
    <t>Am Torbogen</t>
  </si>
  <si>
    <t>563</t>
  </si>
  <si>
    <t>05068</t>
  </si>
  <si>
    <t>Am Torfmoor</t>
  </si>
  <si>
    <t>03069</t>
  </si>
  <si>
    <t>Am Trachauer Bahnhof</t>
  </si>
  <si>
    <t>6b</t>
  </si>
  <si>
    <t>12a</t>
  </si>
  <si>
    <t>07413</t>
  </si>
  <si>
    <t>Am Triebenberg</t>
  </si>
  <si>
    <t>05146</t>
  </si>
  <si>
    <t>Am Trobischberg</t>
  </si>
  <si>
    <t>11167</t>
  </si>
  <si>
    <t>Am Trutzsch</t>
  </si>
  <si>
    <t>14503</t>
  </si>
  <si>
    <t>Am Tummelsgrund</t>
  </si>
  <si>
    <t>14175</t>
  </si>
  <si>
    <t>Am Urnenfeld</t>
  </si>
  <si>
    <t>10183</t>
  </si>
  <si>
    <t>Am Viertelacker</t>
  </si>
  <si>
    <t>01026</t>
  </si>
  <si>
    <t>Am Vorwerksfeld</t>
  </si>
  <si>
    <t>07083</t>
  </si>
  <si>
    <t>Am Wachwitzer Höhenpark</t>
  </si>
  <si>
    <t>07442</t>
  </si>
  <si>
    <t>Am Wald</t>
  </si>
  <si>
    <t>05116</t>
  </si>
  <si>
    <t>Am Waldblick</t>
  </si>
  <si>
    <t>09218</t>
  </si>
  <si>
    <t>Am Wäldchen</t>
  </si>
  <si>
    <t>03098</t>
  </si>
  <si>
    <t>Am Walde</t>
  </si>
  <si>
    <t>249</t>
  </si>
  <si>
    <t>07155</t>
  </si>
  <si>
    <t>Am Waldrand</t>
  </si>
  <si>
    <t>Oberpoyritz</t>
  </si>
  <si>
    <t>434</t>
  </si>
  <si>
    <t>07396</t>
  </si>
  <si>
    <t>Am Waldrand (SW)</t>
  </si>
  <si>
    <t>Zaschendorf</t>
  </si>
  <si>
    <t>478</t>
  </si>
  <si>
    <t>06179</t>
  </si>
  <si>
    <t>Am Waldschlößchen</t>
  </si>
  <si>
    <t>05084</t>
  </si>
  <si>
    <t>Am Wasserturm</t>
  </si>
  <si>
    <t>06187</t>
  </si>
  <si>
    <t>Am Wasserwerk</t>
  </si>
  <si>
    <t>11189</t>
  </si>
  <si>
    <t>Am Wehr</t>
  </si>
  <si>
    <t>04032</t>
  </si>
  <si>
    <t>Am Weinberg</t>
  </si>
  <si>
    <t>06143</t>
  </si>
  <si>
    <t>Am Weißen Adler</t>
  </si>
  <si>
    <t>12152</t>
  </si>
  <si>
    <t>Am Weißeritzmühlgraben</t>
  </si>
  <si>
    <t>932</t>
  </si>
  <si>
    <t>06332</t>
  </si>
  <si>
    <t>Am Weißiger Bach</t>
  </si>
  <si>
    <t>452</t>
  </si>
  <si>
    <t>10196</t>
  </si>
  <si>
    <t>Am Werk</t>
  </si>
  <si>
    <t>14407</t>
  </si>
  <si>
    <t>Am Wetterbusch</t>
  </si>
  <si>
    <t>10193</t>
  </si>
  <si>
    <t>Am Wiesenrand</t>
  </si>
  <si>
    <t>11129</t>
  </si>
  <si>
    <t>Am Wiesental</t>
  </si>
  <si>
    <t>04037</t>
  </si>
  <si>
    <t>Am Winkel</t>
  </si>
  <si>
    <t>10316</t>
  </si>
  <si>
    <t>Am Winkelsprung</t>
  </si>
  <si>
    <t>09230</t>
  </si>
  <si>
    <t>Am Zaukenfeld</t>
  </si>
  <si>
    <t>13093</t>
  </si>
  <si>
    <t>Am Ziegenberg</t>
  </si>
  <si>
    <t>06419</t>
  </si>
  <si>
    <t>Am Zollhaus</t>
  </si>
  <si>
    <t>2c</t>
  </si>
  <si>
    <t>14408</t>
  </si>
  <si>
    <t>Am Zschoner Berg</t>
  </si>
  <si>
    <t>14409</t>
  </si>
  <si>
    <t>Am Zschonergrund</t>
  </si>
  <si>
    <t>07123</t>
  </si>
  <si>
    <t>Am Zuckerhut</t>
  </si>
  <si>
    <t>00151</t>
  </si>
  <si>
    <t>Am Zwingerteich</t>
  </si>
  <si>
    <t>14217</t>
  </si>
  <si>
    <t>Amalie-Dietrich-Platz</t>
  </si>
  <si>
    <t>951</t>
  </si>
  <si>
    <t>964</t>
  </si>
  <si>
    <t>10312</t>
  </si>
  <si>
    <t>Amaryllenweg</t>
  </si>
  <si>
    <t>731</t>
  </si>
  <si>
    <t>00272</t>
  </si>
  <si>
    <t>Amely-Bölte-Straße</t>
  </si>
  <si>
    <t>00004</t>
  </si>
  <si>
    <t>Ammonstraße</t>
  </si>
  <si>
    <t>046</t>
  </si>
  <si>
    <t>68</t>
  </si>
  <si>
    <t>74</t>
  </si>
  <si>
    <t>043</t>
  </si>
  <si>
    <t>045</t>
  </si>
  <si>
    <t>14380</t>
  </si>
  <si>
    <t>Amselgrund</t>
  </si>
  <si>
    <t>07045</t>
  </si>
  <si>
    <t>Amselsteg</t>
  </si>
  <si>
    <t>429</t>
  </si>
  <si>
    <t>04043</t>
  </si>
  <si>
    <t>Amselweg</t>
  </si>
  <si>
    <t>07012</t>
  </si>
  <si>
    <t>Amtsstraße</t>
  </si>
  <si>
    <t>14468</t>
  </si>
  <si>
    <t>An den Alten Gärtnereien</t>
  </si>
  <si>
    <t>11262</t>
  </si>
  <si>
    <t>An den Bächen</t>
  </si>
  <si>
    <t>759</t>
  </si>
  <si>
    <t>05309</t>
  </si>
  <si>
    <t>An den Birken</t>
  </si>
  <si>
    <t>05251</t>
  </si>
  <si>
    <t>An den Bruchwiesen</t>
  </si>
  <si>
    <t>05266</t>
  </si>
  <si>
    <t>An den Ellerwiesen</t>
  </si>
  <si>
    <t>09076</t>
  </si>
  <si>
    <t>An den Gärten</t>
  </si>
  <si>
    <t>01019</t>
  </si>
  <si>
    <t>An den Hufen</t>
  </si>
  <si>
    <t>234</t>
  </si>
  <si>
    <t>07141</t>
  </si>
  <si>
    <t>An den Jagdwegen</t>
  </si>
  <si>
    <t>10127</t>
  </si>
  <si>
    <t>An den Kalköfen</t>
  </si>
  <si>
    <t>05327</t>
  </si>
  <si>
    <t>An den Kiefern</t>
  </si>
  <si>
    <t>11125</t>
  </si>
  <si>
    <t>An den Kuhbergen</t>
  </si>
  <si>
    <t>05125</t>
  </si>
  <si>
    <t>An den Ruschewiesen</t>
  </si>
  <si>
    <t>06421</t>
  </si>
  <si>
    <t>An den Teichen</t>
  </si>
  <si>
    <t>05083</t>
  </si>
  <si>
    <t>An den Teichwiesen</t>
  </si>
  <si>
    <t>14315</t>
  </si>
  <si>
    <t>An den Winkelwiesen</t>
  </si>
  <si>
    <t>901</t>
  </si>
  <si>
    <t>09170</t>
  </si>
  <si>
    <t>An der Aue</t>
  </si>
  <si>
    <t>14504</t>
  </si>
  <si>
    <t>An der Autobahn</t>
  </si>
  <si>
    <t>Merbitz</t>
  </si>
  <si>
    <t>05263</t>
  </si>
  <si>
    <t>An der Bartlake</t>
  </si>
  <si>
    <t>07419</t>
  </si>
  <si>
    <t>An der Bergkuppe</t>
  </si>
  <si>
    <t>06093</t>
  </si>
  <si>
    <t>An der Berglehne</t>
  </si>
  <si>
    <t>422</t>
  </si>
  <si>
    <t>03085</t>
  </si>
  <si>
    <t>An der Böschung</t>
  </si>
  <si>
    <t>248</t>
  </si>
  <si>
    <t>10027</t>
  </si>
  <si>
    <t>An der Christuskirche</t>
  </si>
  <si>
    <t>00067</t>
  </si>
  <si>
    <t>An der Dreikönigskirche</t>
  </si>
  <si>
    <t>03087</t>
  </si>
  <si>
    <t>An der Dürren Heide</t>
  </si>
  <si>
    <t>06212</t>
  </si>
  <si>
    <t>An der Eisenbahn</t>
  </si>
  <si>
    <t>01049</t>
  </si>
  <si>
    <t>An der Elbaue</t>
  </si>
  <si>
    <t>225</t>
  </si>
  <si>
    <t>01044</t>
  </si>
  <si>
    <t>An der Flutrinne</t>
  </si>
  <si>
    <t>07474</t>
  </si>
  <si>
    <t>An der Försterei</t>
  </si>
  <si>
    <t>00161</t>
  </si>
  <si>
    <t>An der Frauenkirche</t>
  </si>
  <si>
    <t>06400</t>
  </si>
  <si>
    <t>An der Heide</t>
  </si>
  <si>
    <t>14131</t>
  </si>
  <si>
    <t>An der Heilandskirche</t>
  </si>
  <si>
    <t>00143</t>
  </si>
  <si>
    <t>An der Herzogin Garten</t>
  </si>
  <si>
    <t>05120</t>
  </si>
  <si>
    <t>An der Höhe</t>
  </si>
  <si>
    <t>05306</t>
  </si>
  <si>
    <t>An der Hufe</t>
  </si>
  <si>
    <t>09231</t>
  </si>
  <si>
    <t>An der Huhle</t>
  </si>
  <si>
    <t>32</t>
  </si>
  <si>
    <t>04079</t>
  </si>
  <si>
    <t>An der Jungen Heide</t>
  </si>
  <si>
    <t>11137</t>
  </si>
  <si>
    <t>An der Kirschwiese</t>
  </si>
  <si>
    <t>07443</t>
  </si>
  <si>
    <t>An der Kirschwiese (SW)</t>
  </si>
  <si>
    <t>00186</t>
  </si>
  <si>
    <t>An der Kreuzkirche</t>
  </si>
  <si>
    <t>07475</t>
  </si>
  <si>
    <t>An der Kucksche</t>
  </si>
  <si>
    <t>19a</t>
  </si>
  <si>
    <t>14410</t>
  </si>
  <si>
    <t>An der Kümmelschenke</t>
  </si>
  <si>
    <t>05169</t>
  </si>
  <si>
    <t>An der Lehmkuhle</t>
  </si>
  <si>
    <t>07322</t>
  </si>
  <si>
    <t>An der Linde</t>
  </si>
  <si>
    <t>11318</t>
  </si>
  <si>
    <t>An der Malte</t>
  </si>
  <si>
    <t>00188</t>
  </si>
  <si>
    <t>An der Mauer</t>
  </si>
  <si>
    <t>10181</t>
  </si>
  <si>
    <t>An der Niedermühle</t>
  </si>
  <si>
    <t>737</t>
  </si>
  <si>
    <t>732</t>
  </si>
  <si>
    <t>10343</t>
  </si>
  <si>
    <t>An der Niederung</t>
  </si>
  <si>
    <t>05162</t>
  </si>
  <si>
    <t>An der Nordsiedlung</t>
  </si>
  <si>
    <t>11282</t>
  </si>
  <si>
    <t>An der Obermühle</t>
  </si>
  <si>
    <t>07157</t>
  </si>
  <si>
    <t>An der Obstplantage</t>
  </si>
  <si>
    <t>09328</t>
  </si>
  <si>
    <t>An der Ölmühle</t>
  </si>
  <si>
    <t>10058</t>
  </si>
  <si>
    <t>An der Pikardie</t>
  </si>
  <si>
    <t>579</t>
  </si>
  <si>
    <t>578</t>
  </si>
  <si>
    <t>10155</t>
  </si>
  <si>
    <t>An der Post</t>
  </si>
  <si>
    <t>06006</t>
  </si>
  <si>
    <t>An der Prießnitz</t>
  </si>
  <si>
    <t>06330</t>
  </si>
  <si>
    <t>An der Prießnitzaue</t>
  </si>
  <si>
    <t>14456</t>
  </si>
  <si>
    <t>An der Reitanlage</t>
  </si>
  <si>
    <t>10104</t>
  </si>
  <si>
    <t>An der Rennbahn</t>
  </si>
  <si>
    <t>561</t>
  </si>
  <si>
    <t>07142</t>
  </si>
  <si>
    <t>An der Rysselkuppe</t>
  </si>
  <si>
    <t>07135</t>
  </si>
  <si>
    <t>An der Schäferei</t>
  </si>
  <si>
    <t>09234</t>
  </si>
  <si>
    <t>An der Schanze</t>
  </si>
  <si>
    <t>09341</t>
  </si>
  <si>
    <t>An der Schiffswerft</t>
  </si>
  <si>
    <t>625</t>
  </si>
  <si>
    <t>06211</t>
  </si>
  <si>
    <t>An der Schleife</t>
  </si>
  <si>
    <t>10341</t>
  </si>
  <si>
    <t>An der Schleifscheibe</t>
  </si>
  <si>
    <t>771</t>
  </si>
  <si>
    <t>11256</t>
  </si>
  <si>
    <t>An der Schloßgärtnerei</t>
  </si>
  <si>
    <t>07153</t>
  </si>
  <si>
    <t>An der Schmiede</t>
  </si>
  <si>
    <t>10195</t>
  </si>
  <si>
    <t>An der Schule</t>
  </si>
  <si>
    <t>10162</t>
  </si>
  <si>
    <t>An der Siedlung</t>
  </si>
  <si>
    <t>733</t>
  </si>
  <si>
    <t>07444</t>
  </si>
  <si>
    <t>An der Sonnenlehne</t>
  </si>
  <si>
    <t>05063</t>
  </si>
  <si>
    <t>An der Südlehne</t>
  </si>
  <si>
    <t>09209</t>
  </si>
  <si>
    <t>An der Telle</t>
  </si>
  <si>
    <t>14076</t>
  </si>
  <si>
    <t>An der Wasserschöpfe</t>
  </si>
  <si>
    <t>05100</t>
  </si>
  <si>
    <t>An der Winkelwiese</t>
  </si>
  <si>
    <t>09256</t>
  </si>
  <si>
    <t>An der Wostra</t>
  </si>
  <si>
    <t>01021</t>
  </si>
  <si>
    <t>Andersenstraße</t>
  </si>
  <si>
    <t>09219</t>
  </si>
  <si>
    <t>Andreas-Hofer-Straße</t>
  </si>
  <si>
    <t>11009</t>
  </si>
  <si>
    <t>Andreas-Schubert-Straße</t>
  </si>
  <si>
    <t>032</t>
  </si>
  <si>
    <t>39l</t>
  </si>
  <si>
    <t>822</t>
  </si>
  <si>
    <t>821</t>
  </si>
  <si>
    <t>06302</t>
  </si>
  <si>
    <t>Anemonenweg</t>
  </si>
  <si>
    <t>06041</t>
  </si>
  <si>
    <t>Angelikastraße</t>
  </si>
  <si>
    <t>08070</t>
  </si>
  <si>
    <t>Angelsteg</t>
  </si>
  <si>
    <t>09090</t>
  </si>
  <si>
    <t>Ankerstraße</t>
  </si>
  <si>
    <t>551</t>
  </si>
  <si>
    <t>07209</t>
  </si>
  <si>
    <t>Anna-Angermann-Straße</t>
  </si>
  <si>
    <t>13076</t>
  </si>
  <si>
    <t>Annaberger Straße</t>
  </si>
  <si>
    <t>943</t>
  </si>
  <si>
    <t>03106</t>
  </si>
  <si>
    <t>Anne-Frank-Straße</t>
  </si>
  <si>
    <t>01445</t>
  </si>
  <si>
    <t>00120</t>
  </si>
  <si>
    <t>Annenstraße</t>
  </si>
  <si>
    <t>09030</t>
  </si>
  <si>
    <t>Anton-Graff-Straße</t>
  </si>
  <si>
    <t>531</t>
  </si>
  <si>
    <t>541</t>
  </si>
  <si>
    <t>06303</t>
  </si>
  <si>
    <t>Anton-Günther-Weg</t>
  </si>
  <si>
    <t>10164</t>
  </si>
  <si>
    <t>Antonin-Dvorak-Straße</t>
  </si>
  <si>
    <t>00178</t>
  </si>
  <si>
    <t>Antonsplatz</t>
  </si>
  <si>
    <t>00001</t>
  </si>
  <si>
    <t>Antonstraße</t>
  </si>
  <si>
    <t>111</t>
  </si>
  <si>
    <t>13005</t>
  </si>
  <si>
    <t>Anton-Weck-Straße</t>
  </si>
  <si>
    <t>931</t>
  </si>
  <si>
    <t>07048</t>
  </si>
  <si>
    <t>Anzengruberweg</t>
  </si>
  <si>
    <t>00029</t>
  </si>
  <si>
    <t>Archivstraße</t>
  </si>
  <si>
    <t>05160</t>
  </si>
  <si>
    <t>Arkonastraße</t>
  </si>
  <si>
    <t>12079</t>
  </si>
  <si>
    <t>Arltstraße</t>
  </si>
  <si>
    <t>06019</t>
  </si>
  <si>
    <t>Arndtstraße</t>
  </si>
  <si>
    <t>122</t>
  </si>
  <si>
    <t>06055</t>
  </si>
  <si>
    <t>Arno-Holz-Allee</t>
  </si>
  <si>
    <t>153</t>
  </si>
  <si>
    <t>03024</t>
  </si>
  <si>
    <t>Arno-Lade-Straße</t>
  </si>
  <si>
    <t>08047</t>
  </si>
  <si>
    <t>Arnoldstraße</t>
  </si>
  <si>
    <t>066</t>
  </si>
  <si>
    <t>068</t>
  </si>
  <si>
    <t>063</t>
  </si>
  <si>
    <t>11290</t>
  </si>
  <si>
    <t>Arno-Schellenberg-Straße</t>
  </si>
  <si>
    <t>11263</t>
  </si>
  <si>
    <t>Arthur-Schloßmann-Weg</t>
  </si>
  <si>
    <t>14145</t>
  </si>
  <si>
    <t>Arthur-Weineck-Straße</t>
  </si>
  <si>
    <t>913</t>
  </si>
  <si>
    <t>07414</t>
  </si>
  <si>
    <t>Aspichring</t>
  </si>
  <si>
    <t>14221</t>
  </si>
  <si>
    <t>Asternweg</t>
  </si>
  <si>
    <t>963</t>
  </si>
  <si>
    <t>14317</t>
  </si>
  <si>
    <t>Asternweg (CB)</t>
  </si>
  <si>
    <t>Niedergohlis</t>
  </si>
  <si>
    <t>03003</t>
  </si>
  <si>
    <t>Auenstraße</t>
  </si>
  <si>
    <t>05308</t>
  </si>
  <si>
    <t>Auenweg</t>
  </si>
  <si>
    <t>14093</t>
  </si>
  <si>
    <t>Auf dem Eigen</t>
  </si>
  <si>
    <t>06039</t>
  </si>
  <si>
    <t>Auf dem Meisenberg</t>
  </si>
  <si>
    <t>11172</t>
  </si>
  <si>
    <t>Auf dem Pläner</t>
  </si>
  <si>
    <t>05078</t>
  </si>
  <si>
    <t>Auf dem Sand</t>
  </si>
  <si>
    <t>07080</t>
  </si>
  <si>
    <t>Auf der Höhe</t>
  </si>
  <si>
    <t>14081</t>
  </si>
  <si>
    <t>Auf der Scheibe</t>
  </si>
  <si>
    <t>11171</t>
  </si>
  <si>
    <t>Auf der Scholle</t>
  </si>
  <si>
    <t>08033</t>
  </si>
  <si>
    <t>Augsburger Straße</t>
  </si>
  <si>
    <t>1b</t>
  </si>
  <si>
    <t>544</t>
  </si>
  <si>
    <t>57b</t>
  </si>
  <si>
    <t>64</t>
  </si>
  <si>
    <t>522</t>
  </si>
  <si>
    <t>59</t>
  </si>
  <si>
    <t>523</t>
  </si>
  <si>
    <t>72</t>
  </si>
  <si>
    <t>525</t>
  </si>
  <si>
    <t>76</t>
  </si>
  <si>
    <t>77</t>
  </si>
  <si>
    <t>524</t>
  </si>
  <si>
    <t>92</t>
  </si>
  <si>
    <t>10009</t>
  </si>
  <si>
    <t>August-Bebel-Straße</t>
  </si>
  <si>
    <t>14318</t>
  </si>
  <si>
    <t>August-Bebel-Straße (CB)</t>
  </si>
  <si>
    <t>06564</t>
  </si>
  <si>
    <t>August-Bebel-Straße (LB)</t>
  </si>
  <si>
    <t>07151</t>
  </si>
  <si>
    <t>August-Böckstiegel-Straße</t>
  </si>
  <si>
    <t>11242</t>
  </si>
  <si>
    <t>Auguste-Lazar-Straße</t>
  </si>
  <si>
    <t>Zschertnitz</t>
  </si>
  <si>
    <t>833</t>
  </si>
  <si>
    <t>06196</t>
  </si>
  <si>
    <t>Auguste-Lewinsohn-Straße</t>
  </si>
  <si>
    <t>09194</t>
  </si>
  <si>
    <t>Augustinstraße</t>
  </si>
  <si>
    <t>09179</t>
  </si>
  <si>
    <t>August-Röckel-Straße</t>
  </si>
  <si>
    <t>10336</t>
  </si>
  <si>
    <t>Augustusbergstraße</t>
  </si>
  <si>
    <t>00045</t>
  </si>
  <si>
    <t>Augustusbrücke</t>
  </si>
  <si>
    <t>00171</t>
  </si>
  <si>
    <t>Augustusstraße</t>
  </si>
  <si>
    <t>05167</t>
  </si>
  <si>
    <t>Augustusweg</t>
  </si>
  <si>
    <t>Hellerberge</t>
  </si>
  <si>
    <t>341</t>
  </si>
  <si>
    <t>05343</t>
  </si>
  <si>
    <t>August-Wagner-Straße</t>
  </si>
  <si>
    <t>09083</t>
  </si>
  <si>
    <t>Aussiger Straße</t>
  </si>
  <si>
    <t>11156</t>
  </si>
  <si>
    <t>A-Weg</t>
  </si>
  <si>
    <t>09292</t>
  </si>
  <si>
    <t>Azaleenweg</t>
  </si>
  <si>
    <t>11078</t>
  </si>
  <si>
    <t>Babisnauer Straße</t>
  </si>
  <si>
    <t>06149</t>
  </si>
  <si>
    <t>Bachmannstraße</t>
  </si>
  <si>
    <t>06014</t>
  </si>
  <si>
    <t>Bachstraße</t>
  </si>
  <si>
    <t>07484</t>
  </si>
  <si>
    <t>Bachweg</t>
  </si>
  <si>
    <t>14411</t>
  </si>
  <si>
    <t>Bäckerweg</t>
  </si>
  <si>
    <t>06503</t>
  </si>
  <si>
    <t>Badstraße (LB)</t>
  </si>
  <si>
    <t>361</t>
  </si>
  <si>
    <t>06401</t>
  </si>
  <si>
    <t>Badstraße (WX)</t>
  </si>
  <si>
    <t>13006</t>
  </si>
  <si>
    <t>Badweg</t>
  </si>
  <si>
    <t>934</t>
  </si>
  <si>
    <t>06561</t>
  </si>
  <si>
    <t>Bahnhäuser</t>
  </si>
  <si>
    <t>10185</t>
  </si>
  <si>
    <t>Bahnhofstraße</t>
  </si>
  <si>
    <t>25b</t>
  </si>
  <si>
    <t>614</t>
  </si>
  <si>
    <t>77a</t>
  </si>
  <si>
    <t>56b</t>
  </si>
  <si>
    <t>14319</t>
  </si>
  <si>
    <t>Bahnhofstraße (CB)</t>
  </si>
  <si>
    <t>07302</t>
  </si>
  <si>
    <t>Bahnhofstraße (SW)</t>
  </si>
  <si>
    <t>14120</t>
  </si>
  <si>
    <t>Bahnstraße</t>
  </si>
  <si>
    <t>14047</t>
  </si>
  <si>
    <t>Baluschekstraße</t>
  </si>
  <si>
    <t>921</t>
  </si>
  <si>
    <t>12039</t>
  </si>
  <si>
    <t>Bamberger Straße</t>
  </si>
  <si>
    <t>818</t>
  </si>
  <si>
    <t>861</t>
  </si>
  <si>
    <t>862</t>
  </si>
  <si>
    <t>819</t>
  </si>
  <si>
    <t>56</t>
  </si>
  <si>
    <t>11073</t>
  </si>
  <si>
    <t>Bannewitzer Straße</t>
  </si>
  <si>
    <t>05269</t>
  </si>
  <si>
    <t>Bansiner Straße</t>
  </si>
  <si>
    <t>03032</t>
  </si>
  <si>
    <t>Barbarastraße</t>
  </si>
  <si>
    <t>252</t>
  </si>
  <si>
    <t>08094</t>
  </si>
  <si>
    <t>Barbarossaplatz</t>
  </si>
  <si>
    <t>4a</t>
  </si>
  <si>
    <t>521</t>
  </si>
  <si>
    <t>09267</t>
  </si>
  <si>
    <t>Bärenburger Weg</t>
  </si>
  <si>
    <t>569</t>
  </si>
  <si>
    <t>568</t>
  </si>
  <si>
    <t>11131</t>
  </si>
  <si>
    <t>Bärenklauser Straße</t>
  </si>
  <si>
    <t>09071</t>
  </si>
  <si>
    <t>Bärensteiner Straße</t>
  </si>
  <si>
    <t>26b</t>
  </si>
  <si>
    <t>28b</t>
  </si>
  <si>
    <t>07105</t>
  </si>
  <si>
    <t>Barfußweg</t>
  </si>
  <si>
    <t>11040</t>
  </si>
  <si>
    <t>Barkhausenstraße</t>
  </si>
  <si>
    <t>10012</t>
  </si>
  <si>
    <t>Barlachstraße</t>
  </si>
  <si>
    <t>05025</t>
  </si>
  <si>
    <t>Bärnsdorfer Straße</t>
  </si>
  <si>
    <t>145</t>
  </si>
  <si>
    <t>146</t>
  </si>
  <si>
    <t>163</t>
  </si>
  <si>
    <t>185</t>
  </si>
  <si>
    <t>110</t>
  </si>
  <si>
    <t>200</t>
  </si>
  <si>
    <t>08063</t>
  </si>
  <si>
    <t>Barteldesplatz</t>
  </si>
  <si>
    <t>05039</t>
  </si>
  <si>
    <t>Bärwalder Straße</t>
  </si>
  <si>
    <t>09109</t>
  </si>
  <si>
    <t>Basedowstraße</t>
  </si>
  <si>
    <t>33a</t>
  </si>
  <si>
    <t>10056</t>
  </si>
  <si>
    <t>Basteiplatz</t>
  </si>
  <si>
    <t>034</t>
  </si>
  <si>
    <t>10059</t>
  </si>
  <si>
    <t>Basteistraße</t>
  </si>
  <si>
    <t>06304</t>
  </si>
  <si>
    <t>Baudenweg</t>
  </si>
  <si>
    <t>02024</t>
  </si>
  <si>
    <t>Baudissinstraße</t>
  </si>
  <si>
    <t>05072</t>
  </si>
  <si>
    <t>Bauernweg</t>
  </si>
  <si>
    <t>14027</t>
  </si>
  <si>
    <t>Bauhofstraße</t>
  </si>
  <si>
    <t>047</t>
  </si>
  <si>
    <t>09340</t>
  </si>
  <si>
    <t>Baumschulenweg</t>
  </si>
  <si>
    <t>06015</t>
  </si>
  <si>
    <t>Baumstraße</t>
  </si>
  <si>
    <t>03088</t>
  </si>
  <si>
    <t>Baumwiesenweg</t>
  </si>
  <si>
    <t>09074</t>
  </si>
  <si>
    <t>Baumzeile</t>
  </si>
  <si>
    <t>06053</t>
  </si>
  <si>
    <t>Bautzner Landstraße</t>
  </si>
  <si>
    <t>107</t>
  </si>
  <si>
    <t>84</t>
  </si>
  <si>
    <t>108f</t>
  </si>
  <si>
    <t>109</t>
  </si>
  <si>
    <t>151</t>
  </si>
  <si>
    <t>155</t>
  </si>
  <si>
    <t>229</t>
  </si>
  <si>
    <t>426</t>
  </si>
  <si>
    <t>158</t>
  </si>
  <si>
    <t>186</t>
  </si>
  <si>
    <t>278</t>
  </si>
  <si>
    <t>253</t>
  </si>
  <si>
    <t>285</t>
  </si>
  <si>
    <t>280</t>
  </si>
  <si>
    <t>360</t>
  </si>
  <si>
    <t>289</t>
  </si>
  <si>
    <t>291</t>
  </si>
  <si>
    <t>293</t>
  </si>
  <si>
    <t>297</t>
  </si>
  <si>
    <t>370</t>
  </si>
  <si>
    <t>386</t>
  </si>
  <si>
    <t>400</t>
  </si>
  <si>
    <t>411</t>
  </si>
  <si>
    <t>06052</t>
  </si>
  <si>
    <t>Bautzner Straße</t>
  </si>
  <si>
    <t>89</t>
  </si>
  <si>
    <t>116</t>
  </si>
  <si>
    <t>91</t>
  </si>
  <si>
    <t>149</t>
  </si>
  <si>
    <t>102a</t>
  </si>
  <si>
    <t>110b</t>
  </si>
  <si>
    <t>126f</t>
  </si>
  <si>
    <t>130</t>
  </si>
  <si>
    <t>171</t>
  </si>
  <si>
    <t>173</t>
  </si>
  <si>
    <t>191</t>
  </si>
  <si>
    <t>12038</t>
  </si>
  <si>
    <t>Bayreuther Straße</t>
  </si>
  <si>
    <t>12027</t>
  </si>
  <si>
    <t>Bayrische Straße</t>
  </si>
  <si>
    <t>812</t>
  </si>
  <si>
    <t>05057</t>
  </si>
  <si>
    <t>Beckerstraße</t>
  </si>
  <si>
    <t>10177</t>
  </si>
  <si>
    <t>Bedrich-Smetana-Straße</t>
  </si>
  <si>
    <t>13096</t>
  </si>
  <si>
    <t>Beerenhut</t>
  </si>
  <si>
    <t>10015</t>
  </si>
  <si>
    <t>Beethovenstraße</t>
  </si>
  <si>
    <t>06504</t>
  </si>
  <si>
    <t>Beethovenstraße (LB)</t>
  </si>
  <si>
    <t>14035</t>
  </si>
  <si>
    <t>Behringstraße</t>
  </si>
  <si>
    <t>054</t>
  </si>
  <si>
    <t>08124</t>
  </si>
  <si>
    <t>Behrischstraße</t>
  </si>
  <si>
    <t>10064</t>
  </si>
  <si>
    <t>Beilstraße</t>
  </si>
  <si>
    <t>577</t>
  </si>
  <si>
    <t>05096</t>
  </si>
  <si>
    <t>Beim Gräbchen</t>
  </si>
  <si>
    <t>09101</t>
  </si>
  <si>
    <t>Bellingrathstraße</t>
  </si>
  <si>
    <t>03081</t>
  </si>
  <si>
    <t>Benzstraße</t>
  </si>
  <si>
    <t>05038</t>
  </si>
  <si>
    <t>Berbisdorfer Straße</t>
  </si>
  <si>
    <t>09111</t>
  </si>
  <si>
    <t>Berchtesgadener Straße</t>
  </si>
  <si>
    <t>622</t>
  </si>
  <si>
    <t>65</t>
  </si>
  <si>
    <t>07339</t>
  </si>
  <si>
    <t>Bergahornweg</t>
  </si>
  <si>
    <t>06105</t>
  </si>
  <si>
    <t>Bergbahnstraße</t>
  </si>
  <si>
    <t>06505</t>
  </si>
  <si>
    <t>Bergerstraße</t>
  </si>
  <si>
    <t>10068</t>
  </si>
  <si>
    <t>Bergfelderweg</t>
  </si>
  <si>
    <t>08105</t>
  </si>
  <si>
    <t>Berggartenstraße</t>
  </si>
  <si>
    <t>514</t>
  </si>
  <si>
    <t>22a</t>
  </si>
  <si>
    <t>04055</t>
  </si>
  <si>
    <t>Berggasse</t>
  </si>
  <si>
    <t>09089</t>
  </si>
  <si>
    <t>Berggießhübler Straße</t>
  </si>
  <si>
    <t>06432</t>
  </si>
  <si>
    <t>Berggut</t>
  </si>
  <si>
    <t>08109</t>
  </si>
  <si>
    <t>Bergmannstraße</t>
  </si>
  <si>
    <t>538</t>
  </si>
  <si>
    <t>536</t>
  </si>
  <si>
    <t>537</t>
  </si>
  <si>
    <t>06403</t>
  </si>
  <si>
    <t>Bergsiedlung</t>
  </si>
  <si>
    <t>11003</t>
  </si>
  <si>
    <t>Bergstraße</t>
  </si>
  <si>
    <t>15a</t>
  </si>
  <si>
    <t>42a</t>
  </si>
  <si>
    <t>66c</t>
  </si>
  <si>
    <t>120</t>
  </si>
  <si>
    <t>14320</t>
  </si>
  <si>
    <t>Bergstraße (CB)</t>
  </si>
  <si>
    <t>07309</t>
  </si>
  <si>
    <t>Bergstraße (SW)</t>
  </si>
  <si>
    <t>07138</t>
  </si>
  <si>
    <t>Bergweg</t>
  </si>
  <si>
    <t>06506</t>
  </si>
  <si>
    <t>Bergweg (LB)</t>
  </si>
  <si>
    <t>14015</t>
  </si>
  <si>
    <t>Berliner Straße</t>
  </si>
  <si>
    <t>09224</t>
  </si>
  <si>
    <t>Bernard-Shaw-Straße</t>
  </si>
  <si>
    <t>11313</t>
  </si>
  <si>
    <t>Bernd-Aldenhoff-Straße</t>
  </si>
  <si>
    <t>11060</t>
  </si>
  <si>
    <t>Bernerstraße</t>
  </si>
  <si>
    <t>10290</t>
  </si>
  <si>
    <t>Bernhard-Kretzschmar-Straße</t>
  </si>
  <si>
    <t>768</t>
  </si>
  <si>
    <t>12023</t>
  </si>
  <si>
    <t>Bernhardstraße</t>
  </si>
  <si>
    <t>44a</t>
  </si>
  <si>
    <t>63</t>
  </si>
  <si>
    <t>86a</t>
  </si>
  <si>
    <t>93</t>
  </si>
  <si>
    <t>103</t>
  </si>
  <si>
    <t>100</t>
  </si>
  <si>
    <t>864</t>
  </si>
  <si>
    <t>102</t>
  </si>
  <si>
    <t>156</t>
  </si>
  <si>
    <t>00259</t>
  </si>
  <si>
    <t>Bernhard-von-Lindenau-Platz</t>
  </si>
  <si>
    <t>13051</t>
  </si>
  <si>
    <t>Bernhard-Wensch-Straße</t>
  </si>
  <si>
    <t>06572</t>
  </si>
  <si>
    <t>Bertha-Dißmann-Straße</t>
  </si>
  <si>
    <t>09283</t>
  </si>
  <si>
    <t>Berthelsdorfer Weg</t>
  </si>
  <si>
    <t>09006</t>
  </si>
  <si>
    <t>Bertheltstraße</t>
  </si>
  <si>
    <t>072</t>
  </si>
  <si>
    <t>09159</t>
  </si>
  <si>
    <t>Berthold-Haupt-Straße</t>
  </si>
  <si>
    <t>14a</t>
  </si>
  <si>
    <t>613</t>
  </si>
  <si>
    <t>128c</t>
  </si>
  <si>
    <t>143</t>
  </si>
  <si>
    <t>128k</t>
  </si>
  <si>
    <t>09033</t>
  </si>
  <si>
    <t>Bertolt-Brecht-Allee</t>
  </si>
  <si>
    <t>533</t>
  </si>
  <si>
    <t>571</t>
  </si>
  <si>
    <t>532</t>
  </si>
  <si>
    <t>09021</t>
  </si>
  <si>
    <t>Bertolt-Brecht-Platz</t>
  </si>
  <si>
    <t>535</t>
  </si>
  <si>
    <t>10266</t>
  </si>
  <si>
    <t>Berzdorfer Straße</t>
  </si>
  <si>
    <t>715</t>
  </si>
  <si>
    <t>07214</t>
  </si>
  <si>
    <t>Beskidenstraße</t>
  </si>
  <si>
    <t>10118</t>
  </si>
  <si>
    <t>Besselplatz</t>
  </si>
  <si>
    <t>06037</t>
  </si>
  <si>
    <t>Bettinastraße</t>
  </si>
  <si>
    <t>11056</t>
  </si>
  <si>
    <t>Bibrachstraße</t>
  </si>
  <si>
    <t>834</t>
  </si>
  <si>
    <t>12040</t>
  </si>
  <si>
    <t>Biedermannstraße</t>
  </si>
  <si>
    <t>09323</t>
  </si>
  <si>
    <t>Bielatalweg</t>
  </si>
  <si>
    <t>12044</t>
  </si>
  <si>
    <t>Bienertstraße</t>
  </si>
  <si>
    <t>55</t>
  </si>
  <si>
    <t>10186</t>
  </si>
  <si>
    <t>Bierweg</t>
  </si>
  <si>
    <t>13039</t>
  </si>
  <si>
    <t>Binger Straße</t>
  </si>
  <si>
    <t>10346</t>
  </si>
  <si>
    <t>Binsenweg</t>
  </si>
  <si>
    <t>05201</t>
  </si>
  <si>
    <t>Binzer Weg</t>
  </si>
  <si>
    <t>317</t>
  </si>
  <si>
    <t>14060</t>
  </si>
  <si>
    <t>Birkenhainer Straße</t>
  </si>
  <si>
    <t>915</t>
  </si>
  <si>
    <t>14229</t>
  </si>
  <si>
    <t>Birkenstraße</t>
  </si>
  <si>
    <t>971</t>
  </si>
  <si>
    <t>07445</t>
  </si>
  <si>
    <t>Birkenstraße (SW)</t>
  </si>
  <si>
    <t>05067</t>
  </si>
  <si>
    <t>Birkenweg</t>
  </si>
  <si>
    <t>12126</t>
  </si>
  <si>
    <t>Birkigter Hang</t>
  </si>
  <si>
    <t>12111</t>
  </si>
  <si>
    <t>Birkigter Straße</t>
  </si>
  <si>
    <t>10251</t>
  </si>
  <si>
    <t>Birkwitzer Weg</t>
  </si>
  <si>
    <t>617</t>
  </si>
  <si>
    <t>14321</t>
  </si>
  <si>
    <t>Bischof-Benno-Weg</t>
  </si>
  <si>
    <t>05011</t>
  </si>
  <si>
    <t>Bischofsplatz</t>
  </si>
  <si>
    <t>144</t>
  </si>
  <si>
    <t>142</t>
  </si>
  <si>
    <t>06029</t>
  </si>
  <si>
    <t>Bischofsweg</t>
  </si>
  <si>
    <t>98</t>
  </si>
  <si>
    <t>06007</t>
  </si>
  <si>
    <t>Bischofswerder Straße</t>
  </si>
  <si>
    <t>14322</t>
  </si>
  <si>
    <t>Bismarckplatz</t>
  </si>
  <si>
    <t>10142</t>
  </si>
  <si>
    <t>Bismarckstraße</t>
  </si>
  <si>
    <t>05195</t>
  </si>
  <si>
    <t>Blankensteiner Straße</t>
  </si>
  <si>
    <t>08002</t>
  </si>
  <si>
    <t>Blasewitzer Straße</t>
  </si>
  <si>
    <t>078</t>
  </si>
  <si>
    <t>58</t>
  </si>
  <si>
    <t>86</t>
  </si>
  <si>
    <t>00079</t>
  </si>
  <si>
    <t>Blochmannstraße</t>
  </si>
  <si>
    <t>023</t>
  </si>
  <si>
    <t>00086</t>
  </si>
  <si>
    <t>Blüherstraße</t>
  </si>
  <si>
    <t>021</t>
  </si>
  <si>
    <t>036</t>
  </si>
  <si>
    <t>08009</t>
  </si>
  <si>
    <t>Blumenstraße</t>
  </si>
  <si>
    <t>106</t>
  </si>
  <si>
    <t>067</t>
  </si>
  <si>
    <t>06507</t>
  </si>
  <si>
    <t>Blumenstraße (LB)</t>
  </si>
  <si>
    <t>06508</t>
  </si>
  <si>
    <t>Blumenstraße (SB)</t>
  </si>
  <si>
    <t>05174</t>
  </si>
  <si>
    <t>Blumenweg</t>
  </si>
  <si>
    <t>02033</t>
  </si>
  <si>
    <t>Bobestraße</t>
  </si>
  <si>
    <t>09326</t>
  </si>
  <si>
    <t>Bockemühlstraße</t>
  </si>
  <si>
    <t>01007</t>
  </si>
  <si>
    <t>Böcklinstraße</t>
  </si>
  <si>
    <t>14033</t>
  </si>
  <si>
    <t>Bodelschwinghstraße</t>
  </si>
  <si>
    <t>07127</t>
  </si>
  <si>
    <t>Bodemerweg</t>
  </si>
  <si>
    <t>09053</t>
  </si>
  <si>
    <t>Bodenbacher Straße</t>
  </si>
  <si>
    <t>15b</t>
  </si>
  <si>
    <t>81b</t>
  </si>
  <si>
    <t>62a</t>
  </si>
  <si>
    <t>85</t>
  </si>
  <si>
    <t>108</t>
  </si>
  <si>
    <t>562</t>
  </si>
  <si>
    <t>154b</t>
  </si>
  <si>
    <t>125</t>
  </si>
  <si>
    <t>135a</t>
  </si>
  <si>
    <t>565</t>
  </si>
  <si>
    <t>137</t>
  </si>
  <si>
    <t>11070</t>
  </si>
  <si>
    <t>Boderitzer Straße</t>
  </si>
  <si>
    <t>71</t>
  </si>
  <si>
    <t>73</t>
  </si>
  <si>
    <t>06038</t>
  </si>
  <si>
    <t>Böhmertstraße</t>
  </si>
  <si>
    <t>06023</t>
  </si>
  <si>
    <t>Böhmische Straße</t>
  </si>
  <si>
    <t>04022</t>
  </si>
  <si>
    <t>Bolivarstraße</t>
  </si>
  <si>
    <t>256</t>
  </si>
  <si>
    <t>244</t>
  </si>
  <si>
    <t>11240</t>
  </si>
  <si>
    <t>Böllstraße</t>
  </si>
  <si>
    <t>832</t>
  </si>
  <si>
    <t>05153</t>
  </si>
  <si>
    <t>Boltenhagener Platz</t>
  </si>
  <si>
    <t>05112</t>
  </si>
  <si>
    <t>Boltenhagener Straße</t>
  </si>
  <si>
    <t>41a</t>
  </si>
  <si>
    <t>166</t>
  </si>
  <si>
    <t>190</t>
  </si>
  <si>
    <t>13009</t>
  </si>
  <si>
    <t>Bonhoefferplatz</t>
  </si>
  <si>
    <t>08012</t>
  </si>
  <si>
    <t>Bönischplatz</t>
  </si>
  <si>
    <t>062</t>
  </si>
  <si>
    <t>13035</t>
  </si>
  <si>
    <t>Bonner Straße</t>
  </si>
  <si>
    <t>07184</t>
  </si>
  <si>
    <t>Bonnewitzer Weg</t>
  </si>
  <si>
    <t>10350</t>
  </si>
  <si>
    <t>Bornaer Weg</t>
  </si>
  <si>
    <t>11269</t>
  </si>
  <si>
    <t>Börnerweg</t>
  </si>
  <si>
    <t>06509</t>
  </si>
  <si>
    <t>Borngäßchen</t>
  </si>
  <si>
    <t>14095</t>
  </si>
  <si>
    <t>Borngraben</t>
  </si>
  <si>
    <t>09232</t>
  </si>
  <si>
    <t>Borsbergblick</t>
  </si>
  <si>
    <t>07401</t>
  </si>
  <si>
    <t>Borsbergblick (SW)</t>
  </si>
  <si>
    <t>Borsberg</t>
  </si>
  <si>
    <t>473</t>
  </si>
  <si>
    <t>08025</t>
  </si>
  <si>
    <t>Borsbergstraße</t>
  </si>
  <si>
    <t>07202</t>
  </si>
  <si>
    <t>Borsbergstraße (Graupa)</t>
  </si>
  <si>
    <t>01796</t>
  </si>
  <si>
    <t>07380</t>
  </si>
  <si>
    <t>Borsbergstraße (SW)</t>
  </si>
  <si>
    <t>Reitzendorf</t>
  </si>
  <si>
    <t>477</t>
  </si>
  <si>
    <t>10073</t>
  </si>
  <si>
    <t>Borthener Straße</t>
  </si>
  <si>
    <t>10190</t>
  </si>
  <si>
    <t>Bosewitzer Straße</t>
  </si>
  <si>
    <t>03055</t>
  </si>
  <si>
    <t>Böttgerstraße</t>
  </si>
  <si>
    <t>18b</t>
  </si>
  <si>
    <t>10273</t>
  </si>
  <si>
    <t>Boxberger Straße</t>
  </si>
  <si>
    <t>723</t>
  </si>
  <si>
    <t>722</t>
  </si>
  <si>
    <t>03048</t>
  </si>
  <si>
    <t>Boxdorfer Straße</t>
  </si>
  <si>
    <t>24b</t>
  </si>
  <si>
    <t>39d</t>
  </si>
  <si>
    <t>04052</t>
  </si>
  <si>
    <t>Boxdorfer Weg</t>
  </si>
  <si>
    <t>11074</t>
  </si>
  <si>
    <t>Bozener Weg</t>
  </si>
  <si>
    <t>14170</t>
  </si>
  <si>
    <t>Brabschützer Straße</t>
  </si>
  <si>
    <t>14323</t>
  </si>
  <si>
    <t>Brabschützer Straße (CB)</t>
  </si>
  <si>
    <t>14066</t>
  </si>
  <si>
    <t>Bramschstraße</t>
  </si>
  <si>
    <t>923</t>
  </si>
  <si>
    <t>924</t>
  </si>
  <si>
    <t>09036</t>
  </si>
  <si>
    <t>Brandstraße</t>
  </si>
  <si>
    <t>09019</t>
  </si>
  <si>
    <t>Bräterstraße</t>
  </si>
  <si>
    <t>12186</t>
  </si>
  <si>
    <t>Brauereistraße</t>
  </si>
  <si>
    <t>14324</t>
  </si>
  <si>
    <t>Brauergasse</t>
  </si>
  <si>
    <t>14019</t>
  </si>
  <si>
    <t>Bräuergasse</t>
  </si>
  <si>
    <t>13100</t>
  </si>
  <si>
    <t>Braugäßchen</t>
  </si>
  <si>
    <t>03029</t>
  </si>
  <si>
    <t>Braunschweiger Straße</t>
  </si>
  <si>
    <t>14067</t>
  </si>
  <si>
    <t>Braunsdorfer Straße</t>
  </si>
  <si>
    <t>75</t>
  </si>
  <si>
    <t>962</t>
  </si>
  <si>
    <t>09319</t>
  </si>
  <si>
    <t>Bregenzer Weg</t>
  </si>
  <si>
    <t>03075</t>
  </si>
  <si>
    <t>Brehmweg</t>
  </si>
  <si>
    <t>09277</t>
  </si>
  <si>
    <t>Breitenauer Straße</t>
  </si>
  <si>
    <t>10084</t>
  </si>
  <si>
    <t>Breitscheidstraße</t>
  </si>
  <si>
    <t>619</t>
  </si>
  <si>
    <t>14325</t>
  </si>
  <si>
    <t>Breitscheidstraße (CB)</t>
  </si>
  <si>
    <t>14002</t>
  </si>
  <si>
    <t>Bremer Straße</t>
  </si>
  <si>
    <t>055</t>
  </si>
  <si>
    <t>12091</t>
  </si>
  <si>
    <t>Brendelweg</t>
  </si>
  <si>
    <t>14115</t>
  </si>
  <si>
    <t>Brentanostraße</t>
  </si>
  <si>
    <t>00173</t>
  </si>
  <si>
    <t>Breslauer Straße</t>
  </si>
  <si>
    <t>14262</t>
  </si>
  <si>
    <t>Briesnitzer Höhe</t>
  </si>
  <si>
    <t>2b</t>
  </si>
  <si>
    <t>11294</t>
  </si>
  <si>
    <t>Brixener Straße</t>
  </si>
  <si>
    <t>06067</t>
  </si>
  <si>
    <t>Brockhausstraße</t>
  </si>
  <si>
    <t>01048</t>
  </si>
  <si>
    <t>Brockwitzer Straße</t>
  </si>
  <si>
    <t>14166</t>
  </si>
  <si>
    <t>Brückenstraße</t>
  </si>
  <si>
    <t>11259</t>
  </si>
  <si>
    <t>Brückenweg</t>
  </si>
  <si>
    <t>08117</t>
  </si>
  <si>
    <t>Brucknerstraße</t>
  </si>
  <si>
    <t>30a</t>
  </si>
  <si>
    <t>05161</t>
  </si>
  <si>
    <t>Brueghelstraße</t>
  </si>
  <si>
    <t>06412</t>
  </si>
  <si>
    <t>Brühler Straße</t>
  </si>
  <si>
    <t>00157</t>
  </si>
  <si>
    <t>Brühlsche Gasse</t>
  </si>
  <si>
    <t>00221</t>
  </si>
  <si>
    <t>Brühlsche Terrasse</t>
  </si>
  <si>
    <t>00156</t>
  </si>
  <si>
    <t>Brühlscher Garten</t>
  </si>
  <si>
    <t>06510</t>
  </si>
  <si>
    <t>Bruhmstraße</t>
  </si>
  <si>
    <t>11121</t>
  </si>
  <si>
    <t>Brunnenstraße</t>
  </si>
  <si>
    <t>06511</t>
  </si>
  <si>
    <t>Brunnenstraße (LB)</t>
  </si>
  <si>
    <t>05081</t>
  </si>
  <si>
    <t>Brunnenweg</t>
  </si>
  <si>
    <t>14326</t>
  </si>
  <si>
    <t>Brunnenweg (CB)</t>
  </si>
  <si>
    <t>07402</t>
  </si>
  <si>
    <t>Brunnenweg (SW)</t>
  </si>
  <si>
    <t>09128</t>
  </si>
  <si>
    <t>Brünner Straße</t>
  </si>
  <si>
    <t>9a</t>
  </si>
  <si>
    <t>12124</t>
  </si>
  <si>
    <t>Bruno-Bürgel-Straße</t>
  </si>
  <si>
    <t>13140</t>
  </si>
  <si>
    <t>Buchenhain</t>
  </si>
  <si>
    <t>05034</t>
  </si>
  <si>
    <t>Buchenstraße</t>
  </si>
  <si>
    <t>26a</t>
  </si>
  <si>
    <t>27a</t>
  </si>
  <si>
    <t>14412</t>
  </si>
  <si>
    <t>Buchenweg</t>
  </si>
  <si>
    <t>04019</t>
  </si>
  <si>
    <t>Buchholzer Straße</t>
  </si>
  <si>
    <t>11087</t>
  </si>
  <si>
    <t>Buchnerstraße</t>
  </si>
  <si>
    <t>764</t>
  </si>
  <si>
    <t>10159</t>
  </si>
  <si>
    <t>Buchsbaumstraße</t>
  </si>
  <si>
    <t>00200</t>
  </si>
  <si>
    <t>Budapester Straße</t>
  </si>
  <si>
    <t>07049</t>
  </si>
  <si>
    <t>Bühlauer Schützensteig</t>
  </si>
  <si>
    <t>07077</t>
  </si>
  <si>
    <t>Bühlauer Straße</t>
  </si>
  <si>
    <t>07410</t>
  </si>
  <si>
    <t>Bühlauer Straße (SW)</t>
  </si>
  <si>
    <t>14168</t>
  </si>
  <si>
    <t>Buhnenstraße</t>
  </si>
  <si>
    <t>11239</t>
  </si>
  <si>
    <t>Bulgakowstraße</t>
  </si>
  <si>
    <t>13004</t>
  </si>
  <si>
    <t>Bünauplatz</t>
  </si>
  <si>
    <t>13019</t>
  </si>
  <si>
    <t>Bünaustraße</t>
  </si>
  <si>
    <t>08041</t>
  </si>
  <si>
    <t>Bundschuhstraße</t>
  </si>
  <si>
    <t>064</t>
  </si>
  <si>
    <t>02017</t>
  </si>
  <si>
    <t>Bunsenstraße</t>
  </si>
  <si>
    <t>222</t>
  </si>
  <si>
    <t>223</t>
  </si>
  <si>
    <t>08014</t>
  </si>
  <si>
    <t>Burckhardtstraße</t>
  </si>
  <si>
    <t>09131</t>
  </si>
  <si>
    <t>Burgenlandstraße</t>
  </si>
  <si>
    <t>03014</t>
  </si>
  <si>
    <t>Bürgerstraße</t>
  </si>
  <si>
    <t>213</t>
  </si>
  <si>
    <t>212</t>
  </si>
  <si>
    <t>00091</t>
  </si>
  <si>
    <t>Bürgerwiese</t>
  </si>
  <si>
    <t>033</t>
  </si>
  <si>
    <t>14050</t>
  </si>
  <si>
    <t>Burgkstraße</t>
  </si>
  <si>
    <t>03064</t>
  </si>
  <si>
    <t>Burgsdorffstraße</t>
  </si>
  <si>
    <t>242</t>
  </si>
  <si>
    <t>11280</t>
  </si>
  <si>
    <t>Burgstädteler Straße</t>
  </si>
  <si>
    <t>13036</t>
  </si>
  <si>
    <t>Burgwartstraße</t>
  </si>
  <si>
    <t>12158</t>
  </si>
  <si>
    <t>Burkersdorfer Weg</t>
  </si>
  <si>
    <t>842</t>
  </si>
  <si>
    <t>14507</t>
  </si>
  <si>
    <t>Buschweg</t>
  </si>
  <si>
    <t>11099</t>
  </si>
  <si>
    <t>Busmannstraße</t>
  </si>
  <si>
    <t>11316</t>
  </si>
  <si>
    <t>Büttigstraße</t>
  </si>
  <si>
    <t>10051</t>
  </si>
  <si>
    <t>Cäcilienstraße</t>
  </si>
  <si>
    <t>765</t>
  </si>
  <si>
    <t>07033</t>
  </si>
  <si>
    <t>Calberlastraße</t>
  </si>
  <si>
    <t>09035</t>
  </si>
  <si>
    <t>Calvinstraße</t>
  </si>
  <si>
    <t>12165</t>
  </si>
  <si>
    <t>Cämmerswalder Straße</t>
  </si>
  <si>
    <t>841</t>
  </si>
  <si>
    <t>09003</t>
  </si>
  <si>
    <t>Canalettostraße</t>
  </si>
  <si>
    <t>32c</t>
  </si>
  <si>
    <t>071</t>
  </si>
  <si>
    <t>09202</t>
  </si>
  <si>
    <t>Carl-Borisch-Straße</t>
  </si>
  <si>
    <t>14056</t>
  </si>
  <si>
    <t>Carl-Immermann-Straße</t>
  </si>
  <si>
    <t>09177</t>
  </si>
  <si>
    <t>Carl-Maria-von-Weber-Straße</t>
  </si>
  <si>
    <t>03083</t>
  </si>
  <si>
    <t>Carl-Zeiß-Straße</t>
  </si>
  <si>
    <t>00044</t>
  </si>
  <si>
    <t>Carolabrücke</t>
  </si>
  <si>
    <t>00230</t>
  </si>
  <si>
    <t>Carolaplatz</t>
  </si>
  <si>
    <t>11283</t>
  </si>
  <si>
    <t>Caroline-Bardua-Straße</t>
  </si>
  <si>
    <t>00020</t>
  </si>
  <si>
    <t>Carolinenstraße</t>
  </si>
  <si>
    <t>01053</t>
  </si>
  <si>
    <t>Carrierastraße</t>
  </si>
  <si>
    <t>06059</t>
  </si>
  <si>
    <t>Carusufer</t>
  </si>
  <si>
    <t>11053</t>
  </si>
  <si>
    <t>Caspar-David-Friedrich-Straße</t>
  </si>
  <si>
    <t>9b</t>
  </si>
  <si>
    <t>8b</t>
  </si>
  <si>
    <t>839</t>
  </si>
  <si>
    <t>13a</t>
  </si>
  <si>
    <t>13b</t>
  </si>
  <si>
    <t>35a</t>
  </si>
  <si>
    <t>35b</t>
  </si>
  <si>
    <t>67a</t>
  </si>
  <si>
    <t>835</t>
  </si>
  <si>
    <t>837</t>
  </si>
  <si>
    <t>11051</t>
  </si>
  <si>
    <t>Cauerstraße</t>
  </si>
  <si>
    <t>14147</t>
  </si>
  <si>
    <t>Chamissostraße</t>
  </si>
  <si>
    <t>06201</t>
  </si>
  <si>
    <t>Charlotte-Bühler-Straße</t>
  </si>
  <si>
    <t>06042</t>
  </si>
  <si>
    <t>Charlottenstraße</t>
  </si>
  <si>
    <t>13008</t>
  </si>
  <si>
    <t>Chausseehausstraße</t>
  </si>
  <si>
    <t>12010</t>
  </si>
  <si>
    <t>Chemnitzer Straße</t>
  </si>
  <si>
    <t>59b</t>
  </si>
  <si>
    <t>99c</t>
  </si>
  <si>
    <t>00236</t>
  </si>
  <si>
    <t>Chiaverigasse</t>
  </si>
  <si>
    <t>06144</t>
  </si>
  <si>
    <t>Chopinstraße</t>
  </si>
  <si>
    <t>10283</t>
  </si>
  <si>
    <t>Christian-Morgenstern-Straße</t>
  </si>
  <si>
    <t>735</t>
  </si>
  <si>
    <t>11180</t>
  </si>
  <si>
    <t>Christian-Sültze-Straße</t>
  </si>
  <si>
    <t>06305</t>
  </si>
  <si>
    <t>Chrysanthemenweg</t>
  </si>
  <si>
    <t>13011</t>
  </si>
  <si>
    <t>Clara-Viebig-Straße</t>
  </si>
  <si>
    <t>13010</t>
  </si>
  <si>
    <t>Clara-Zetkin-Straße</t>
  </si>
  <si>
    <t>936</t>
  </si>
  <si>
    <t>941</t>
  </si>
  <si>
    <t>935</t>
  </si>
  <si>
    <t>03119</t>
  </si>
  <si>
    <t>Clara-Zetkin-Straße (Radebeul)</t>
  </si>
  <si>
    <t>11098</t>
  </si>
  <si>
    <t>Clausen-Dahl-Straße</t>
  </si>
  <si>
    <t>757</t>
  </si>
  <si>
    <t>06207</t>
  </si>
  <si>
    <t>Clemens-Müller-Straße</t>
  </si>
  <si>
    <t>06090</t>
  </si>
  <si>
    <t>Collenbuschstraße</t>
  </si>
  <si>
    <t>12114</t>
  </si>
  <si>
    <t>Collmweg</t>
  </si>
  <si>
    <t>14291</t>
  </si>
  <si>
    <t>Colmnitzer Straße</t>
  </si>
  <si>
    <t>14045</t>
  </si>
  <si>
    <t>Columbusstraße</t>
  </si>
  <si>
    <t>09029</t>
  </si>
  <si>
    <t>Comeniusplatz</t>
  </si>
  <si>
    <t>074</t>
  </si>
  <si>
    <t>534</t>
  </si>
  <si>
    <t>09002</t>
  </si>
  <si>
    <t>Comeniusstraße</t>
  </si>
  <si>
    <t>48a</t>
  </si>
  <si>
    <t>139</t>
  </si>
  <si>
    <t>14054</t>
  </si>
  <si>
    <t>Conertplatz</t>
  </si>
  <si>
    <t>10298</t>
  </si>
  <si>
    <t>Conrad-Felixmüller-Straße</t>
  </si>
  <si>
    <t>766</t>
  </si>
  <si>
    <t>05010</t>
  </si>
  <si>
    <t>Conradstraße</t>
  </si>
  <si>
    <t>07129</t>
  </si>
  <si>
    <t>Copitzer Straße</t>
  </si>
  <si>
    <t>11100</t>
  </si>
  <si>
    <t>Corinthstraße</t>
  </si>
  <si>
    <t>758</t>
  </si>
  <si>
    <t>12123</t>
  </si>
  <si>
    <t>Cornelius-Gurlitt-Straße</t>
  </si>
  <si>
    <t>12115</t>
  </si>
  <si>
    <t>Coschützer Hang</t>
  </si>
  <si>
    <t>12098</t>
  </si>
  <si>
    <t>Coschützer Höhe</t>
  </si>
  <si>
    <t>12083</t>
  </si>
  <si>
    <t>Coschützer Straße</t>
  </si>
  <si>
    <t>09251</t>
  </si>
  <si>
    <t>Coselgasse</t>
  </si>
  <si>
    <t>12112</t>
  </si>
  <si>
    <t>Coselweg</t>
  </si>
  <si>
    <t>14122</t>
  </si>
  <si>
    <t>Cossebauder Straße</t>
  </si>
  <si>
    <t>14327</t>
  </si>
  <si>
    <t>Cossebauder Straße (CB)</t>
  </si>
  <si>
    <t>14509</t>
  </si>
  <si>
    <t>Cossebauder Weg</t>
  </si>
  <si>
    <t>03034</t>
  </si>
  <si>
    <t>Coswiger Straße</t>
  </si>
  <si>
    <t>14038</t>
  </si>
  <si>
    <t>Cottaer Straße</t>
  </si>
  <si>
    <t>03058</t>
  </si>
  <si>
    <t>Cottbuser Straße</t>
  </si>
  <si>
    <t>14209</t>
  </si>
  <si>
    <t>Coventrystraße</t>
  </si>
  <si>
    <t>974</t>
  </si>
  <si>
    <t>977</t>
  </si>
  <si>
    <t>975</t>
  </si>
  <si>
    <t>973</t>
  </si>
  <si>
    <t>978</t>
  </si>
  <si>
    <t>972</t>
  </si>
  <si>
    <t>967</t>
  </si>
  <si>
    <t>958</t>
  </si>
  <si>
    <t>976</t>
  </si>
  <si>
    <t>08156</t>
  </si>
  <si>
    <t>Cranachstraße</t>
  </si>
  <si>
    <t>076</t>
  </si>
  <si>
    <t>07177</t>
  </si>
  <si>
    <t>Crostauer Weg</t>
  </si>
  <si>
    <t>09316</t>
  </si>
  <si>
    <t>Crottendorfer Straße</t>
  </si>
  <si>
    <t>553</t>
  </si>
  <si>
    <t>07057</t>
  </si>
  <si>
    <t>Cunewalder Straße</t>
  </si>
  <si>
    <t>1g</t>
  </si>
  <si>
    <t>12092</t>
  </si>
  <si>
    <t>Cunnersdorfer Straße</t>
  </si>
  <si>
    <t>07370</t>
  </si>
  <si>
    <t>Cunnersdorfer Straße (SW)</t>
  </si>
  <si>
    <t>07343</t>
  </si>
  <si>
    <t>Cunnersdorfer Weg</t>
  </si>
  <si>
    <t>10222</t>
  </si>
  <si>
    <t>Curt-Guratzsch-Straße</t>
  </si>
  <si>
    <t>14b</t>
  </si>
  <si>
    <t>10297</t>
  </si>
  <si>
    <t>Curt-Querner-Straße</t>
  </si>
  <si>
    <t>767</t>
  </si>
  <si>
    <t>09148</t>
  </si>
  <si>
    <t>Dachsteinweg</t>
  </si>
  <si>
    <t>14328</t>
  </si>
  <si>
    <t>Daheimweg</t>
  </si>
  <si>
    <t>03039</t>
  </si>
  <si>
    <t>Dahlener Straße</t>
  </si>
  <si>
    <t>14220</t>
  </si>
  <si>
    <t>Dahlienweg</t>
  </si>
  <si>
    <t>14329</t>
  </si>
  <si>
    <t>Dahlienweg (CB)</t>
  </si>
  <si>
    <t>06306</t>
  </si>
  <si>
    <t>Dahlienweg (SW)</t>
  </si>
  <si>
    <t>09216</t>
  </si>
  <si>
    <t>Damaschkestraße</t>
  </si>
  <si>
    <t>07010</t>
  </si>
  <si>
    <t>Dammstraße</t>
  </si>
  <si>
    <t>05012</t>
  </si>
  <si>
    <t>Dammweg</t>
  </si>
  <si>
    <t>07145</t>
  </si>
  <si>
    <t>Dampfschiffstraße</t>
  </si>
  <si>
    <t>13026</t>
  </si>
  <si>
    <t>Darmstädter Straße</t>
  </si>
  <si>
    <t>05152</t>
  </si>
  <si>
    <t>Darwinstraße</t>
  </si>
  <si>
    <t>10043</t>
  </si>
  <si>
    <t>Defreggerstraße</t>
  </si>
  <si>
    <t>06139</t>
  </si>
  <si>
    <t>Degelestraße</t>
  </si>
  <si>
    <t>13082</t>
  </si>
  <si>
    <t>Dessauerstraße</t>
  </si>
  <si>
    <t>03038</t>
  </si>
  <si>
    <t>Dettmerstraße</t>
  </si>
  <si>
    <t>13066</t>
  </si>
  <si>
    <t>Deubener Straße</t>
  </si>
  <si>
    <t>00152</t>
  </si>
  <si>
    <t>Devrientstraße</t>
  </si>
  <si>
    <t>06064</t>
  </si>
  <si>
    <t>Diakonissenweg</t>
  </si>
  <si>
    <t>05205</t>
  </si>
  <si>
    <t>Diebweg</t>
  </si>
  <si>
    <t>10105</t>
  </si>
  <si>
    <t>Dieselstraße</t>
  </si>
  <si>
    <t>09208</t>
  </si>
  <si>
    <t>Diesterwegstraße</t>
  </si>
  <si>
    <t>09004</t>
  </si>
  <si>
    <t>Dinglingerstraße</t>
  </si>
  <si>
    <t>04020</t>
  </si>
  <si>
    <t>Dippelsdorfer Straße</t>
  </si>
  <si>
    <t>00114</t>
  </si>
  <si>
    <t>Dippoldiswalder Platz</t>
  </si>
  <si>
    <t>07490</t>
  </si>
  <si>
    <t>Dittersbacher Straße</t>
  </si>
  <si>
    <t>09281</t>
  </si>
  <si>
    <t>Dittersdorfer Straße</t>
  </si>
  <si>
    <t>554</t>
  </si>
  <si>
    <t>04018</t>
  </si>
  <si>
    <t>Döbelner Straße</t>
  </si>
  <si>
    <t>254</t>
  </si>
  <si>
    <t>255</t>
  </si>
  <si>
    <t>79</t>
  </si>
  <si>
    <t>12155</t>
  </si>
  <si>
    <t>Döbraer Straße</t>
  </si>
  <si>
    <t>843</t>
  </si>
  <si>
    <t>10069</t>
  </si>
  <si>
    <t>Dobritzer Straße</t>
  </si>
  <si>
    <t>10259</t>
  </si>
  <si>
    <t>Dobritzer Weg</t>
  </si>
  <si>
    <t>13014</t>
  </si>
  <si>
    <t>Döhlener Straße</t>
  </si>
  <si>
    <t>10138</t>
  </si>
  <si>
    <t>Dohnaer Platz</t>
  </si>
  <si>
    <t>10005</t>
  </si>
  <si>
    <t>Dohnaer Straße</t>
  </si>
  <si>
    <t>756</t>
  </si>
  <si>
    <t>754</t>
  </si>
  <si>
    <t>138</t>
  </si>
  <si>
    <t>148</t>
  </si>
  <si>
    <t>174</t>
  </si>
  <si>
    <t>182</t>
  </si>
  <si>
    <t>237</t>
  </si>
  <si>
    <t>216</t>
  </si>
  <si>
    <t>248a</t>
  </si>
  <si>
    <t>250</t>
  </si>
  <si>
    <t>274</t>
  </si>
  <si>
    <t>276a</t>
  </si>
  <si>
    <t>310</t>
  </si>
  <si>
    <t>336</t>
  </si>
  <si>
    <t>372a</t>
  </si>
  <si>
    <t>415</t>
  </si>
  <si>
    <t>374</t>
  </si>
  <si>
    <t>728</t>
  </si>
  <si>
    <t>726</t>
  </si>
  <si>
    <t>724</t>
  </si>
  <si>
    <t>736</t>
  </si>
  <si>
    <t>13148</t>
  </si>
  <si>
    <t>Dölzschener Ring</t>
  </si>
  <si>
    <t>13021</t>
  </si>
  <si>
    <t>Dölzschener Straße</t>
  </si>
  <si>
    <t>09112</t>
  </si>
  <si>
    <t>Donathstraße</t>
  </si>
  <si>
    <t>40a</t>
  </si>
  <si>
    <t>62</t>
  </si>
  <si>
    <t>11052</t>
  </si>
  <si>
    <t>Donndorfstraße</t>
  </si>
  <si>
    <t>838</t>
  </si>
  <si>
    <t>03077</t>
  </si>
  <si>
    <t>Dopplerstraße</t>
  </si>
  <si>
    <t>11278</t>
  </si>
  <si>
    <t>Dora-Stock-Straße</t>
  </si>
  <si>
    <t>11314</t>
  </si>
  <si>
    <t>Dora-Zschille-Straße</t>
  </si>
  <si>
    <t>00104</t>
  </si>
  <si>
    <t>Dore-Hoyer-Straße</t>
  </si>
  <si>
    <t>12156</t>
  </si>
  <si>
    <t>Dorfhainer Straße</t>
  </si>
  <si>
    <t>07144</t>
  </si>
  <si>
    <t>Dorfplatz</t>
  </si>
  <si>
    <t>14511</t>
  </si>
  <si>
    <t>Dorfplatz-Brabschütz</t>
  </si>
  <si>
    <t>10156</t>
  </si>
  <si>
    <t>Dorfstraße</t>
  </si>
  <si>
    <t>14331</t>
  </si>
  <si>
    <t>Dorfstraße (CB)</t>
  </si>
  <si>
    <t>07397</t>
  </si>
  <si>
    <t>Dorfstraße (SW)</t>
  </si>
  <si>
    <t>08118</t>
  </si>
  <si>
    <t>Dornblüthstraße</t>
  </si>
  <si>
    <t>05138</t>
  </si>
  <si>
    <t>Dörnichtweg</t>
  </si>
  <si>
    <t>97</t>
  </si>
  <si>
    <t>06512</t>
  </si>
  <si>
    <t>Dörnichtweg (LB)</t>
  </si>
  <si>
    <t>04021</t>
  </si>
  <si>
    <t>Dorothea-Erxleben-Straße</t>
  </si>
  <si>
    <t>10047</t>
  </si>
  <si>
    <t>Dorotheenstraße</t>
  </si>
  <si>
    <t>14330</t>
  </si>
  <si>
    <t>Dorotheenstraße (OW)</t>
  </si>
  <si>
    <t>Oberwartha</t>
  </si>
  <si>
    <t>905</t>
  </si>
  <si>
    <t>06071</t>
  </si>
  <si>
    <t>Dostojewskistraße</t>
  </si>
  <si>
    <t>05003</t>
  </si>
  <si>
    <t>Dr.-Friedrich-Wolf-Straße</t>
  </si>
  <si>
    <t>00182</t>
  </si>
  <si>
    <t>Dr.-Külz-Ring</t>
  </si>
  <si>
    <t>04060</t>
  </si>
  <si>
    <t>Drachenschlucht</t>
  </si>
  <si>
    <t>08128</t>
  </si>
  <si>
    <t>Draesekestraße</t>
  </si>
  <si>
    <t>14416</t>
  </si>
  <si>
    <t>Drei-Häuser-Weg</t>
  </si>
  <si>
    <t>14042</t>
  </si>
  <si>
    <t>Drescherhäuser</t>
  </si>
  <si>
    <t>916</t>
  </si>
  <si>
    <t>07120</t>
  </si>
  <si>
    <t>Dresdner Straße</t>
  </si>
  <si>
    <t>183</t>
  </si>
  <si>
    <t>14376</t>
  </si>
  <si>
    <t>Dresdner Straße (CB)</t>
  </si>
  <si>
    <t>06567</t>
  </si>
  <si>
    <t>Dresdner Straße (LB)</t>
  </si>
  <si>
    <t>02005</t>
  </si>
  <si>
    <t>Dreyßigplatz</t>
  </si>
  <si>
    <t>10136</t>
  </si>
  <si>
    <t>Drosselweg</t>
  </si>
  <si>
    <t>14085</t>
  </si>
  <si>
    <t>Droste-Hülshoff-Straße</t>
  </si>
  <si>
    <t>04023</t>
  </si>
  <si>
    <t>Duckwitzstraße</t>
  </si>
  <si>
    <t>12061</t>
  </si>
  <si>
    <t>Dülferstraße</t>
  </si>
  <si>
    <t>02032</t>
  </si>
  <si>
    <t>Dungerstraße</t>
  </si>
  <si>
    <t>08017</t>
  </si>
  <si>
    <t>Dürerstraße</t>
  </si>
  <si>
    <t>024</t>
  </si>
  <si>
    <t>077</t>
  </si>
  <si>
    <t>079</t>
  </si>
  <si>
    <t>119</t>
  </si>
  <si>
    <t>543</t>
  </si>
  <si>
    <t>13079</t>
  </si>
  <si>
    <t>Düsseldorfer Straße</t>
  </si>
  <si>
    <t>14235</t>
  </si>
  <si>
    <t>Ebereschenstraße</t>
  </si>
  <si>
    <t>07446</t>
  </si>
  <si>
    <t>Ebereschenweg</t>
  </si>
  <si>
    <t>05044</t>
  </si>
  <si>
    <t>Ebersbacher Weg</t>
  </si>
  <si>
    <t>05017</t>
  </si>
  <si>
    <t>Eberswalder Straße</t>
  </si>
  <si>
    <t>12012</t>
  </si>
  <si>
    <t>Ebertplatz</t>
  </si>
  <si>
    <t>09252</t>
  </si>
  <si>
    <t>Edmund-Leistner-Weg</t>
  </si>
  <si>
    <t>10292</t>
  </si>
  <si>
    <t>Edmund-Moeller-Weg</t>
  </si>
  <si>
    <t>769</t>
  </si>
  <si>
    <t>07321</t>
  </si>
  <si>
    <t>Eduard-Stübler-Straße</t>
  </si>
  <si>
    <t>11033</t>
  </si>
  <si>
    <t>Egon-Erwin-Kisch-Straße</t>
  </si>
  <si>
    <t>00129</t>
  </si>
  <si>
    <t>Ehrlichstraße</t>
  </si>
  <si>
    <t>06147</t>
  </si>
  <si>
    <t>Eibauer Straße</t>
  </si>
  <si>
    <t>09045</t>
  </si>
  <si>
    <t>Eibenstocker Straße</t>
  </si>
  <si>
    <t>572</t>
  </si>
  <si>
    <t>113a</t>
  </si>
  <si>
    <t>09172</t>
  </si>
  <si>
    <t>Eichbergstraße</t>
  </si>
  <si>
    <t>14332</t>
  </si>
  <si>
    <t>Eichbergstraße (CB)</t>
  </si>
  <si>
    <t>07468</t>
  </si>
  <si>
    <t>Eichbuscher Ring</t>
  </si>
  <si>
    <t>07469</t>
  </si>
  <si>
    <t>Eichbuscher Straße</t>
  </si>
  <si>
    <t>07125</t>
  </si>
  <si>
    <t>Eichbuschweg</t>
  </si>
  <si>
    <t>07424</t>
  </si>
  <si>
    <t>Eichbuschweg (SW)</t>
  </si>
  <si>
    <t>07160</t>
  </si>
  <si>
    <t>Eichendorffsteig</t>
  </si>
  <si>
    <t>14046</t>
  </si>
  <si>
    <t>Eichendorffstraße</t>
  </si>
  <si>
    <t>06114</t>
  </si>
  <si>
    <t>Eichhörnchenweg</t>
  </si>
  <si>
    <t>06111</t>
  </si>
  <si>
    <t>Eichigtweg</t>
  </si>
  <si>
    <t>08116</t>
  </si>
  <si>
    <t>Eichstraße</t>
  </si>
  <si>
    <t>13063</t>
  </si>
  <si>
    <t>Eifelweg</t>
  </si>
  <si>
    <t>11062</t>
  </si>
  <si>
    <t>Eigenheimberg</t>
  </si>
  <si>
    <t>07447</t>
  </si>
  <si>
    <t>Eigenheimring</t>
  </si>
  <si>
    <t>11061</t>
  </si>
  <si>
    <t>Eigenheimstraße</t>
  </si>
  <si>
    <t>05314</t>
  </si>
  <si>
    <t>Eigenheimweg</t>
  </si>
  <si>
    <t>14098</t>
  </si>
  <si>
    <t>Eigenhufe</t>
  </si>
  <si>
    <t>08090</t>
  </si>
  <si>
    <t>Eilenburger Straße</t>
  </si>
  <si>
    <t>11007</t>
  </si>
  <si>
    <t>Einsteinstraße</t>
  </si>
  <si>
    <t>03107</t>
  </si>
  <si>
    <t>Einsteinstraße (Trachau)</t>
  </si>
  <si>
    <t>08107</t>
  </si>
  <si>
    <t>Eisenacher Straße</t>
  </si>
  <si>
    <t>03097</t>
  </si>
  <si>
    <t>Eisenbahnstraße</t>
  </si>
  <si>
    <t>03004</t>
  </si>
  <si>
    <t>Eisenberger Straße</t>
  </si>
  <si>
    <t>09113</t>
  </si>
  <si>
    <t>Eisenstädter Weg</t>
  </si>
  <si>
    <t>12035</t>
  </si>
  <si>
    <t>Eisenstuckstraße</t>
  </si>
  <si>
    <t>07002</t>
  </si>
  <si>
    <t>Elbbrückenstraße</t>
  </si>
  <si>
    <t>07168</t>
  </si>
  <si>
    <t>Elbeweg</t>
  </si>
  <si>
    <t>09337</t>
  </si>
  <si>
    <t>Elbhangblick</t>
  </si>
  <si>
    <t>14508</t>
  </si>
  <si>
    <t>Elbhangstraße</t>
  </si>
  <si>
    <t>14333</t>
  </si>
  <si>
    <t>Elbstraße</t>
  </si>
  <si>
    <t>02055</t>
  </si>
  <si>
    <t>Elbvillenweg</t>
  </si>
  <si>
    <t>11288</t>
  </si>
  <si>
    <t>Elfride-Trötschel-Straße</t>
  </si>
  <si>
    <t>09342</t>
  </si>
  <si>
    <t>Elfriede-Lohse-Wächtler-Straße</t>
  </si>
  <si>
    <t>05271</t>
  </si>
  <si>
    <t>Elisabeth-Boer-Straße</t>
  </si>
  <si>
    <t>06148</t>
  </si>
  <si>
    <t>Elisabethstraße</t>
  </si>
  <si>
    <t>08162</t>
  </si>
  <si>
    <t>Elisenstraße</t>
  </si>
  <si>
    <t>061</t>
  </si>
  <si>
    <t>10031</t>
  </si>
  <si>
    <t>Elsa-Brändström-Straße</t>
  </si>
  <si>
    <t>08038</t>
  </si>
  <si>
    <t>Elsasser Straße</t>
  </si>
  <si>
    <t>06202</t>
  </si>
  <si>
    <t>Else-Sander-Straße</t>
  </si>
  <si>
    <t>06197</t>
  </si>
  <si>
    <t>Else-Ulich-Beil-Straße</t>
  </si>
  <si>
    <t>11154</t>
  </si>
  <si>
    <t>Elsternstraße</t>
  </si>
  <si>
    <t>04034</t>
  </si>
  <si>
    <t>Elsterweg</t>
  </si>
  <si>
    <t>10275</t>
  </si>
  <si>
    <t>Elsterwerdaer Straße</t>
  </si>
  <si>
    <t>725</t>
  </si>
  <si>
    <t>7a</t>
  </si>
  <si>
    <t>14039</t>
  </si>
  <si>
    <t>Emerich-Ambros-Ufer</t>
  </si>
  <si>
    <t>02034</t>
  </si>
  <si>
    <t>Emilienstraße</t>
  </si>
  <si>
    <t>12135</t>
  </si>
  <si>
    <t>Emil-Rosenow-Straße</t>
  </si>
  <si>
    <t>14071</t>
  </si>
  <si>
    <t>Emil-Ueberall-Straße</t>
  </si>
  <si>
    <t>925</t>
  </si>
  <si>
    <t>09086</t>
  </si>
  <si>
    <t>Enderstraße</t>
  </si>
  <si>
    <t>10340</t>
  </si>
  <si>
    <t>Enno-Heidebroek-Straße</t>
  </si>
  <si>
    <t>12169</t>
  </si>
  <si>
    <t>Eppendorfer Weg</t>
  </si>
  <si>
    <t>03002</t>
  </si>
  <si>
    <t>Erfurter Straße</t>
  </si>
  <si>
    <t>251</t>
  </si>
  <si>
    <t>10285</t>
  </si>
  <si>
    <t>Erich-Kästner-Straße</t>
  </si>
  <si>
    <t>05324</t>
  </si>
  <si>
    <t>Erich-Ockert-Weg</t>
  </si>
  <si>
    <t>00031</t>
  </si>
  <si>
    <t>Erich-Ponto-Straße</t>
  </si>
  <si>
    <t>06307</t>
  </si>
  <si>
    <t>Erikaweg</t>
  </si>
  <si>
    <t>07070</t>
  </si>
  <si>
    <t>Erkmannsdorfer Straße</t>
  </si>
  <si>
    <t>05028</t>
  </si>
  <si>
    <t>Erlenstraße</t>
  </si>
  <si>
    <t>05056</t>
  </si>
  <si>
    <t>Erlenweg</t>
  </si>
  <si>
    <t>11010</t>
  </si>
  <si>
    <t>Erlweinstraße</t>
  </si>
  <si>
    <t>08115</t>
  </si>
  <si>
    <t>Ermelstraße</t>
  </si>
  <si>
    <t>00194</t>
  </si>
  <si>
    <t>Ermischstraße</t>
  </si>
  <si>
    <t>05036</t>
  </si>
  <si>
    <t>Erna-Berger-Straße</t>
  </si>
  <si>
    <t>14334</t>
  </si>
  <si>
    <t>Erna-Berger-Straße (CB)</t>
  </si>
  <si>
    <t>11311</t>
  </si>
  <si>
    <t>Erna-Sack-Straße</t>
  </si>
  <si>
    <t>10169</t>
  </si>
  <si>
    <t>Ernst-Toller-Straße</t>
  </si>
  <si>
    <t>04072</t>
  </si>
  <si>
    <t>Ernst-Wagner-Straße</t>
  </si>
  <si>
    <t>01468</t>
  </si>
  <si>
    <t>07485</t>
  </si>
  <si>
    <t>Eschdorfer Bergstraße</t>
  </si>
  <si>
    <t>07072</t>
  </si>
  <si>
    <t>Eschdorfer Straße</t>
  </si>
  <si>
    <t>04008</t>
  </si>
  <si>
    <t>Eschebachstraße</t>
  </si>
  <si>
    <t>05016</t>
  </si>
  <si>
    <t>Eschenstraße</t>
  </si>
  <si>
    <t>14233</t>
  </si>
  <si>
    <t>Espenstraße</t>
  </si>
  <si>
    <t>13064</t>
  </si>
  <si>
    <t>Essener Straße</t>
  </si>
  <si>
    <t>09343</t>
  </si>
  <si>
    <t>Etha-Richter-Straße</t>
  </si>
  <si>
    <t>10048</t>
  </si>
  <si>
    <t>Eugen-Bracht-Straße</t>
  </si>
  <si>
    <t>07112</t>
  </si>
  <si>
    <t>Eugen-Dieterich-Straße</t>
  </si>
  <si>
    <t>03092</t>
  </si>
  <si>
    <t>Eulerstraße</t>
  </si>
  <si>
    <t>09298</t>
  </si>
  <si>
    <t>Euryantheweg</t>
  </si>
  <si>
    <t>11083</t>
  </si>
  <si>
    <t>Eutschützer Straße</t>
  </si>
  <si>
    <t>06195</t>
  </si>
  <si>
    <t>Eva-Büttner-Straße</t>
  </si>
  <si>
    <t>10291</t>
  </si>
  <si>
    <t>Eva-Schulze-Knabe-Straße</t>
  </si>
  <si>
    <t>05315</t>
  </si>
  <si>
    <t>Ewald-Kluge-Straße</t>
  </si>
  <si>
    <t>11044</t>
  </si>
  <si>
    <t>Ewald-Schönberg-Straße</t>
  </si>
  <si>
    <t>836</t>
  </si>
  <si>
    <t>12048</t>
  </si>
  <si>
    <t>F.-C.-Weiskopf-Platz</t>
  </si>
  <si>
    <t>05051</t>
  </si>
  <si>
    <t>Fabricestraße</t>
  </si>
  <si>
    <t>12014</t>
  </si>
  <si>
    <t>Fabrikstraße</t>
  </si>
  <si>
    <t>11a</t>
  </si>
  <si>
    <t>08071</t>
  </si>
  <si>
    <t>Fährgäßchen</t>
  </si>
  <si>
    <t>07156</t>
  </si>
  <si>
    <t>Fährgasse</t>
  </si>
  <si>
    <t>09141</t>
  </si>
  <si>
    <t>Fährstraße</t>
  </si>
  <si>
    <t>10165</t>
  </si>
  <si>
    <t>Falkenhainer Straße</t>
  </si>
  <si>
    <t>09023</t>
  </si>
  <si>
    <t>Falkensteinplatz</t>
  </si>
  <si>
    <t>6a</t>
  </si>
  <si>
    <t>00118</t>
  </si>
  <si>
    <t>Falkenstraße</t>
  </si>
  <si>
    <t>09188</t>
  </si>
  <si>
    <t>Fanny-Lewald-Straße</t>
  </si>
  <si>
    <t>06308</t>
  </si>
  <si>
    <t>Farnweg</t>
  </si>
  <si>
    <t>02018</t>
  </si>
  <si>
    <t>Fechnerstraße</t>
  </si>
  <si>
    <t>29c</t>
  </si>
  <si>
    <t>14378</t>
  </si>
  <si>
    <t>Fehrmannweg</t>
  </si>
  <si>
    <t>00269</t>
  </si>
  <si>
    <t>Feigengasse</t>
  </si>
  <si>
    <t>00108</t>
  </si>
  <si>
    <t>Feldgasse</t>
  </si>
  <si>
    <t>09318</t>
  </si>
  <si>
    <t>Feldkirchner Weg</t>
  </si>
  <si>
    <t>12016</t>
  </si>
  <si>
    <t>Feldschlößchenstraße</t>
  </si>
  <si>
    <t>05071</t>
  </si>
  <si>
    <t>Feldstraße</t>
  </si>
  <si>
    <t>09243</t>
  </si>
  <si>
    <t>Feldweg</t>
  </si>
  <si>
    <t>14078</t>
  </si>
  <si>
    <t>Felix-Dahn-Weg</t>
  </si>
  <si>
    <t>12108</t>
  </si>
  <si>
    <t>Felsenkellerstraße</t>
  </si>
  <si>
    <t>05342</t>
  </si>
  <si>
    <t>Felsenweg</t>
  </si>
  <si>
    <t>08141</t>
  </si>
  <si>
    <t>Ferdinand-Avenarius-Straße</t>
  </si>
  <si>
    <t>00240</t>
  </si>
  <si>
    <t>Ferdinandplatz</t>
  </si>
  <si>
    <t>00252</t>
  </si>
  <si>
    <t>Ferdinandstraße</t>
  </si>
  <si>
    <t>07450</t>
  </si>
  <si>
    <t>Fernsehturmstraße</t>
  </si>
  <si>
    <t>5d</t>
  </si>
  <si>
    <t>5h</t>
  </si>
  <si>
    <t>08024</t>
  </si>
  <si>
    <t>Fetscherplatz</t>
  </si>
  <si>
    <t>073</t>
  </si>
  <si>
    <t>08057</t>
  </si>
  <si>
    <t>Fetscherstraße</t>
  </si>
  <si>
    <t>11101</t>
  </si>
  <si>
    <t>Feuerbachstraße</t>
  </si>
  <si>
    <t>05029</t>
  </si>
  <si>
    <t>Fichtenstraße</t>
  </si>
  <si>
    <t>05145</t>
  </si>
  <si>
    <t>Fichtestraße</t>
  </si>
  <si>
    <t>07008</t>
  </si>
  <si>
    <t>Fidelio-F.-Finke-Straße</t>
  </si>
  <si>
    <t>08018</t>
  </si>
  <si>
    <t>Fiedlerstraße</t>
  </si>
  <si>
    <t>05176</t>
  </si>
  <si>
    <t>Finkensteig</t>
  </si>
  <si>
    <t>10135</t>
  </si>
  <si>
    <t>Finkenweg</t>
  </si>
  <si>
    <t>10274</t>
  </si>
  <si>
    <t>Finsterwalder Straße</t>
  </si>
  <si>
    <t>13061</t>
  </si>
  <si>
    <t>Firstenweg</t>
  </si>
  <si>
    <t>06138</t>
  </si>
  <si>
    <t>Fischerstraße</t>
  </si>
  <si>
    <t>06043</t>
  </si>
  <si>
    <t>Fischhausstraße</t>
  </si>
  <si>
    <t>10c</t>
  </si>
  <si>
    <t>14165</t>
  </si>
  <si>
    <t>Flensburger Straße</t>
  </si>
  <si>
    <t>168</t>
  </si>
  <si>
    <t>170</t>
  </si>
  <si>
    <t>172</t>
  </si>
  <si>
    <t>172a</t>
  </si>
  <si>
    <t>194</t>
  </si>
  <si>
    <t>13090</t>
  </si>
  <si>
    <t>Fliederberg</t>
  </si>
  <si>
    <t>12005</t>
  </si>
  <si>
    <t>Florastraße</t>
  </si>
  <si>
    <t>06514</t>
  </si>
  <si>
    <t>Floriangasse</t>
  </si>
  <si>
    <t>08006</t>
  </si>
  <si>
    <t>Florian-Geyer-Straße</t>
  </si>
  <si>
    <t>05150</t>
  </si>
  <si>
    <t>Florianstraße</t>
  </si>
  <si>
    <t>01043</t>
  </si>
  <si>
    <t>Flößerstraße</t>
  </si>
  <si>
    <t>14030</t>
  </si>
  <si>
    <t>Floßhofstraße</t>
  </si>
  <si>
    <t>14040</t>
  </si>
  <si>
    <t>Flügelweg</t>
  </si>
  <si>
    <t>01001</t>
  </si>
  <si>
    <t>Flügelwegbrücke</t>
  </si>
  <si>
    <t>05221</t>
  </si>
  <si>
    <t>Flughafenstraße</t>
  </si>
  <si>
    <t>331</t>
  </si>
  <si>
    <t>05133</t>
  </si>
  <si>
    <t>Flurstraße</t>
  </si>
  <si>
    <t>10168</t>
  </si>
  <si>
    <t>Föhrenstraße</t>
  </si>
  <si>
    <t>06046</t>
  </si>
  <si>
    <t>Förstereistraße</t>
  </si>
  <si>
    <t>10108</t>
  </si>
  <si>
    <t>Försterlingstraße</t>
  </si>
  <si>
    <t>16c</t>
  </si>
  <si>
    <t>19c</t>
  </si>
  <si>
    <t>22e</t>
  </si>
  <si>
    <t>12129</t>
  </si>
  <si>
    <t>Försterstraße</t>
  </si>
  <si>
    <t>04067</t>
  </si>
  <si>
    <t>Forsthaus Baumwiese (Boxdorf)</t>
  </si>
  <si>
    <t>08084</t>
  </si>
  <si>
    <t>Forsthausstraße</t>
  </si>
  <si>
    <t>06016</t>
  </si>
  <si>
    <t>Forststraße</t>
  </si>
  <si>
    <t>06515</t>
  </si>
  <si>
    <t>Forststraße (LB)</t>
  </si>
  <si>
    <t>03117</t>
  </si>
  <si>
    <t>Forststraße (Radebeul)</t>
  </si>
  <si>
    <t>06320</t>
  </si>
  <si>
    <t>Forststraße (SW)</t>
  </si>
  <si>
    <t>441</t>
  </si>
  <si>
    <t>06516</t>
  </si>
  <si>
    <t>Forstweg</t>
  </si>
  <si>
    <t>14237</t>
  </si>
  <si>
    <t>Forsythienstraße</t>
  </si>
  <si>
    <t>13012</t>
  </si>
  <si>
    <t>Frankenbergstraße</t>
  </si>
  <si>
    <t>50b</t>
  </si>
  <si>
    <t>08101</t>
  </si>
  <si>
    <t>Frankenstraße</t>
  </si>
  <si>
    <t>13030</t>
  </si>
  <si>
    <t>Frankfurter Straße</t>
  </si>
  <si>
    <t>11016</t>
  </si>
  <si>
    <t>Franklinstraße</t>
  </si>
  <si>
    <t>25a</t>
  </si>
  <si>
    <t>11226</t>
  </si>
  <si>
    <t>Franz-Bänsch-Straße</t>
  </si>
  <si>
    <t>07024</t>
  </si>
  <si>
    <t>Franz-Curti-Straße</t>
  </si>
  <si>
    <t>07215</t>
  </si>
  <si>
    <t>Franziska-Tiburtius-Straße</t>
  </si>
  <si>
    <t>10b</t>
  </si>
  <si>
    <t>09169</t>
  </si>
  <si>
    <t>Franz-Latzel-Straße</t>
  </si>
  <si>
    <t>02006</t>
  </si>
  <si>
    <t>Franz-Lehmann-Straße</t>
  </si>
  <si>
    <t>29b</t>
  </si>
  <si>
    <t>10016</t>
  </si>
  <si>
    <t>Franz-Liszt-Straße</t>
  </si>
  <si>
    <t>21a</t>
  </si>
  <si>
    <t>10086</t>
  </si>
  <si>
    <t>Franz-Mehring-Straße</t>
  </si>
  <si>
    <t>06423</t>
  </si>
  <si>
    <t>Franz-Rädlein-Weg</t>
  </si>
  <si>
    <t>11066</t>
  </si>
  <si>
    <t>Franzweg</t>
  </si>
  <si>
    <t>10170</t>
  </si>
  <si>
    <t>Franz-Werfel-Straße</t>
  </si>
  <si>
    <t>09065</t>
  </si>
  <si>
    <t>Frauensteiner Platz</t>
  </si>
  <si>
    <t>00111</t>
  </si>
  <si>
    <t>Frauenstraße</t>
  </si>
  <si>
    <t>03073</t>
  </si>
  <si>
    <t>Fraunhoferstraße</t>
  </si>
  <si>
    <t>00128</t>
  </si>
  <si>
    <t>Freiberger Platz</t>
  </si>
  <si>
    <t>12001</t>
  </si>
  <si>
    <t>Freiberger Straße</t>
  </si>
  <si>
    <t>07486</t>
  </si>
  <si>
    <t>Freigut Eschdorf</t>
  </si>
  <si>
    <t>14161</t>
  </si>
  <si>
    <t>Freiheit</t>
  </si>
  <si>
    <t>65a</t>
  </si>
  <si>
    <t>14124</t>
  </si>
  <si>
    <t>Freiligrathstraße</t>
  </si>
  <si>
    <t>09178</t>
  </si>
  <si>
    <t>Freischützstraße</t>
  </si>
  <si>
    <t>12116</t>
  </si>
  <si>
    <t>Freitaler Straße</t>
  </si>
  <si>
    <t>07448</t>
  </si>
  <si>
    <t>Freundschaftsring</t>
  </si>
  <si>
    <t>09186</t>
  </si>
  <si>
    <t>Freystraße</t>
  </si>
  <si>
    <t>11122</t>
  </si>
  <si>
    <t>Friebelstraße</t>
  </si>
  <si>
    <t>50a</t>
  </si>
  <si>
    <t>50c</t>
  </si>
  <si>
    <t>50d</t>
  </si>
  <si>
    <t>12160</t>
  </si>
  <si>
    <t>Friedebacher Straße</t>
  </si>
  <si>
    <t>14379</t>
  </si>
  <si>
    <t>Friedensallee</t>
  </si>
  <si>
    <t>08036</t>
  </si>
  <si>
    <t>Friedensplatz</t>
  </si>
  <si>
    <t>05021</t>
  </si>
  <si>
    <t>Friedensstraße</t>
  </si>
  <si>
    <t>2g</t>
  </si>
  <si>
    <t>33b</t>
  </si>
  <si>
    <t>10352</t>
  </si>
  <si>
    <t>Friederike-Serre-Weg</t>
  </si>
  <si>
    <t>06406</t>
  </si>
  <si>
    <t>Friedersdorfer Waldweg</t>
  </si>
  <si>
    <t>05074</t>
  </si>
  <si>
    <t>Friedersdorfer Weg</t>
  </si>
  <si>
    <t>03109</t>
  </si>
  <si>
    <t>Friedewalder Straße</t>
  </si>
  <si>
    <t>03110</t>
  </si>
  <si>
    <t>Friedewalder Weg</t>
  </si>
  <si>
    <t>12136</t>
  </si>
  <si>
    <t>Friedhofstraße</t>
  </si>
  <si>
    <t>13108</t>
  </si>
  <si>
    <t>Friedhofsweg</t>
  </si>
  <si>
    <t>14336</t>
  </si>
  <si>
    <t>Friedhofsweg (CB)</t>
  </si>
  <si>
    <t>10157</t>
  </si>
  <si>
    <t>Friedrich-Adolph-Sorge-Straße</t>
  </si>
  <si>
    <t>14337</t>
  </si>
  <si>
    <t>Friedrich-August-Straße</t>
  </si>
  <si>
    <t>14395</t>
  </si>
  <si>
    <t>Friedrich-Böttcher-Weg</t>
  </si>
  <si>
    <t>10309</t>
  </si>
  <si>
    <t>Friedrich-Bouché-Weg</t>
  </si>
  <si>
    <t>035</t>
  </si>
  <si>
    <t>10206</t>
  </si>
  <si>
    <t>Friedrich-Ebert-Straße</t>
  </si>
  <si>
    <t>06517</t>
  </si>
  <si>
    <t>Friedrich-Ebert-Straße (LB)</t>
  </si>
  <si>
    <t>01055</t>
  </si>
  <si>
    <t>Friedrich-Findeisen-Straße</t>
  </si>
  <si>
    <t>12071</t>
  </si>
  <si>
    <t>Friedrich-Hegel-Straße</t>
  </si>
  <si>
    <t>09176</t>
  </si>
  <si>
    <t>Friedrich-Kind-Straße</t>
  </si>
  <si>
    <t>11024</t>
  </si>
  <si>
    <t>Friedrich-List-Platz</t>
  </si>
  <si>
    <t>07210</t>
  </si>
  <si>
    <t>Friedrich-Press-Straße</t>
  </si>
  <si>
    <t>14010</t>
  </si>
  <si>
    <t>Friedrichstraße</t>
  </si>
  <si>
    <t>10351</t>
  </si>
  <si>
    <t>Friedrichswalder Straße</t>
  </si>
  <si>
    <t>07006</t>
  </si>
  <si>
    <t>Friedrich-Wieck-Straße</t>
  </si>
  <si>
    <t>07170</t>
  </si>
  <si>
    <t>Friedrich-Wilhelm-Pohle-Gasse</t>
  </si>
  <si>
    <t>06518</t>
  </si>
  <si>
    <t>Friedrich-Wolf-Straße</t>
  </si>
  <si>
    <t>09335</t>
  </si>
  <si>
    <t>Friesacher Weg</t>
  </si>
  <si>
    <t>00190</t>
  </si>
  <si>
    <t>Friesengasse</t>
  </si>
  <si>
    <t>14344</t>
  </si>
  <si>
    <t>Fritz-Arndt-Platz</t>
  </si>
  <si>
    <t>11246</t>
  </si>
  <si>
    <t>Fritz-Busch-Straße</t>
  </si>
  <si>
    <t>11004</t>
  </si>
  <si>
    <t>Fritz-Foerster-Platz</t>
  </si>
  <si>
    <t>05008</t>
  </si>
  <si>
    <t>Fritz-Hoffmann-Straße</t>
  </si>
  <si>
    <t>11002</t>
  </si>
  <si>
    <t>Fritz-Löffler-Platz</t>
  </si>
  <si>
    <t>11001</t>
  </si>
  <si>
    <t>Fritz-Löffler-Straße</t>
  </si>
  <si>
    <t>11158</t>
  </si>
  <si>
    <t>Fritz-Meinhardt-Straße</t>
  </si>
  <si>
    <t>04003</t>
  </si>
  <si>
    <t>Fritz-Reuter-Straße</t>
  </si>
  <si>
    <t>10197</t>
  </si>
  <si>
    <t>Fritz-Schreiter-Straße</t>
  </si>
  <si>
    <t>13031</t>
  </si>
  <si>
    <t>Fritz-Schulze-Straße</t>
  </si>
  <si>
    <t>14029</t>
  </si>
  <si>
    <t>Fröbelstraße</t>
  </si>
  <si>
    <t>57a</t>
  </si>
  <si>
    <t>06013</t>
  </si>
  <si>
    <t>Frühlingstraße</t>
  </si>
  <si>
    <t>06407</t>
  </si>
  <si>
    <t>Fuchsbergstraße</t>
  </si>
  <si>
    <t>14374</t>
  </si>
  <si>
    <t>Fuchslochweg</t>
  </si>
  <si>
    <t>08140</t>
  </si>
  <si>
    <t>Fuchsstraße</t>
  </si>
  <si>
    <t>14335</t>
  </si>
  <si>
    <t>Fünf-Brüder-Weg</t>
  </si>
  <si>
    <t>10020</t>
  </si>
  <si>
    <t>Fürstenallee</t>
  </si>
  <si>
    <t>02035</t>
  </si>
  <si>
    <t>Fürstenhainer Straße</t>
  </si>
  <si>
    <t>09080</t>
  </si>
  <si>
    <t>Fürstenwalder Straße</t>
  </si>
  <si>
    <t>08028</t>
  </si>
  <si>
    <t>Gabelsbergerstraße</t>
  </si>
  <si>
    <t>07344</t>
  </si>
  <si>
    <t>Gadelsdorfer Weg</t>
  </si>
  <si>
    <t>00103</t>
  </si>
  <si>
    <t>Galeriestraße</t>
  </si>
  <si>
    <t>03093</t>
  </si>
  <si>
    <t>Galileistraße</t>
  </si>
  <si>
    <t>14036</t>
  </si>
  <si>
    <t>Gambrinusstraße</t>
  </si>
  <si>
    <t>10148</t>
  </si>
  <si>
    <t>Gamigstraße</t>
  </si>
  <si>
    <t>727</t>
  </si>
  <si>
    <t>09205</t>
  </si>
  <si>
    <t>Ganghoferstraße</t>
  </si>
  <si>
    <t>06154</t>
  </si>
  <si>
    <t>Gänsefuß</t>
  </si>
  <si>
    <t>11261</t>
  </si>
  <si>
    <t>Garbenweg</t>
  </si>
  <si>
    <t>09060</t>
  </si>
  <si>
    <t>Gartenheimallee</t>
  </si>
  <si>
    <t>09073</t>
  </si>
  <si>
    <t>Gartenheimsteg</t>
  </si>
  <si>
    <t>09241</t>
  </si>
  <si>
    <t>Gartenstraße</t>
  </si>
  <si>
    <t>14338</t>
  </si>
  <si>
    <t>Gartenstraße (CB)</t>
  </si>
  <si>
    <t>06565</t>
  </si>
  <si>
    <t>Gartenstraße (LB)</t>
  </si>
  <si>
    <t>07345</t>
  </si>
  <si>
    <t>Gartenstraße (SW)</t>
  </si>
  <si>
    <t>04056</t>
  </si>
  <si>
    <t>Gartenweg</t>
  </si>
  <si>
    <t>06309</t>
  </si>
  <si>
    <t>Gartenweg (SW)</t>
  </si>
  <si>
    <t>09200</t>
  </si>
  <si>
    <t>Gärtnereistraße</t>
  </si>
  <si>
    <t>14419</t>
  </si>
  <si>
    <t>Gärtnerweg</t>
  </si>
  <si>
    <t>10071</t>
  </si>
  <si>
    <t>Gasanstaltstraße</t>
  </si>
  <si>
    <t>07492</t>
  </si>
  <si>
    <t>Gasse</t>
  </si>
  <si>
    <t>04050</t>
  </si>
  <si>
    <t>Gassenweg</t>
  </si>
  <si>
    <t>09150</t>
  </si>
  <si>
    <t>Gasteiner Straße</t>
  </si>
  <si>
    <t>03047</t>
  </si>
  <si>
    <t>Gaußstraße</t>
  </si>
  <si>
    <t>11159</t>
  </si>
  <si>
    <t>Gaustritzer Straße</t>
  </si>
  <si>
    <t>08068</t>
  </si>
  <si>
    <t>Gautschweg</t>
  </si>
  <si>
    <t>12118</t>
  </si>
  <si>
    <t>Gebauerstraße</t>
  </si>
  <si>
    <t>11243</t>
  </si>
  <si>
    <t>Gebergrundweg</t>
  </si>
  <si>
    <t>03071</t>
  </si>
  <si>
    <t>Geblerstraße</t>
  </si>
  <si>
    <t>03008</t>
  </si>
  <si>
    <t>Gehestraße</t>
  </si>
  <si>
    <t>02031</t>
  </si>
  <si>
    <t>Geibelstraße</t>
  </si>
  <si>
    <t>11020</t>
  </si>
  <si>
    <t>Geinitzstraße</t>
  </si>
  <si>
    <t>09034</t>
  </si>
  <si>
    <t>Geisingstraße</t>
  </si>
  <si>
    <t>52a</t>
  </si>
  <si>
    <t>39b</t>
  </si>
  <si>
    <t>00006</t>
  </si>
  <si>
    <t>Gellertstraße</t>
  </si>
  <si>
    <t>12051</t>
  </si>
  <si>
    <t>George-Bähr-Straße</t>
  </si>
  <si>
    <t>00025</t>
  </si>
  <si>
    <t>Georgenstraße</t>
  </si>
  <si>
    <t>05115</t>
  </si>
  <si>
    <t>Georg-Estler-Straße</t>
  </si>
  <si>
    <t>13105</t>
  </si>
  <si>
    <t>Georginenweg</t>
  </si>
  <si>
    <t>06519</t>
  </si>
  <si>
    <t>Georg-Kühne-Straße</t>
  </si>
  <si>
    <t>10082</t>
  </si>
  <si>
    <t>Georg-Marwitz-Straße</t>
  </si>
  <si>
    <t>10337</t>
  </si>
  <si>
    <t>Georg-Mehrtens-Straße</t>
  </si>
  <si>
    <t>08163</t>
  </si>
  <si>
    <t>Georg-Nerlich-Straße</t>
  </si>
  <si>
    <t>10145</t>
  </si>
  <si>
    <t>Georg-Palitzsch-Straße</t>
  </si>
  <si>
    <t>00231</t>
  </si>
  <si>
    <t>Georgplatz</t>
  </si>
  <si>
    <t>12058</t>
  </si>
  <si>
    <t>Georg-Schumann-Straße</t>
  </si>
  <si>
    <t>863</t>
  </si>
  <si>
    <t>10310</t>
  </si>
  <si>
    <t>Georg-Starcke-Weg</t>
  </si>
  <si>
    <t>00162</t>
  </si>
  <si>
    <t>Georg-Treu-Platz</t>
  </si>
  <si>
    <t>11255</t>
  </si>
  <si>
    <t>Georg-Wrba-Straße</t>
  </si>
  <si>
    <t>09068</t>
  </si>
  <si>
    <t>Gerader Steg</t>
  </si>
  <si>
    <t>10313</t>
  </si>
  <si>
    <t>Geranienweg</t>
  </si>
  <si>
    <t>11181</t>
  </si>
  <si>
    <t>Gerberstraße</t>
  </si>
  <si>
    <t>10001</t>
  </si>
  <si>
    <t>Gerhart-Hauptmann-Straße</t>
  </si>
  <si>
    <t>06520</t>
  </si>
  <si>
    <t>Gerhart-Hauptmann-Straße (LB)</t>
  </si>
  <si>
    <t>00074</t>
  </si>
  <si>
    <t>Gerichtsstraße</t>
  </si>
  <si>
    <t>08001</t>
  </si>
  <si>
    <t>Gerokstraße</t>
  </si>
  <si>
    <t>10258</t>
  </si>
  <si>
    <t>Gersdorfer Weg</t>
  </si>
  <si>
    <t>05135</t>
  </si>
  <si>
    <t>Gertrud-Caspari-Straße</t>
  </si>
  <si>
    <t>05140</t>
  </si>
  <si>
    <t>Geschwister-Scholl-Straße</t>
  </si>
  <si>
    <t>00185</t>
  </si>
  <si>
    <t>Gewandhausstraße</t>
  </si>
  <si>
    <t>14516</t>
  </si>
  <si>
    <t>Gewerbepark</t>
  </si>
  <si>
    <t>13092</t>
  </si>
  <si>
    <t>Geyersgraben</t>
  </si>
  <si>
    <t>11086</t>
  </si>
  <si>
    <t>Geystraße</t>
  </si>
  <si>
    <t>13028</t>
  </si>
  <si>
    <t>Gießener Straße</t>
  </si>
  <si>
    <t>10049</t>
  </si>
  <si>
    <t>Gillestraße</t>
  </si>
  <si>
    <t>06436</t>
  </si>
  <si>
    <t>Gimpelweg</t>
  </si>
  <si>
    <t>14248</t>
  </si>
  <si>
    <t>Ginsterstraße</t>
  </si>
  <si>
    <t>06434</t>
  </si>
  <si>
    <t>Girlitzweg</t>
  </si>
  <si>
    <t>12084</t>
  </si>
  <si>
    <t>Gitterseestraße</t>
  </si>
  <si>
    <t>00016</t>
  </si>
  <si>
    <t>Glacisstraße</t>
  </si>
  <si>
    <t>08122</t>
  </si>
  <si>
    <t>Glasewaldtstraße</t>
  </si>
  <si>
    <t>09017</t>
  </si>
  <si>
    <t>Glashütter Straße</t>
  </si>
  <si>
    <t>101a</t>
  </si>
  <si>
    <t>12175</t>
  </si>
  <si>
    <t>Glauchauer Straße</t>
  </si>
  <si>
    <t>02045</t>
  </si>
  <si>
    <t>Gleinaer Straße</t>
  </si>
  <si>
    <t>07323</t>
  </si>
  <si>
    <t>Glück-Auf-Weg</t>
  </si>
  <si>
    <t>08073</t>
  </si>
  <si>
    <t>Gluckstraße</t>
  </si>
  <si>
    <t>09138</t>
  </si>
  <si>
    <t>Gmünder Straße</t>
  </si>
  <si>
    <t>07058</t>
  </si>
  <si>
    <t>Gnaschwitzer Straße</t>
  </si>
  <si>
    <t>14339</t>
  </si>
  <si>
    <t>Gnomenstieg</t>
  </si>
  <si>
    <t>08011</t>
  </si>
  <si>
    <t>Goetheallee</t>
  </si>
  <si>
    <t>23b</t>
  </si>
  <si>
    <t>05154</t>
  </si>
  <si>
    <t>Goethestraße</t>
  </si>
  <si>
    <t>06521</t>
  </si>
  <si>
    <t>Goethestraße (LB)</t>
  </si>
  <si>
    <t>09189</t>
  </si>
  <si>
    <t>Goetzplatz</t>
  </si>
  <si>
    <t>14052</t>
  </si>
  <si>
    <t>Gohliser Straße</t>
  </si>
  <si>
    <t>14340</t>
  </si>
  <si>
    <t>Gohliser Straße (CB)</t>
  </si>
  <si>
    <t>14341</t>
  </si>
  <si>
    <t>Gohliser Weg</t>
  </si>
  <si>
    <t>05202</t>
  </si>
  <si>
    <t>Göhrener Weg</t>
  </si>
  <si>
    <t>10277</t>
  </si>
  <si>
    <t>Gohrischstraße</t>
  </si>
  <si>
    <t>11130</t>
  </si>
  <si>
    <t>Golberoder Straße</t>
  </si>
  <si>
    <t>10132</t>
  </si>
  <si>
    <t>Goldammerweg</t>
  </si>
  <si>
    <t>11281</t>
  </si>
  <si>
    <t>Gombsener Straße</t>
  </si>
  <si>
    <t>05317</t>
  </si>
  <si>
    <t>Gomlitzer Höhe</t>
  </si>
  <si>
    <t>05336</t>
  </si>
  <si>
    <t>Gomlitzer Querweg</t>
  </si>
  <si>
    <t>10179</t>
  </si>
  <si>
    <t>Gommernsche Straße</t>
  </si>
  <si>
    <t>14455</t>
  </si>
  <si>
    <t>Gompitzer Hang</t>
  </si>
  <si>
    <t>14420</t>
  </si>
  <si>
    <t>Gompitzer Höhe</t>
  </si>
  <si>
    <t>14156</t>
  </si>
  <si>
    <t>Gompitzer Straße</t>
  </si>
  <si>
    <t>14444</t>
  </si>
  <si>
    <t>Gompitzer Wirtschaftsweg</t>
  </si>
  <si>
    <t>09195</t>
  </si>
  <si>
    <t>Gondelweg</t>
  </si>
  <si>
    <t>8a</t>
  </si>
  <si>
    <t>07076</t>
  </si>
  <si>
    <t>Gönnsdorfer Straße</t>
  </si>
  <si>
    <t>07360</t>
  </si>
  <si>
    <t>Gönnsdorfer Straße (SW)</t>
  </si>
  <si>
    <t>07304</t>
  </si>
  <si>
    <t>Gönnsdorfer Weg</t>
  </si>
  <si>
    <t>11136</t>
  </si>
  <si>
    <t>Goppelner Straße</t>
  </si>
  <si>
    <t>10257</t>
  </si>
  <si>
    <t>Göppersdorfer Weg</t>
  </si>
  <si>
    <t>14149</t>
  </si>
  <si>
    <t>Gorbitzer Straße</t>
  </si>
  <si>
    <t>11169</t>
  </si>
  <si>
    <t>Gorknitzer Straße</t>
  </si>
  <si>
    <t>06047</t>
  </si>
  <si>
    <t>Görlitzer Straße</t>
  </si>
  <si>
    <t>11096</t>
  </si>
  <si>
    <t>Gostritzer Straße</t>
  </si>
  <si>
    <t>67b</t>
  </si>
  <si>
    <t>67c</t>
  </si>
  <si>
    <t>67d</t>
  </si>
  <si>
    <t>11270</t>
  </si>
  <si>
    <t>Gostritzer Weg</t>
  </si>
  <si>
    <t>03111</t>
  </si>
  <si>
    <t>Gothaer Straße</t>
  </si>
  <si>
    <t>14073</t>
  </si>
  <si>
    <t>Gottfried-Keller-Platz</t>
  </si>
  <si>
    <t>14072</t>
  </si>
  <si>
    <t>Gottfried-Keller-Straße</t>
  </si>
  <si>
    <t>47a</t>
  </si>
  <si>
    <t>10045</t>
  </si>
  <si>
    <t>Gotthardt-Kuehl-Straße</t>
  </si>
  <si>
    <t>09078</t>
  </si>
  <si>
    <t>Gottleubaer Straße</t>
  </si>
  <si>
    <t>05273</t>
  </si>
  <si>
    <t>Gräbchenweg</t>
  </si>
  <si>
    <t>09061</t>
  </si>
  <si>
    <t>Grabenwinkel</t>
  </si>
  <si>
    <t>05203</t>
  </si>
  <si>
    <t>Granitzer Weg</t>
  </si>
  <si>
    <t>09171</t>
  </si>
  <si>
    <t>Grasweg</t>
  </si>
  <si>
    <t>07140</t>
  </si>
  <si>
    <t>Graupaer Straße</t>
  </si>
  <si>
    <t>09153</t>
  </si>
  <si>
    <t>Grazer Straße</t>
  </si>
  <si>
    <t>05129</t>
  </si>
  <si>
    <t>Greifswalder Straße</t>
  </si>
  <si>
    <t>13033</t>
  </si>
  <si>
    <t>Grenzallee</t>
  </si>
  <si>
    <t>05163</t>
  </si>
  <si>
    <t>Grenzstraße</t>
  </si>
  <si>
    <t>14342</t>
  </si>
  <si>
    <t>Grenzstraße (CB)</t>
  </si>
  <si>
    <t>12134</t>
  </si>
  <si>
    <t>Grenzweg</t>
  </si>
  <si>
    <t>06311</t>
  </si>
  <si>
    <t>Grenzweg (SW)</t>
  </si>
  <si>
    <t>00099</t>
  </si>
  <si>
    <t>Gret-Palucca-Straße</t>
  </si>
  <si>
    <t>13062</t>
  </si>
  <si>
    <t>Grillenburger Straße</t>
  </si>
  <si>
    <t>14137</t>
  </si>
  <si>
    <t>Grillparzerplatz</t>
  </si>
  <si>
    <t>14136</t>
  </si>
  <si>
    <t>Grillparzerstraße</t>
  </si>
  <si>
    <t>04017</t>
  </si>
  <si>
    <t>Grimmaische Straße</t>
  </si>
  <si>
    <t>02030</t>
  </si>
  <si>
    <t>Grimmstraße</t>
  </si>
  <si>
    <t>14048</t>
  </si>
  <si>
    <t>Gröbelstraße</t>
  </si>
  <si>
    <t>11179</t>
  </si>
  <si>
    <t>Grohmannstraße</t>
  </si>
  <si>
    <t>00053</t>
  </si>
  <si>
    <t>Große Meißner Straße</t>
  </si>
  <si>
    <t>00112</t>
  </si>
  <si>
    <t>Große Plauensche Straße</t>
  </si>
  <si>
    <t>04002</t>
  </si>
  <si>
    <t>Großenhainer Platz</t>
  </si>
  <si>
    <t>04001</t>
  </si>
  <si>
    <t>Großenhainer Straße</t>
  </si>
  <si>
    <t>44b</t>
  </si>
  <si>
    <t>108a</t>
  </si>
  <si>
    <t>129</t>
  </si>
  <si>
    <t>169</t>
  </si>
  <si>
    <t>154</t>
  </si>
  <si>
    <t>175</t>
  </si>
  <si>
    <t>193</t>
  </si>
  <si>
    <t>176</t>
  </si>
  <si>
    <t>197</t>
  </si>
  <si>
    <t>199</t>
  </si>
  <si>
    <t>203</t>
  </si>
  <si>
    <t>239</t>
  </si>
  <si>
    <t>09139</t>
  </si>
  <si>
    <t>Großglocknerstraße</t>
  </si>
  <si>
    <t>12075</t>
  </si>
  <si>
    <t>Großmannstraße</t>
  </si>
  <si>
    <t>04045</t>
  </si>
  <si>
    <t>Großröhrsdorfer Straße</t>
  </si>
  <si>
    <t>06125</t>
  </si>
  <si>
    <t>Großschönauer Straße</t>
  </si>
  <si>
    <t>10252</t>
  </si>
  <si>
    <t>Großsedlitzer Weg</t>
  </si>
  <si>
    <t>06408</t>
  </si>
  <si>
    <t>Großteichdamm</t>
  </si>
  <si>
    <t>09165</t>
  </si>
  <si>
    <t>Großzschachwitzer Straße</t>
  </si>
  <si>
    <t>34d</t>
  </si>
  <si>
    <t>12125</t>
  </si>
  <si>
    <t>Grubenweg</t>
  </si>
  <si>
    <t>14068</t>
  </si>
  <si>
    <t>Grumbacher Straße</t>
  </si>
  <si>
    <t>00082</t>
  </si>
  <si>
    <t>Grunaer Straße</t>
  </si>
  <si>
    <t>022</t>
  </si>
  <si>
    <t>10055</t>
  </si>
  <si>
    <t>Grunaer Weg</t>
  </si>
  <si>
    <t>14343</t>
  </si>
  <si>
    <t>Grunaweg</t>
  </si>
  <si>
    <t>06522</t>
  </si>
  <si>
    <t>Grünberger Straße (SB)</t>
  </si>
  <si>
    <t>06409</t>
  </si>
  <si>
    <t>Grünberger Straße (WX)</t>
  </si>
  <si>
    <t>07050</t>
  </si>
  <si>
    <t>Gründelsteig</t>
  </si>
  <si>
    <t>07001</t>
  </si>
  <si>
    <t>Grundstraße</t>
  </si>
  <si>
    <t>118a</t>
  </si>
  <si>
    <t>140</t>
  </si>
  <si>
    <t>177</t>
  </si>
  <si>
    <t>12127</t>
  </si>
  <si>
    <t>Grundweg</t>
  </si>
  <si>
    <t>06523</t>
  </si>
  <si>
    <t>Grundweg (LB)</t>
  </si>
  <si>
    <t>05061</t>
  </si>
  <si>
    <t>Grüne Aue</t>
  </si>
  <si>
    <t>13127</t>
  </si>
  <si>
    <t>Grüne Hoffnung</t>
  </si>
  <si>
    <t>00136</t>
  </si>
  <si>
    <t>Grüne Straße</t>
  </si>
  <si>
    <t>05076</t>
  </si>
  <si>
    <t>Grüne Telle</t>
  </si>
  <si>
    <t>09227</t>
  </si>
  <si>
    <t>Grüner Steig</t>
  </si>
  <si>
    <t>05166</t>
  </si>
  <si>
    <t>Grüner Weg</t>
  </si>
  <si>
    <t>14301</t>
  </si>
  <si>
    <t>Grüner Weg (CB)</t>
  </si>
  <si>
    <t>24c</t>
  </si>
  <si>
    <t>09221</t>
  </si>
  <si>
    <t>Grünwinkel</t>
  </si>
  <si>
    <t>04047</t>
  </si>
  <si>
    <t>Grutzschgenweg</t>
  </si>
  <si>
    <t>10264</t>
  </si>
  <si>
    <t>Gubener Straße</t>
  </si>
  <si>
    <t>713</t>
  </si>
  <si>
    <t>01027</t>
  </si>
  <si>
    <t>Gucksbergweg</t>
  </si>
  <si>
    <t>10116</t>
  </si>
  <si>
    <t>Gudehusstraße</t>
  </si>
  <si>
    <t>10098</t>
  </si>
  <si>
    <t>Guerickestraße</t>
  </si>
  <si>
    <t>00010</t>
  </si>
  <si>
    <t>Güntzplatz</t>
  </si>
  <si>
    <t>00009</t>
  </si>
  <si>
    <t>Güntzstraße</t>
  </si>
  <si>
    <t>28a</t>
  </si>
  <si>
    <t>075</t>
  </si>
  <si>
    <t>11088</t>
  </si>
  <si>
    <t>Gußmannstraße</t>
  </si>
  <si>
    <t>10022</t>
  </si>
  <si>
    <t>Gustav-Adolf-Platz</t>
  </si>
  <si>
    <t>10017</t>
  </si>
  <si>
    <t>Gustav-Adolf-Straße</t>
  </si>
  <si>
    <t>08130</t>
  </si>
  <si>
    <t>Gustav-Freytag-Straße</t>
  </si>
  <si>
    <t>516</t>
  </si>
  <si>
    <t>09145</t>
  </si>
  <si>
    <t>Gustav-Hartmann-Straße</t>
  </si>
  <si>
    <t>15d</t>
  </si>
  <si>
    <t>14172</t>
  </si>
  <si>
    <t>Gustav-Merbitz-Straße</t>
  </si>
  <si>
    <t>03078</t>
  </si>
  <si>
    <t>Gustav-Richter-Straße</t>
  </si>
  <si>
    <t>01020</t>
  </si>
  <si>
    <t>Gustav-Schwab-Straße</t>
  </si>
  <si>
    <t>14300</t>
  </si>
  <si>
    <t>Gustav-Voigt-Straße</t>
  </si>
  <si>
    <t>08052</t>
  </si>
  <si>
    <t>Gutenbergstraße</t>
  </si>
  <si>
    <t>00125</t>
  </si>
  <si>
    <t>Güterbahnhofstraße</t>
  </si>
  <si>
    <t>06524</t>
  </si>
  <si>
    <t>Güterbahnhofstraße (LB)</t>
  </si>
  <si>
    <t>05024</t>
  </si>
  <si>
    <t>Gutschmidstraße</t>
  </si>
  <si>
    <t>07338</t>
  </si>
  <si>
    <t>Gutsfeld</t>
  </si>
  <si>
    <t>03043</t>
  </si>
  <si>
    <t>Guts-Muths-Straße</t>
  </si>
  <si>
    <t>07494</t>
  </si>
  <si>
    <t>Gutsweg</t>
  </si>
  <si>
    <t>07504</t>
  </si>
  <si>
    <t>Guttenweg</t>
  </si>
  <si>
    <t>11015</t>
  </si>
  <si>
    <t>Gutzkowstraße</t>
  </si>
  <si>
    <t>04077</t>
  </si>
  <si>
    <t>Habichtweg</t>
  </si>
  <si>
    <t>11038</t>
  </si>
  <si>
    <t>Haeckelstraße</t>
  </si>
  <si>
    <t>09039</t>
  </si>
  <si>
    <t>Haenel-Clauß-Platz</t>
  </si>
  <si>
    <t>09038</t>
  </si>
  <si>
    <t>Haenel-Clauß-Straße</t>
  </si>
  <si>
    <t>02049</t>
  </si>
  <si>
    <t>Hafenstraße</t>
  </si>
  <si>
    <t>14242</t>
  </si>
  <si>
    <t>Hagebuttenweg</t>
  </si>
  <si>
    <t>10115</t>
  </si>
  <si>
    <t>Hagedornplatz</t>
  </si>
  <si>
    <t>12032</t>
  </si>
  <si>
    <t>Hahnebergstraße</t>
  </si>
  <si>
    <t>09026</t>
  </si>
  <si>
    <t>Hähnelstraße</t>
  </si>
  <si>
    <t>09108</t>
  </si>
  <si>
    <t>Hahnemannstraße</t>
  </si>
  <si>
    <t>14228</t>
  </si>
  <si>
    <t>Hainbuchenstraße</t>
  </si>
  <si>
    <t>07449</t>
  </si>
  <si>
    <t>Hainbuchenweg</t>
  </si>
  <si>
    <t>06135</t>
  </si>
  <si>
    <t>Hainewalder Straße</t>
  </si>
  <si>
    <t>13034</t>
  </si>
  <si>
    <t>Hainichener Straße</t>
  </si>
  <si>
    <t>13015</t>
  </si>
  <si>
    <t>Hainsberger Straße</t>
  </si>
  <si>
    <t>00062</t>
  </si>
  <si>
    <t>Hainstraße</t>
  </si>
  <si>
    <t>06106</t>
  </si>
  <si>
    <t>Hainweg</t>
  </si>
  <si>
    <t>06177</t>
  </si>
  <si>
    <t>Hakenweg</t>
  </si>
  <si>
    <t>26e</t>
  </si>
  <si>
    <t>13152</t>
  </si>
  <si>
    <t>Halankweg</t>
  </si>
  <si>
    <t>12085</t>
  </si>
  <si>
    <t>Halbkreisstraße</t>
  </si>
  <si>
    <t>03006</t>
  </si>
  <si>
    <t>Hallesche Straße</t>
  </si>
  <si>
    <t>03074</t>
  </si>
  <si>
    <t>Halleystraße</t>
  </si>
  <si>
    <t>09133</t>
  </si>
  <si>
    <t>Hallstätter Straße</t>
  </si>
  <si>
    <t>12053</t>
  </si>
  <si>
    <t>Hallwachsstraße</t>
  </si>
  <si>
    <t>14003</t>
  </si>
  <si>
    <t>Hamburger Straße</t>
  </si>
  <si>
    <t>65c</t>
  </si>
  <si>
    <t>14096</t>
  </si>
  <si>
    <t>Hammeraue</t>
  </si>
  <si>
    <t>05049</t>
  </si>
  <si>
    <t>Hammerweg</t>
  </si>
  <si>
    <t>08059</t>
  </si>
  <si>
    <t>Händelallee</t>
  </si>
  <si>
    <t>513</t>
  </si>
  <si>
    <t>14369</t>
  </si>
  <si>
    <t>Hangweg</t>
  </si>
  <si>
    <t>11184</t>
  </si>
  <si>
    <t>Hänichenweg</t>
  </si>
  <si>
    <t>09110</t>
  </si>
  <si>
    <t>Hanns-Rothbarth-Straße</t>
  </si>
  <si>
    <t>05001</t>
  </si>
  <si>
    <t>Hansastraße</t>
  </si>
  <si>
    <t>08078</t>
  </si>
  <si>
    <t>Hans-Böheim-Straße</t>
  </si>
  <si>
    <t>08066</t>
  </si>
  <si>
    <t>Hans-Böhm-Straße</t>
  </si>
  <si>
    <t>00096</t>
  </si>
  <si>
    <t>Hans-Dankner-Straße</t>
  </si>
  <si>
    <t>03122</t>
  </si>
  <si>
    <t>Hans-Fromm-Straße</t>
  </si>
  <si>
    <t>08040</t>
  </si>
  <si>
    <t>Hans-Grundig-Straße</t>
  </si>
  <si>
    <t>10289</t>
  </si>
  <si>
    <t>Hans-Jüchser-Straße</t>
  </si>
  <si>
    <t>06044</t>
  </si>
  <si>
    <t>Hans-Oster-Straße</t>
  </si>
  <si>
    <t>11249</t>
  </si>
  <si>
    <t>Hans-Otto-Weg</t>
  </si>
  <si>
    <t>04011</t>
  </si>
  <si>
    <t>Hans-Sachs-Straße</t>
  </si>
  <si>
    <t>06431</t>
  </si>
  <si>
    <t>Hans-Schäfer-Weg</t>
  </si>
  <si>
    <t>11095</t>
  </si>
  <si>
    <t>Hans-Thoma-Straße</t>
  </si>
  <si>
    <t>12080</t>
  </si>
  <si>
    <t>Hantzschstraße</t>
  </si>
  <si>
    <t>03016</t>
  </si>
  <si>
    <t>Harkortstraße</t>
  </si>
  <si>
    <t>14245</t>
  </si>
  <si>
    <t>Harry-Dember-Straße</t>
  </si>
  <si>
    <t>14241</t>
  </si>
  <si>
    <t>Harthaer Straße</t>
  </si>
  <si>
    <t>03005</t>
  </si>
  <si>
    <t>Hartigstraße</t>
  </si>
  <si>
    <t>05265</t>
  </si>
  <si>
    <t>Hartmut-Dost-Straße</t>
  </si>
  <si>
    <t>09190</t>
  </si>
  <si>
    <t>Hartungstraße</t>
  </si>
  <si>
    <t>14472</t>
  </si>
  <si>
    <t>Hartwigweg</t>
  </si>
  <si>
    <t>00223</t>
  </si>
  <si>
    <t>Hasenberg</t>
  </si>
  <si>
    <t>08019</t>
  </si>
  <si>
    <t>Hassestraße</t>
  </si>
  <si>
    <t>14303</t>
  </si>
  <si>
    <t>Hässige Straße</t>
  </si>
  <si>
    <t>11267</t>
  </si>
  <si>
    <t>Hauboldstraße</t>
  </si>
  <si>
    <t>05148</t>
  </si>
  <si>
    <t>Hauerstraße</t>
  </si>
  <si>
    <t>13132</t>
  </si>
  <si>
    <t>Haufes Berg</t>
  </si>
  <si>
    <t>11011</t>
  </si>
  <si>
    <t>Hauffstraße</t>
  </si>
  <si>
    <t>10006</t>
  </si>
  <si>
    <t>Hauptallee</t>
  </si>
  <si>
    <t>02012</t>
  </si>
  <si>
    <t>Hauptmannstraße</t>
  </si>
  <si>
    <t>00019</t>
  </si>
  <si>
    <t>Hauptstraße</t>
  </si>
  <si>
    <t>14302</t>
  </si>
  <si>
    <t>Hauptstraße (CB)</t>
  </si>
  <si>
    <t>06525</t>
  </si>
  <si>
    <t>Hauptstraße (LB)</t>
  </si>
  <si>
    <t>07320</t>
  </si>
  <si>
    <t>Hauptstraße (SW)</t>
  </si>
  <si>
    <t>07131</t>
  </si>
  <si>
    <t>Hausbergstraße</t>
  </si>
  <si>
    <t>09087</t>
  </si>
  <si>
    <t>Hausdorfer Straße</t>
  </si>
  <si>
    <t>09291</t>
  </si>
  <si>
    <t>Havemannstraße</t>
  </si>
  <si>
    <t>08029</t>
  </si>
  <si>
    <t>Haydnstraße</t>
  </si>
  <si>
    <t>14139</t>
  </si>
  <si>
    <t>Hebbelplatz</t>
  </si>
  <si>
    <t>914</t>
  </si>
  <si>
    <t>14138</t>
  </si>
  <si>
    <t>Hebbelstraße</t>
  </si>
  <si>
    <t>05026</t>
  </si>
  <si>
    <t>Hechtstraße</t>
  </si>
  <si>
    <t>71b</t>
  </si>
  <si>
    <t>78a</t>
  </si>
  <si>
    <t>09166</t>
  </si>
  <si>
    <t>Heckenweg</t>
  </si>
  <si>
    <t>03118</t>
  </si>
  <si>
    <t>Hedwig-Langner-Weg</t>
  </si>
  <si>
    <t>02048</t>
  </si>
  <si>
    <t>Hedwigstraße</t>
  </si>
  <si>
    <t>06150</t>
  </si>
  <si>
    <t>Hegereiterstraße</t>
  </si>
  <si>
    <t>12043</t>
  </si>
  <si>
    <t>Hegerstraße</t>
  </si>
  <si>
    <t>06185</t>
  </si>
  <si>
    <t>Heideblick</t>
  </si>
  <si>
    <t>06113</t>
  </si>
  <si>
    <t>Heideflügel</t>
  </si>
  <si>
    <t>12183</t>
  </si>
  <si>
    <t>Heidelberger Straße</t>
  </si>
  <si>
    <t>06132</t>
  </si>
  <si>
    <t>Heidemühlweg</t>
  </si>
  <si>
    <t>10204</t>
  </si>
  <si>
    <t>Heidenauer Straße</t>
  </si>
  <si>
    <t>31a</t>
  </si>
  <si>
    <t>12113</t>
  </si>
  <si>
    <t>Heidenschanze</t>
  </si>
  <si>
    <t>06008</t>
  </si>
  <si>
    <t>Heideparkstraße</t>
  </si>
  <si>
    <t>05191</t>
  </si>
  <si>
    <t>Heiderandweg</t>
  </si>
  <si>
    <t>03036</t>
  </si>
  <si>
    <t>Heidestraße</t>
  </si>
  <si>
    <t>06321</t>
  </si>
  <si>
    <t>Heidestraße (SW)</t>
  </si>
  <si>
    <t>05088</t>
  </si>
  <si>
    <t>Heideweg</t>
  </si>
  <si>
    <t>06526</t>
  </si>
  <si>
    <t>Heideweg (LB)</t>
  </si>
  <si>
    <t>06527</t>
  </si>
  <si>
    <t>Heideweg (SB)</t>
  </si>
  <si>
    <t>12179</t>
  </si>
  <si>
    <t>Heilbronner Straße</t>
  </si>
  <si>
    <t>11120</t>
  </si>
  <si>
    <t>Heiligenbornstraße</t>
  </si>
  <si>
    <t>11126</t>
  </si>
  <si>
    <t>Heiligenbornweg</t>
  </si>
  <si>
    <t>06158</t>
  </si>
  <si>
    <t>Heilstättenweg</t>
  </si>
  <si>
    <t>10208</t>
  </si>
  <si>
    <t>Heimgarten</t>
  </si>
  <si>
    <t>13091</t>
  </si>
  <si>
    <t>Heimkehr</t>
  </si>
  <si>
    <t>11149</t>
  </si>
  <si>
    <t>Heimstattweg</t>
  </si>
  <si>
    <t>09217</t>
  </si>
  <si>
    <t>Heimstraße</t>
  </si>
  <si>
    <t>09206</t>
  </si>
  <si>
    <t>Heinrich-Bauer-Straße</t>
  </si>
  <si>
    <t>08048</t>
  </si>
  <si>
    <t>Heinrich-Beck-Straße</t>
  </si>
  <si>
    <t>06115</t>
  </si>
  <si>
    <t>Heinrich-Cotta-Straße</t>
  </si>
  <si>
    <t>11047</t>
  </si>
  <si>
    <t>Heinrich-Greif-Straße</t>
  </si>
  <si>
    <t>20b</t>
  </si>
  <si>
    <t>11144</t>
  </si>
  <si>
    <t>Heinrich-Heine-Straße</t>
  </si>
  <si>
    <t>06566</t>
  </si>
  <si>
    <t>Heinrich-Heine-Straße (LB)</t>
  </si>
  <si>
    <t>13131</t>
  </si>
  <si>
    <t>Heinrich-Klemm-Weg</t>
  </si>
  <si>
    <t>06322</t>
  </si>
  <si>
    <t>Heinrich-Lange-Straße</t>
  </si>
  <si>
    <t>10154</t>
  </si>
  <si>
    <t>Heinrich-Mann-Straße</t>
  </si>
  <si>
    <t>14345</t>
  </si>
  <si>
    <t>Heinrich-Mann-Straße (CB)</t>
  </si>
  <si>
    <t>08135</t>
  </si>
  <si>
    <t>Heinrich-Schütz-Straße</t>
  </si>
  <si>
    <t>21b</t>
  </si>
  <si>
    <t>00059</t>
  </si>
  <si>
    <t>Heinrichstraße</t>
  </si>
  <si>
    <t>05090</t>
  </si>
  <si>
    <t>Heinrich-Tessenow-Weg</t>
  </si>
  <si>
    <t>10036</t>
  </si>
  <si>
    <t>Heinrich-Zille-Straße</t>
  </si>
  <si>
    <t>763</t>
  </si>
  <si>
    <t>11286</t>
  </si>
  <si>
    <t>Heinz-Bongartz-Straße</t>
  </si>
  <si>
    <t>10302</t>
  </si>
  <si>
    <t>Heinz-Lohmar-Weg</t>
  </si>
  <si>
    <t>14146</t>
  </si>
  <si>
    <t>Heinz-Steyer-Straße</t>
  </si>
  <si>
    <t>14216</t>
  </si>
  <si>
    <t>Helbigsdorfer Weg</t>
  </si>
  <si>
    <t>11287</t>
  </si>
  <si>
    <t>Helena-Rott-Straße</t>
  </si>
  <si>
    <t>07470</t>
  </si>
  <si>
    <t>Helfenberger Grund</t>
  </si>
  <si>
    <t>8i</t>
  </si>
  <si>
    <t>08143</t>
  </si>
  <si>
    <t>Helfenberger Straße</t>
  </si>
  <si>
    <t>07362</t>
  </si>
  <si>
    <t>Helfenberger Weg</t>
  </si>
  <si>
    <t>05022</t>
  </si>
  <si>
    <t>Helgolandstraße</t>
  </si>
  <si>
    <t>09278</t>
  </si>
  <si>
    <t>Hellendorfer Straße</t>
  </si>
  <si>
    <t>03050</t>
  </si>
  <si>
    <t>Hellerauer Straße</t>
  </si>
  <si>
    <t>04029</t>
  </si>
  <si>
    <t>Hellerhofstraße</t>
  </si>
  <si>
    <t>37h</t>
  </si>
  <si>
    <t>05236</t>
  </si>
  <si>
    <t>Hellerschanze</t>
  </si>
  <si>
    <t>05206</t>
  </si>
  <si>
    <t>Hellersiedlung Weg A</t>
  </si>
  <si>
    <t>05207</t>
  </si>
  <si>
    <t>Hellersiedlung Weg B</t>
  </si>
  <si>
    <t>05208</t>
  </si>
  <si>
    <t>Hellersiedlung Weg C</t>
  </si>
  <si>
    <t>05209</t>
  </si>
  <si>
    <t>Hellersiedlung Weg D</t>
  </si>
  <si>
    <t>05210</t>
  </si>
  <si>
    <t>Hellersiedlung Weg E</t>
  </si>
  <si>
    <t>05211</t>
  </si>
  <si>
    <t>Hellersiedlung Weg F</t>
  </si>
  <si>
    <t>05212</t>
  </si>
  <si>
    <t>Hellersiedlung Weg G</t>
  </si>
  <si>
    <t>05213</t>
  </si>
  <si>
    <t>Hellersiedlung Weg H</t>
  </si>
  <si>
    <t>05214</t>
  </si>
  <si>
    <t>Hellersiedlung Weg I</t>
  </si>
  <si>
    <t>05215</t>
  </si>
  <si>
    <t>Hellersiedlung Weg K</t>
  </si>
  <si>
    <t>05216</t>
  </si>
  <si>
    <t>Hellersiedlung Weg L</t>
  </si>
  <si>
    <t>05217</t>
  </si>
  <si>
    <t>Hellersiedlung Weg M</t>
  </si>
  <si>
    <t>05218</t>
  </si>
  <si>
    <t>Hellersiedlung Weg N</t>
  </si>
  <si>
    <t>05054</t>
  </si>
  <si>
    <t>Hellerstraße</t>
  </si>
  <si>
    <t>12057</t>
  </si>
  <si>
    <t>Helmholtzstraße</t>
  </si>
  <si>
    <t>00267</t>
  </si>
  <si>
    <t>Helmut-Schön-Allee</t>
  </si>
  <si>
    <t>11041</t>
  </si>
  <si>
    <t>Hempelstraße</t>
  </si>
  <si>
    <t>07180</t>
  </si>
  <si>
    <t>Hempelweg</t>
  </si>
  <si>
    <t>05104</t>
  </si>
  <si>
    <t>Hendrichstraße</t>
  </si>
  <si>
    <t>31d</t>
  </si>
  <si>
    <t>12164</t>
  </si>
  <si>
    <t>Hennersdorfer Weg</t>
  </si>
  <si>
    <t>03042</t>
  </si>
  <si>
    <t>Henricistraße</t>
  </si>
  <si>
    <t>12187</t>
  </si>
  <si>
    <t>Henriette-Heber-Straße</t>
  </si>
  <si>
    <t>09010</t>
  </si>
  <si>
    <t>Henzestraße</t>
  </si>
  <si>
    <t>09044</t>
  </si>
  <si>
    <t>Hepkeplatz</t>
  </si>
  <si>
    <t>09022</t>
  </si>
  <si>
    <t>Hepkestraße</t>
  </si>
  <si>
    <t>54a</t>
  </si>
  <si>
    <t>127</t>
  </si>
  <si>
    <t>181</t>
  </si>
  <si>
    <t>07119</t>
  </si>
  <si>
    <t>Herbert-Barthel-Straße</t>
  </si>
  <si>
    <t>11292</t>
  </si>
  <si>
    <t>Herbert-Collum-Straße</t>
  </si>
  <si>
    <t>00260</t>
  </si>
  <si>
    <t>Herbert-Wehner-Platz</t>
  </si>
  <si>
    <t>02007</t>
  </si>
  <si>
    <t>Herbststraße</t>
  </si>
  <si>
    <t>10034</t>
  </si>
  <si>
    <t>Herderstraße</t>
  </si>
  <si>
    <t>10303</t>
  </si>
  <si>
    <t>Herkulesallee</t>
  </si>
  <si>
    <t>10052</t>
  </si>
  <si>
    <t>Herkulesstraße</t>
  </si>
  <si>
    <t>06528</t>
  </si>
  <si>
    <t>Herltstraße</t>
  </si>
  <si>
    <t>11185</t>
  </si>
  <si>
    <t>Hermann-Conradi-Straße</t>
  </si>
  <si>
    <t>07213</t>
  </si>
  <si>
    <t>Hermann-Glöckner-Straße</t>
  </si>
  <si>
    <t>14346</t>
  </si>
  <si>
    <t>Hermann-Große-Straße</t>
  </si>
  <si>
    <t>06191</t>
  </si>
  <si>
    <t>Hermann-Hesse-Straße</t>
  </si>
  <si>
    <t>09325</t>
  </si>
  <si>
    <t>Hermann-Krone-Straße</t>
  </si>
  <si>
    <t>06310</t>
  </si>
  <si>
    <t>Hermann-Löns-Straße</t>
  </si>
  <si>
    <t>06206</t>
  </si>
  <si>
    <t>Hermann-Mende-Straße</t>
  </si>
  <si>
    <t>12138</t>
  </si>
  <si>
    <t>Hermann-Michel-Straße</t>
  </si>
  <si>
    <t>06081</t>
  </si>
  <si>
    <t>Hermann-Prell-Straße</t>
  </si>
  <si>
    <t>05219</t>
  </si>
  <si>
    <t>Hermann-Reichelt-Straße</t>
  </si>
  <si>
    <t>10211</t>
  </si>
  <si>
    <t>Hermann-Schmitt-Platz</t>
  </si>
  <si>
    <t>09117</t>
  </si>
  <si>
    <t>Hermann-Seidel-Straße</t>
  </si>
  <si>
    <t>09146</t>
  </si>
  <si>
    <t>Hermannstädter Straße</t>
  </si>
  <si>
    <t>10029</t>
  </si>
  <si>
    <t>Hermannstraße</t>
  </si>
  <si>
    <t>06430</t>
  </si>
  <si>
    <t>Hermann-Tögel-Weg</t>
  </si>
  <si>
    <t>07027</t>
  </si>
  <si>
    <t>Hermann-Vogel-Straße</t>
  </si>
  <si>
    <t>06410</t>
  </si>
  <si>
    <t>Hermsdorfer Allee</t>
  </si>
  <si>
    <t>14069</t>
  </si>
  <si>
    <t>Hermsdorfer Straße</t>
  </si>
  <si>
    <t>14082</t>
  </si>
  <si>
    <t>Heroldstraße</t>
  </si>
  <si>
    <t>07081</t>
  </si>
  <si>
    <t>Herrenbergstraße</t>
  </si>
  <si>
    <t>10324</t>
  </si>
  <si>
    <t>Herschelstraße</t>
  </si>
  <si>
    <t>13040</t>
  </si>
  <si>
    <t>Hersfelder Straße</t>
  </si>
  <si>
    <t>08053</t>
  </si>
  <si>
    <t>Hertelstraße</t>
  </si>
  <si>
    <t>00139</t>
  </si>
  <si>
    <t>Hertha-Lindner-Straße</t>
  </si>
  <si>
    <t>10095</t>
  </si>
  <si>
    <t>Hertzstraße</t>
  </si>
  <si>
    <t>45a</t>
  </si>
  <si>
    <t>14083</t>
  </si>
  <si>
    <t>Herweghstraße</t>
  </si>
  <si>
    <t>10267</t>
  </si>
  <si>
    <t>Herzberger Straße</t>
  </si>
  <si>
    <t>14215</t>
  </si>
  <si>
    <t>Herzogswalder Straße</t>
  </si>
  <si>
    <t>966</t>
  </si>
  <si>
    <t>12056</t>
  </si>
  <si>
    <t>Hettnerstraße</t>
  </si>
  <si>
    <t>14214</t>
  </si>
  <si>
    <t>Hetzdorfer Straße</t>
  </si>
  <si>
    <t>965</t>
  </si>
  <si>
    <t>09016</t>
  </si>
  <si>
    <t>Heubnerstraße</t>
  </si>
  <si>
    <t>4b</t>
  </si>
  <si>
    <t>12b</t>
  </si>
  <si>
    <t>11113</t>
  </si>
  <si>
    <t>Heydenreichweg</t>
  </si>
  <si>
    <t>06078</t>
  </si>
  <si>
    <t>Heymelstraße</t>
  </si>
  <si>
    <t>09043</t>
  </si>
  <si>
    <t>Heynahtsstraße</t>
  </si>
  <si>
    <t>06096</t>
  </si>
  <si>
    <t>Hietzigstraße</t>
  </si>
  <si>
    <t>13084</t>
  </si>
  <si>
    <t>Hilbertstraße</t>
  </si>
  <si>
    <t>10018</t>
  </si>
  <si>
    <t>Hildebrandstraße</t>
  </si>
  <si>
    <t>03070</t>
  </si>
  <si>
    <t>Hildesheimer Straße</t>
  </si>
  <si>
    <t>09270</t>
  </si>
  <si>
    <t>Hirschbacher Weg</t>
  </si>
  <si>
    <t>14032</t>
  </si>
  <si>
    <t>Hirschfelder Straße</t>
  </si>
  <si>
    <t>06097</t>
  </si>
  <si>
    <t>Hirschleite</t>
  </si>
  <si>
    <t>14150</t>
  </si>
  <si>
    <t>Hirtenstraße</t>
  </si>
  <si>
    <t>05098</t>
  </si>
  <si>
    <t>Hirtenweg</t>
  </si>
  <si>
    <t>07400</t>
  </si>
  <si>
    <t>Hochlandstraße</t>
  </si>
  <si>
    <t>11117</t>
  </si>
  <si>
    <t>Hochmannweg</t>
  </si>
  <si>
    <t>11006</t>
  </si>
  <si>
    <t>Hochschulstraße</t>
  </si>
  <si>
    <t>12166</t>
  </si>
  <si>
    <t>Höckendorfer Weg</t>
  </si>
  <si>
    <t>07167</t>
  </si>
  <si>
    <t>Hockeyweg</t>
  </si>
  <si>
    <t>09066</t>
  </si>
  <si>
    <t>Hocksteinstraße</t>
  </si>
  <si>
    <t>08137</t>
  </si>
  <si>
    <t>Hofmannstraße</t>
  </si>
  <si>
    <t>12046</t>
  </si>
  <si>
    <t>Hofmühlenstraße</t>
  </si>
  <si>
    <t>13087</t>
  </si>
  <si>
    <t>Hofwiesenstraße</t>
  </si>
  <si>
    <t>07122</t>
  </si>
  <si>
    <t>Hohe Leite</t>
  </si>
  <si>
    <t>12021</t>
  </si>
  <si>
    <t>Hohe Straße</t>
  </si>
  <si>
    <t>12c</t>
  </si>
  <si>
    <t>22b</t>
  </si>
  <si>
    <t>37a</t>
  </si>
  <si>
    <t>66a</t>
  </si>
  <si>
    <t>127a</t>
  </si>
  <si>
    <t>05325</t>
  </si>
  <si>
    <t>Hohenbusch-Markt</t>
  </si>
  <si>
    <t>13052</t>
  </si>
  <si>
    <t>Hohendölzschener Straße</t>
  </si>
  <si>
    <t>12086</t>
  </si>
  <si>
    <t>Hohenplauen</t>
  </si>
  <si>
    <t>14252</t>
  </si>
  <si>
    <t>Höhenpromenade</t>
  </si>
  <si>
    <t>952</t>
  </si>
  <si>
    <t>14012</t>
  </si>
  <si>
    <t>Hohenthalplatz</t>
  </si>
  <si>
    <t>11141</t>
  </si>
  <si>
    <t>Hoher Rand</t>
  </si>
  <si>
    <t>07130</t>
  </si>
  <si>
    <t>Hoher Steig</t>
  </si>
  <si>
    <t>05075</t>
  </si>
  <si>
    <t>Hoher Weg</t>
  </si>
  <si>
    <t>11170</t>
  </si>
  <si>
    <t>Hohles Tor</t>
  </si>
  <si>
    <t>14424</t>
  </si>
  <si>
    <t>Hohlweg</t>
  </si>
  <si>
    <t>06048</t>
  </si>
  <si>
    <t>Hohnsteiner Straße</t>
  </si>
  <si>
    <t>08021</t>
  </si>
  <si>
    <t>Holbeinstraße</t>
  </si>
  <si>
    <t>147</t>
  </si>
  <si>
    <t>14057</t>
  </si>
  <si>
    <t>Hölderlinstraße</t>
  </si>
  <si>
    <t>14111</t>
  </si>
  <si>
    <t>Holsteiner Straße</t>
  </si>
  <si>
    <t>06167</t>
  </si>
  <si>
    <t>Holunderweg</t>
  </si>
  <si>
    <t>06312</t>
  </si>
  <si>
    <t>Holunderweg (SW)</t>
  </si>
  <si>
    <t>05326</t>
  </si>
  <si>
    <t>Holzgrund</t>
  </si>
  <si>
    <t>06056</t>
  </si>
  <si>
    <t>Holzhofgasse</t>
  </si>
  <si>
    <t>02011</t>
  </si>
  <si>
    <t>Homiliusstraße</t>
  </si>
  <si>
    <t>06529</t>
  </si>
  <si>
    <t>Höntzschstraße</t>
  </si>
  <si>
    <t>06182</t>
  </si>
  <si>
    <t>Hopfenweg</t>
  </si>
  <si>
    <t>08016</t>
  </si>
  <si>
    <t>Hopfgartenstraße</t>
  </si>
  <si>
    <t>14142</t>
  </si>
  <si>
    <t>Hörigstraße</t>
  </si>
  <si>
    <t>07403</t>
  </si>
  <si>
    <t>Hörnchenweg</t>
  </si>
  <si>
    <t>07069</t>
  </si>
  <si>
    <t>Hornweg</t>
  </si>
  <si>
    <t>07514</t>
  </si>
  <si>
    <t>Hornweg (SW)</t>
  </si>
  <si>
    <t>00024</t>
  </si>
  <si>
    <t>Hospitalstraße</t>
  </si>
  <si>
    <t>09181</t>
  </si>
  <si>
    <t>Hosterwitzer Straße</t>
  </si>
  <si>
    <t>07101</t>
  </si>
  <si>
    <t>Hottenrothstraße</t>
  </si>
  <si>
    <t>00015</t>
  </si>
  <si>
    <t>Hoyerswerdaer Straße</t>
  </si>
  <si>
    <t>04013</t>
  </si>
  <si>
    <t>Hubertusplatz</t>
  </si>
  <si>
    <t>03051</t>
  </si>
  <si>
    <t>Hubertusstraße</t>
  </si>
  <si>
    <t>08098</t>
  </si>
  <si>
    <t>Hüblerplatz</t>
  </si>
  <si>
    <t>08099</t>
  </si>
  <si>
    <t>Hüblerstraße</t>
  </si>
  <si>
    <t>12025</t>
  </si>
  <si>
    <t>Hübnerstraße</t>
  </si>
  <si>
    <t>09235</t>
  </si>
  <si>
    <t>Hüfnerweg</t>
  </si>
  <si>
    <t>10046</t>
  </si>
  <si>
    <t>Hugo-Bürkner-Straße</t>
  </si>
  <si>
    <t>06571</t>
  </si>
  <si>
    <t>Hugo-Hickmann-Straße</t>
  </si>
  <si>
    <t>05279</t>
  </si>
  <si>
    <t>Hugo-Junkers-Ring</t>
  </si>
  <si>
    <t>14063</t>
  </si>
  <si>
    <t>Hühndorfer Straße</t>
  </si>
  <si>
    <t>14425</t>
  </si>
  <si>
    <t>Hühndorfer Weg</t>
  </si>
  <si>
    <t>10131</t>
  </si>
  <si>
    <t>Hülßestraße</t>
  </si>
  <si>
    <t>13048</t>
  </si>
  <si>
    <t>Hultschiner Straße</t>
  </si>
  <si>
    <t>07075</t>
  </si>
  <si>
    <t>Hutbergstraße</t>
  </si>
  <si>
    <t>08075</t>
  </si>
  <si>
    <t>Huttenstraße</t>
  </si>
  <si>
    <t>12167</t>
  </si>
  <si>
    <t>Hüttenweg</t>
  </si>
  <si>
    <t>09125</t>
  </si>
  <si>
    <t>Iglauer Straße</t>
  </si>
  <si>
    <t>05232</t>
  </si>
  <si>
    <t>Ikarusweg</t>
  </si>
  <si>
    <t>03114</t>
  </si>
  <si>
    <t>Ilmenauer Straße</t>
  </si>
  <si>
    <t>04064</t>
  </si>
  <si>
    <t>Im Kleingartenpark</t>
  </si>
  <si>
    <t>10067</t>
  </si>
  <si>
    <t>Im Stillen Winkel</t>
  </si>
  <si>
    <t>03057</t>
  </si>
  <si>
    <t>Industriestraße</t>
  </si>
  <si>
    <t>26d</t>
  </si>
  <si>
    <t>11296</t>
  </si>
  <si>
    <t>Ingeborg-Bachmann-Straße</t>
  </si>
  <si>
    <t>11291</t>
  </si>
  <si>
    <t>Inger-Karén-Straße</t>
  </si>
  <si>
    <t>11005</t>
  </si>
  <si>
    <t>Innsbrucker Straße</t>
  </si>
  <si>
    <t>09215</t>
  </si>
  <si>
    <t>Inselblick</t>
  </si>
  <si>
    <t>09182</t>
  </si>
  <si>
    <t>Inselstraße</t>
  </si>
  <si>
    <t>14021</t>
  </si>
  <si>
    <t>Institutsgasse</t>
  </si>
  <si>
    <t>10345</t>
  </si>
  <si>
    <t>Irisweg</t>
  </si>
  <si>
    <t>09149</t>
  </si>
  <si>
    <t>Ischler Straße</t>
  </si>
  <si>
    <t>11059</t>
  </si>
  <si>
    <t>Isfriedstraße</t>
  </si>
  <si>
    <t>08110</t>
  </si>
  <si>
    <t>Jacobistraße</t>
  </si>
  <si>
    <t>10268</t>
  </si>
  <si>
    <t>Jacob-Winter-Platz</t>
  </si>
  <si>
    <t>12006</t>
  </si>
  <si>
    <t>Jagdweg</t>
  </si>
  <si>
    <t>06159</t>
  </si>
  <si>
    <t>Jägerpark</t>
  </si>
  <si>
    <t>06034</t>
  </si>
  <si>
    <t>Jägerstraße</t>
  </si>
  <si>
    <t>21e</t>
  </si>
  <si>
    <t>06130</t>
  </si>
  <si>
    <t>Jahnstiege</t>
  </si>
  <si>
    <t>00135</t>
  </si>
  <si>
    <t>Jahnstraße</t>
  </si>
  <si>
    <t>00124</t>
  </si>
  <si>
    <t>Jakobsgasse</t>
  </si>
  <si>
    <t>06530</t>
  </si>
  <si>
    <t>Jakob-Weinheimer-Straße</t>
  </si>
  <si>
    <t>14426</t>
  </si>
  <si>
    <t>Jammertal</t>
  </si>
  <si>
    <t>14417</t>
  </si>
  <si>
    <t>Jasminweg</t>
  </si>
  <si>
    <t>10250</t>
  </si>
  <si>
    <t>Jessener Straße</t>
  </si>
  <si>
    <t>13106</t>
  </si>
  <si>
    <t>Jochhöh</t>
  </si>
  <si>
    <t>09213</t>
  </si>
  <si>
    <t>Johannes-Brahms-Straße</t>
  </si>
  <si>
    <t>11247</t>
  </si>
  <si>
    <t>Johannes-Paul-Thilman-Straße</t>
  </si>
  <si>
    <t>06131</t>
  </si>
  <si>
    <t>Johannesweg</t>
  </si>
  <si>
    <t>05023</t>
  </si>
  <si>
    <t>Johann-Meyer-Straße</t>
  </si>
  <si>
    <t>09282</t>
  </si>
  <si>
    <t>Johnsbacher Weg</t>
  </si>
  <si>
    <t>10192</t>
  </si>
  <si>
    <t>Jonsdorfer Straße</t>
  </si>
  <si>
    <t>06025</t>
  </si>
  <si>
    <t>Jordanstraße</t>
  </si>
  <si>
    <t>00262</t>
  </si>
  <si>
    <t>Jorge-Gomondai-Platz</t>
  </si>
  <si>
    <t>07037</t>
  </si>
  <si>
    <t>Josef-Hegenbarth-Weg</t>
  </si>
  <si>
    <t>07088</t>
  </si>
  <si>
    <t>Josef-Herrmann-Straße</t>
  </si>
  <si>
    <t>1n</t>
  </si>
  <si>
    <t>10091</t>
  </si>
  <si>
    <t>Josef-Moll-Straße</t>
  </si>
  <si>
    <t>00123</t>
  </si>
  <si>
    <t>Josephinenstraße</t>
  </si>
  <si>
    <t>11289</t>
  </si>
  <si>
    <t>Joseph-Keilberth-Straße</t>
  </si>
  <si>
    <t>03067</t>
  </si>
  <si>
    <t>Jubiläumsstraße</t>
  </si>
  <si>
    <t>06049</t>
  </si>
  <si>
    <t>Judeichstraße</t>
  </si>
  <si>
    <t>00238</t>
  </si>
  <si>
    <t>Jüdenhof</t>
  </si>
  <si>
    <t>06192</t>
  </si>
  <si>
    <t>Julie-Salinger-Weg</t>
  </si>
  <si>
    <t>10010</t>
  </si>
  <si>
    <t>Julius-Otto-Straße</t>
  </si>
  <si>
    <t>11090</t>
  </si>
  <si>
    <t>Julius-Scholtz-Straße</t>
  </si>
  <si>
    <t>14210</t>
  </si>
  <si>
    <t>Julius-Vahlteich-Straße</t>
  </si>
  <si>
    <t>06137</t>
  </si>
  <si>
    <t>Juliusweg</t>
  </si>
  <si>
    <t>09047</t>
  </si>
  <si>
    <t>Junghansstraße</t>
  </si>
  <si>
    <t>13c</t>
  </si>
  <si>
    <t>08125</t>
  </si>
  <si>
    <t>Jüngststraße</t>
  </si>
  <si>
    <t>08103</t>
  </si>
  <si>
    <t>Justinenstraße</t>
  </si>
  <si>
    <t>10081</t>
  </si>
  <si>
    <t>Kadenstraße</t>
  </si>
  <si>
    <t>01009</t>
  </si>
  <si>
    <t>Kaditzer Straße</t>
  </si>
  <si>
    <t>08145</t>
  </si>
  <si>
    <t>Kahlebergstraße</t>
  </si>
  <si>
    <t>10021</t>
  </si>
  <si>
    <t>Kaitzbachweg</t>
  </si>
  <si>
    <t>12022</t>
  </si>
  <si>
    <t>Kaitzer Straße</t>
  </si>
  <si>
    <t>157</t>
  </si>
  <si>
    <t>11065</t>
  </si>
  <si>
    <t>Kaitzer Weinberg</t>
  </si>
  <si>
    <t>12102</t>
  </si>
  <si>
    <t>Kaitzgrund</t>
  </si>
  <si>
    <t>04071</t>
  </si>
  <si>
    <t>Kalkreuther Straße</t>
  </si>
  <si>
    <t>10353</t>
  </si>
  <si>
    <t>Kalmusring</t>
  </si>
  <si>
    <t>09293</t>
  </si>
  <si>
    <t>Kamelienweg</t>
  </si>
  <si>
    <t>06005</t>
  </si>
  <si>
    <t>Kamenzer Straße</t>
  </si>
  <si>
    <t>10198</t>
  </si>
  <si>
    <t>Kameradenweg</t>
  </si>
  <si>
    <t>14238</t>
  </si>
  <si>
    <t>Kamillenweg</t>
  </si>
  <si>
    <t>04025</t>
  </si>
  <si>
    <t>Kändlerstraße</t>
  </si>
  <si>
    <t>06169</t>
  </si>
  <si>
    <t>Kannenhenkelweg</t>
  </si>
  <si>
    <t>12070</t>
  </si>
  <si>
    <t>Kantstraße</t>
  </si>
  <si>
    <t>00253</t>
  </si>
  <si>
    <t>Kanzleigäßchen</t>
  </si>
  <si>
    <t>13101</t>
  </si>
  <si>
    <t>Kapellenweg</t>
  </si>
  <si>
    <t>10342</t>
  </si>
  <si>
    <t>Kap-herr-Weg</t>
  </si>
  <si>
    <t>08069</t>
  </si>
  <si>
    <t>Karasstraße</t>
  </si>
  <si>
    <t>10057</t>
  </si>
  <si>
    <t>Karcherallee</t>
  </si>
  <si>
    <t>05277</t>
  </si>
  <si>
    <t>Karl-Gjellerup-Straße</t>
  </si>
  <si>
    <t>11245</t>
  </si>
  <si>
    <t>Karl-Laux-Straße</t>
  </si>
  <si>
    <t>05089</t>
  </si>
  <si>
    <t>Karl-Liebknecht-Straße</t>
  </si>
  <si>
    <t>05132</t>
  </si>
  <si>
    <t>Karl-Marx-Straße</t>
  </si>
  <si>
    <t>09020</t>
  </si>
  <si>
    <t>Karl-Roth-Straße</t>
  </si>
  <si>
    <t>07022</t>
  </si>
  <si>
    <t>Karl-Schmidt-Weg</t>
  </si>
  <si>
    <t>05194</t>
  </si>
  <si>
    <t>Karlshagener Weg</t>
  </si>
  <si>
    <t>12067</t>
  </si>
  <si>
    <t>Karlsruher Straße</t>
  </si>
  <si>
    <t>12122</t>
  </si>
  <si>
    <t>Karl-Stein-Straße</t>
  </si>
  <si>
    <t>09130</t>
  </si>
  <si>
    <t>Kärntner Weg</t>
  </si>
  <si>
    <t>07082</t>
  </si>
  <si>
    <t>Karpatenstraße</t>
  </si>
  <si>
    <t>99a</t>
  </si>
  <si>
    <t>07386</t>
  </si>
  <si>
    <t>Karschmühlenblick</t>
  </si>
  <si>
    <t>13041</t>
  </si>
  <si>
    <t>Kasseler Straße</t>
  </si>
  <si>
    <t>09168</t>
  </si>
  <si>
    <t>Kastanienstraße</t>
  </si>
  <si>
    <t>13136</t>
  </si>
  <si>
    <t>Kastanienweg</t>
  </si>
  <si>
    <t>06022</t>
  </si>
  <si>
    <t>Katharinenstraße</t>
  </si>
  <si>
    <t>05117</t>
  </si>
  <si>
    <t>Käthe-Kollwitz-Platz</t>
  </si>
  <si>
    <t>09204</t>
  </si>
  <si>
    <t>Käthe-Kollwitz-Straße</t>
  </si>
  <si>
    <t>14347</t>
  </si>
  <si>
    <t>Käthe-Kollwitz-Straße (CB)</t>
  </si>
  <si>
    <t>08005</t>
  </si>
  <si>
    <t>Käthe-Kollwitz-Ufer</t>
  </si>
  <si>
    <t>19b</t>
  </si>
  <si>
    <t>73c</t>
  </si>
  <si>
    <t>83a</t>
  </si>
  <si>
    <t>01028</t>
  </si>
  <si>
    <t>Kathenweg</t>
  </si>
  <si>
    <t>14375</t>
  </si>
  <si>
    <t>Katzensprung</t>
  </si>
  <si>
    <t>11274</t>
  </si>
  <si>
    <t>Katzsteinstraße</t>
  </si>
  <si>
    <t>13124</t>
  </si>
  <si>
    <t>Kaufbacher Straße</t>
  </si>
  <si>
    <t>14428</t>
  </si>
  <si>
    <t>Kaufbacher Weg</t>
  </si>
  <si>
    <t>11155</t>
  </si>
  <si>
    <t>Kauschaer Straße</t>
  </si>
  <si>
    <t>11157</t>
  </si>
  <si>
    <t>Kautzscher Straße</t>
  </si>
  <si>
    <t>09042</t>
  </si>
  <si>
    <t>Keglerstraße</t>
  </si>
  <si>
    <t>12018</t>
  </si>
  <si>
    <t>Kellstraße</t>
  </si>
  <si>
    <t>10125</t>
  </si>
  <si>
    <t>Keplerstraße</t>
  </si>
  <si>
    <t>07162</t>
  </si>
  <si>
    <t>Keppgrund</t>
  </si>
  <si>
    <t>07476</t>
  </si>
  <si>
    <t>Keppgrund (SW)</t>
  </si>
  <si>
    <t>09174</t>
  </si>
  <si>
    <t>Keppgrundstraße</t>
  </si>
  <si>
    <t>07118</t>
  </si>
  <si>
    <t>Keppgrundweg</t>
  </si>
  <si>
    <t>07354</t>
  </si>
  <si>
    <t>Kerbtälchen</t>
  </si>
  <si>
    <t>11084</t>
  </si>
  <si>
    <t>Kerstingstraße</t>
  </si>
  <si>
    <t>13001</t>
  </si>
  <si>
    <t>Kesselsdorfer Straße</t>
  </si>
  <si>
    <t>24a</t>
  </si>
  <si>
    <t>261</t>
  </si>
  <si>
    <t>302</t>
  </si>
  <si>
    <t>344</t>
  </si>
  <si>
    <t>04042</t>
  </si>
  <si>
    <t>Keulenbergstraße</t>
  </si>
  <si>
    <t>05032</t>
  </si>
  <si>
    <t>Kiefernstraße</t>
  </si>
  <si>
    <t>05066</t>
  </si>
  <si>
    <t>Kiefernweg</t>
  </si>
  <si>
    <t>06531</t>
  </si>
  <si>
    <t>Kiefernweg (LB)</t>
  </si>
  <si>
    <t>07451</t>
  </si>
  <si>
    <t>Kiefernweg (SW)</t>
  </si>
  <si>
    <t>05131</t>
  </si>
  <si>
    <t>Kieler Straße</t>
  </si>
  <si>
    <t>43a</t>
  </si>
  <si>
    <t>12119</t>
  </si>
  <si>
    <t>Kinderhortstraße</t>
  </si>
  <si>
    <t>09018</t>
  </si>
  <si>
    <t>Kipsdorfer Straße</t>
  </si>
  <si>
    <t>121b</t>
  </si>
  <si>
    <t>121c</t>
  </si>
  <si>
    <t>128</t>
  </si>
  <si>
    <t>136</t>
  </si>
  <si>
    <t>187</t>
  </si>
  <si>
    <t>192</t>
  </si>
  <si>
    <t>196</t>
  </si>
  <si>
    <t>09271</t>
  </si>
  <si>
    <t>Kipsdorfer Weg</t>
  </si>
  <si>
    <t>07487</t>
  </si>
  <si>
    <t>Kirchberg</t>
  </si>
  <si>
    <t>14522</t>
  </si>
  <si>
    <t>Kirchenweg</t>
  </si>
  <si>
    <t>07121</t>
  </si>
  <si>
    <t>Kirchgasse</t>
  </si>
  <si>
    <t>09129</t>
  </si>
  <si>
    <t>Kirchplatz</t>
  </si>
  <si>
    <t>05103</t>
  </si>
  <si>
    <t>Kirchsteig</t>
  </si>
  <si>
    <t>04040</t>
  </si>
  <si>
    <t>Kirchstraße</t>
  </si>
  <si>
    <t>06532</t>
  </si>
  <si>
    <t>Kirchstraße (LB)</t>
  </si>
  <si>
    <t>07346</t>
  </si>
  <si>
    <t>Kirschallee</t>
  </si>
  <si>
    <t>07054</t>
  </si>
  <si>
    <t>Kirschauer Straße</t>
  </si>
  <si>
    <t>14227</t>
  </si>
  <si>
    <t>Kirschenstraße</t>
  </si>
  <si>
    <t>07452</t>
  </si>
  <si>
    <t>Kirschweg</t>
  </si>
  <si>
    <t>11295</t>
  </si>
  <si>
    <t>Kitzbühler Straße</t>
  </si>
  <si>
    <t>09135</t>
  </si>
  <si>
    <t>Klagenfurter Straße</t>
  </si>
  <si>
    <t>06040</t>
  </si>
  <si>
    <t>Klarastraße</t>
  </si>
  <si>
    <t>09147</t>
  </si>
  <si>
    <t>Klausenburger Straße</t>
  </si>
  <si>
    <t>14129</t>
  </si>
  <si>
    <t>Klaus-Groth-Straße</t>
  </si>
  <si>
    <t>11168</t>
  </si>
  <si>
    <t>Klebaer Straße</t>
  </si>
  <si>
    <t>03090</t>
  </si>
  <si>
    <t>Kleestraße</t>
  </si>
  <si>
    <t>06437</t>
  </si>
  <si>
    <t>Kleiberweg</t>
  </si>
  <si>
    <t>10172</t>
  </si>
  <si>
    <t>Kleinborthener Straße</t>
  </si>
  <si>
    <t>11132</t>
  </si>
  <si>
    <t>Kleincarsdorfer Straße</t>
  </si>
  <si>
    <t>00232</t>
  </si>
  <si>
    <t>Kleine Brüdergasse</t>
  </si>
  <si>
    <t>06405</t>
  </si>
  <si>
    <t>Kleine Feldgasse</t>
  </si>
  <si>
    <t>00239</t>
  </si>
  <si>
    <t>Kleine Kirchgasse</t>
  </si>
  <si>
    <t>00234</t>
  </si>
  <si>
    <t>Kleine Marienbrücke</t>
  </si>
  <si>
    <t>00150</t>
  </si>
  <si>
    <t>Kleine Packhofstraße</t>
  </si>
  <si>
    <t>10151</t>
  </si>
  <si>
    <t>Kleine Straße</t>
  </si>
  <si>
    <t>06411</t>
  </si>
  <si>
    <t>Kleiner Weg</t>
  </si>
  <si>
    <t>09063</t>
  </si>
  <si>
    <t>Kleinhausweg</t>
  </si>
  <si>
    <t>10214</t>
  </si>
  <si>
    <t>Kleinlugaer Straße</t>
  </si>
  <si>
    <t>12117</t>
  </si>
  <si>
    <t>Kleinnaundorfer Straße</t>
  </si>
  <si>
    <t>02042</t>
  </si>
  <si>
    <t>Kleinsiedlerweg</t>
  </si>
  <si>
    <t>11275</t>
  </si>
  <si>
    <t>Kleinsteinstraße</t>
  </si>
  <si>
    <t>09161</t>
  </si>
  <si>
    <t>Kleinzschachwitzer Straße</t>
  </si>
  <si>
    <t>09158</t>
  </si>
  <si>
    <t>Kleinzschachwitzer Ufer</t>
  </si>
  <si>
    <t>04010</t>
  </si>
  <si>
    <t>Kleiststraße</t>
  </si>
  <si>
    <t>06073</t>
  </si>
  <si>
    <t>Klengelstraße</t>
  </si>
  <si>
    <t>10097</t>
  </si>
  <si>
    <t>Klettestraße</t>
  </si>
  <si>
    <t>44g</t>
  </si>
  <si>
    <t>54d</t>
  </si>
  <si>
    <t>12009</t>
  </si>
  <si>
    <t>Klingenberger Straße</t>
  </si>
  <si>
    <t>01014</t>
  </si>
  <si>
    <t>Klingerstraße</t>
  </si>
  <si>
    <t>13020</t>
  </si>
  <si>
    <t>Klingestraße</t>
  </si>
  <si>
    <t>14058</t>
  </si>
  <si>
    <t>Klipphausener Straße</t>
  </si>
  <si>
    <t>14055</t>
  </si>
  <si>
    <t>Klopstockstraße</t>
  </si>
  <si>
    <t>11119</t>
  </si>
  <si>
    <t>Klosterteichplatz</t>
  </si>
  <si>
    <t>05320</t>
  </si>
  <si>
    <t>Klotzscher Berglehne</t>
  </si>
  <si>
    <t>05109</t>
  </si>
  <si>
    <t>Klotzscher Hauptstraße</t>
  </si>
  <si>
    <t>06533</t>
  </si>
  <si>
    <t>Klotzscher Straße</t>
  </si>
  <si>
    <t>4h</t>
  </si>
  <si>
    <t>6k</t>
  </si>
  <si>
    <t>05165</t>
  </si>
  <si>
    <t>Klotzscher Weg</t>
  </si>
  <si>
    <t>09104</t>
  </si>
  <si>
    <t>Knappestraße</t>
  </si>
  <si>
    <t>552</t>
  </si>
  <si>
    <t>05257</t>
  </si>
  <si>
    <t>Knappsdorfer Straße</t>
  </si>
  <si>
    <t>11085</t>
  </si>
  <si>
    <t>Knöffelstraße</t>
  </si>
  <si>
    <t>06075</t>
  </si>
  <si>
    <t>Knoopstraße</t>
  </si>
  <si>
    <t>13072</t>
  </si>
  <si>
    <t>Koblenzer Straße</t>
  </si>
  <si>
    <t>11277</t>
  </si>
  <si>
    <t>Kohlbergstraße</t>
  </si>
  <si>
    <t>12087</t>
  </si>
  <si>
    <t>Kohlenstraße</t>
  </si>
  <si>
    <t>18c</t>
  </si>
  <si>
    <t>18d</t>
  </si>
  <si>
    <t>11268</t>
  </si>
  <si>
    <t>Köhlerstraße</t>
  </si>
  <si>
    <t>13058</t>
  </si>
  <si>
    <t>Kohlgraben</t>
  </si>
  <si>
    <t>13170</t>
  </si>
  <si>
    <t>Kohlsdorfer Landstraße</t>
  </si>
  <si>
    <t>13123</t>
  </si>
  <si>
    <t>Kohlsdorfer Straße</t>
  </si>
  <si>
    <t>13153</t>
  </si>
  <si>
    <t>Kohlsdorfer Weg</t>
  </si>
  <si>
    <t>02028</t>
  </si>
  <si>
    <t>Kolbestraße</t>
  </si>
  <si>
    <t>13024</t>
  </si>
  <si>
    <t>Kölner Straße</t>
  </si>
  <si>
    <t>11127</t>
  </si>
  <si>
    <t>Koloniestraße</t>
  </si>
  <si>
    <t>14348</t>
  </si>
  <si>
    <t>Kolpingstraße</t>
  </si>
  <si>
    <t>06123</t>
  </si>
  <si>
    <t>Königsberger Straße</t>
  </si>
  <si>
    <t>06002</t>
  </si>
  <si>
    <t>Königsbrücker Landstraße</t>
  </si>
  <si>
    <t>4c</t>
  </si>
  <si>
    <t>332</t>
  </si>
  <si>
    <t>161</t>
  </si>
  <si>
    <t>201</t>
  </si>
  <si>
    <t>265</t>
  </si>
  <si>
    <t>304</t>
  </si>
  <si>
    <t>269</t>
  </si>
  <si>
    <t>337</t>
  </si>
  <si>
    <t>306</t>
  </si>
  <si>
    <t>308</t>
  </si>
  <si>
    <t>358</t>
  </si>
  <si>
    <t>339</t>
  </si>
  <si>
    <t>391</t>
  </si>
  <si>
    <t>470</t>
  </si>
  <si>
    <t>05030</t>
  </si>
  <si>
    <t>Königsbrücker Platz</t>
  </si>
  <si>
    <t>06001</t>
  </si>
  <si>
    <t>Königsbrücker Straße</t>
  </si>
  <si>
    <t>184</t>
  </si>
  <si>
    <t>08003</t>
  </si>
  <si>
    <t>Königsheimplatz</t>
  </si>
  <si>
    <t>10053</t>
  </si>
  <si>
    <t>Königsteinstraße</t>
  </si>
  <si>
    <t>00022</t>
  </si>
  <si>
    <t>Königstraße</t>
  </si>
  <si>
    <t>00043</t>
  </si>
  <si>
    <t>Königsufer</t>
  </si>
  <si>
    <t>05222</t>
  </si>
  <si>
    <t>Königswaldplatz</t>
  </si>
  <si>
    <t>07110</t>
  </si>
  <si>
    <t>Königsweg</t>
  </si>
  <si>
    <t>03012</t>
  </si>
  <si>
    <t>Konkordienplatz</t>
  </si>
  <si>
    <t>03011</t>
  </si>
  <si>
    <t>Konkordienstraße</t>
  </si>
  <si>
    <t>00003</t>
  </si>
  <si>
    <t>Könneritzstraße</t>
  </si>
  <si>
    <t>05276</t>
  </si>
  <si>
    <t>Konrad-Zuse-Straße</t>
  </si>
  <si>
    <t>00041</t>
  </si>
  <si>
    <t>Köpckestraße</t>
  </si>
  <si>
    <t>03060</t>
  </si>
  <si>
    <t>Kopernikusstraße</t>
  </si>
  <si>
    <t>14393</t>
  </si>
  <si>
    <t>Koreanischer Platz</t>
  </si>
  <si>
    <t>Friedrichstadt</t>
  </si>
  <si>
    <t>14299</t>
  </si>
  <si>
    <t>Korianderweg</t>
  </si>
  <si>
    <t>07316</t>
  </si>
  <si>
    <t>Kornblumenweg</t>
  </si>
  <si>
    <t>07003</t>
  </si>
  <si>
    <t>Körnerplatz</t>
  </si>
  <si>
    <t>06069</t>
  </si>
  <si>
    <t>Körnerweg</t>
  </si>
  <si>
    <t>05134</t>
  </si>
  <si>
    <t>Korolenkostraße</t>
  </si>
  <si>
    <t>02036</t>
  </si>
  <si>
    <t>Kötitzer Straße</t>
  </si>
  <si>
    <t>12078</t>
  </si>
  <si>
    <t>Kotteweg</t>
  </si>
  <si>
    <t>10180</t>
  </si>
  <si>
    <t>Köttewitzer Straße</t>
  </si>
  <si>
    <t>10248</t>
  </si>
  <si>
    <t>Köttewitzer Weg</t>
  </si>
  <si>
    <t>616</t>
  </si>
  <si>
    <t>07039</t>
  </si>
  <si>
    <t>Kottmarstraße</t>
  </si>
  <si>
    <t>02001</t>
  </si>
  <si>
    <t>Kötzschenbroder Straße</t>
  </si>
  <si>
    <t>144a</t>
  </si>
  <si>
    <t>188</t>
  </si>
  <si>
    <t>07026</t>
  </si>
  <si>
    <t>Kotzschweg</t>
  </si>
  <si>
    <t>00271</t>
  </si>
  <si>
    <t>Kraftwerk Mitte</t>
  </si>
  <si>
    <t>09137</t>
  </si>
  <si>
    <t>Krainer Straße</t>
  </si>
  <si>
    <t>00255</t>
  </si>
  <si>
    <t>Kramergasse</t>
  </si>
  <si>
    <t>03044</t>
  </si>
  <si>
    <t>Krantzstraße</t>
  </si>
  <si>
    <t>12069</t>
  </si>
  <si>
    <t>Krausestraße</t>
  </si>
  <si>
    <t>10215</t>
  </si>
  <si>
    <t>Krebser Straße</t>
  </si>
  <si>
    <t>10025</t>
  </si>
  <si>
    <t>Kreischaer Straße</t>
  </si>
  <si>
    <t>34a</t>
  </si>
  <si>
    <t>08074</t>
  </si>
  <si>
    <t>Krenkelstraße</t>
  </si>
  <si>
    <t>14246</t>
  </si>
  <si>
    <t>Kresseweg</t>
  </si>
  <si>
    <t>08119</t>
  </si>
  <si>
    <t>Kretschmerstraße</t>
  </si>
  <si>
    <t>08056</t>
  </si>
  <si>
    <t>Kreutzerstraße</t>
  </si>
  <si>
    <t>12106</t>
  </si>
  <si>
    <t>Kreuznacher Straße</t>
  </si>
  <si>
    <t>00184</t>
  </si>
  <si>
    <t>Kreuzstraße</t>
  </si>
  <si>
    <t>07085</t>
  </si>
  <si>
    <t>Krieschendorfer Straße</t>
  </si>
  <si>
    <t>07425</t>
  </si>
  <si>
    <t>Krieschendorfer Straße (SW)</t>
  </si>
  <si>
    <t>09196</t>
  </si>
  <si>
    <t>Krippener Straße</t>
  </si>
  <si>
    <t>03061</t>
  </si>
  <si>
    <t>Kronenstraße</t>
  </si>
  <si>
    <t>09144</t>
  </si>
  <si>
    <t>Kronstädter Platz</t>
  </si>
  <si>
    <t>07020</t>
  </si>
  <si>
    <t>Krügerstraße</t>
  </si>
  <si>
    <t>14349</t>
  </si>
  <si>
    <t>Krumme Gasse</t>
  </si>
  <si>
    <t>07091</t>
  </si>
  <si>
    <t>Kuckuckssteig</t>
  </si>
  <si>
    <t>07092</t>
  </si>
  <si>
    <t>Kuckucksweg</t>
  </si>
  <si>
    <t>07034</t>
  </si>
  <si>
    <t>Kügelgenstraße</t>
  </si>
  <si>
    <t>05329</t>
  </si>
  <si>
    <t>Kügelgenweg</t>
  </si>
  <si>
    <t>14164</t>
  </si>
  <si>
    <t>Kümmelschänkenweg</t>
  </si>
  <si>
    <t>12019</t>
  </si>
  <si>
    <t>Kunadstraße</t>
  </si>
  <si>
    <t>06189</t>
  </si>
  <si>
    <t>Kunitzteichweg</t>
  </si>
  <si>
    <t>13088</t>
  </si>
  <si>
    <t>Kuntschberg</t>
  </si>
  <si>
    <t>06086</t>
  </si>
  <si>
    <t>Küntzelmannstraße</t>
  </si>
  <si>
    <t>04049</t>
  </si>
  <si>
    <t>Kunzer Marktweg</t>
  </si>
  <si>
    <t>03018</t>
  </si>
  <si>
    <t>Kunzstraße</t>
  </si>
  <si>
    <t>09185</t>
  </si>
  <si>
    <t>Kurgartenstraße</t>
  </si>
  <si>
    <t>09198</t>
  </si>
  <si>
    <t>Kurhausstraße</t>
  </si>
  <si>
    <t>06107</t>
  </si>
  <si>
    <t>Kurparkstraße</t>
  </si>
  <si>
    <t>10338</t>
  </si>
  <si>
    <t>Kurt-Beyer-Straße</t>
  </si>
  <si>
    <t>11315</t>
  </si>
  <si>
    <t>Kurt-Böhme-Straße</t>
  </si>
  <si>
    <t>11258</t>
  </si>
  <si>
    <t>Kurt-Exner-Weg</t>
  </si>
  <si>
    <t>10038</t>
  </si>
  <si>
    <t>Kurt-Frölich-Straße</t>
  </si>
  <si>
    <t>11317</t>
  </si>
  <si>
    <t>Kurt-Liebmann-Straße</t>
  </si>
  <si>
    <t>10284</t>
  </si>
  <si>
    <t>Kurt-Tucholsky-Straße</t>
  </si>
  <si>
    <t>05060</t>
  </si>
  <si>
    <t>Kurze Reihe</t>
  </si>
  <si>
    <t>07453</t>
  </si>
  <si>
    <t>Kurze Straße</t>
  </si>
  <si>
    <t>09062</t>
  </si>
  <si>
    <t>Kurzer Schritt</t>
  </si>
  <si>
    <t>05168</t>
  </si>
  <si>
    <t>Kurzer Weg</t>
  </si>
  <si>
    <t>09199</t>
  </si>
  <si>
    <t>Kyawstraße</t>
  </si>
  <si>
    <t>8c</t>
  </si>
  <si>
    <t>08096</t>
  </si>
  <si>
    <t>Kyffhäuserstraße</t>
  </si>
  <si>
    <t>10327</t>
  </si>
  <si>
    <t>Laasackerweg</t>
  </si>
  <si>
    <t>06083</t>
  </si>
  <si>
    <t>Lahmannring</t>
  </si>
  <si>
    <t>09155</t>
  </si>
  <si>
    <t>Laibacher Straße</t>
  </si>
  <si>
    <t>12107</t>
  </si>
  <si>
    <t>Landauer Straße</t>
  </si>
  <si>
    <t>00169</t>
  </si>
  <si>
    <t>Landhausstraße</t>
  </si>
  <si>
    <t>12060</t>
  </si>
  <si>
    <t>Landsberger Straße</t>
  </si>
  <si>
    <t>07087</t>
  </si>
  <si>
    <t>Landsteig</t>
  </si>
  <si>
    <t>07509</t>
  </si>
  <si>
    <t>Lange Allee</t>
  </si>
  <si>
    <t>02039</t>
  </si>
  <si>
    <t>Lange Felder</t>
  </si>
  <si>
    <t>13069</t>
  </si>
  <si>
    <t>Lange Straße</t>
  </si>
  <si>
    <t>09059</t>
  </si>
  <si>
    <t>Lange Zeile</t>
  </si>
  <si>
    <t>05158</t>
  </si>
  <si>
    <t>Langebrücker Straße</t>
  </si>
  <si>
    <t>06535</t>
  </si>
  <si>
    <t>Langebrücker Straße (SB)</t>
  </si>
  <si>
    <t>07068</t>
  </si>
  <si>
    <t>Langenauer Weg</t>
  </si>
  <si>
    <t>10153</t>
  </si>
  <si>
    <t>Langer Weg</t>
  </si>
  <si>
    <t>11151</t>
  </si>
  <si>
    <t>Langobardenstraße</t>
  </si>
  <si>
    <t>10037</t>
  </si>
  <si>
    <t>Lannerstraße</t>
  </si>
  <si>
    <t>05019</t>
  </si>
  <si>
    <t>Lärchenstraße</t>
  </si>
  <si>
    <t>10083</t>
  </si>
  <si>
    <t>Lassallestraße</t>
  </si>
  <si>
    <t>07115</t>
  </si>
  <si>
    <t>Laubegaster Straße</t>
  </si>
  <si>
    <t>45e</t>
  </si>
  <si>
    <t>09126</t>
  </si>
  <si>
    <t>Laubegaster Ufer</t>
  </si>
  <si>
    <t>39a</t>
  </si>
  <si>
    <t>09253</t>
  </si>
  <si>
    <t>Laubegaster Weg</t>
  </si>
  <si>
    <t>09014</t>
  </si>
  <si>
    <t>Laubestraße</t>
  </si>
  <si>
    <t>09079</t>
  </si>
  <si>
    <t>Lauensteiner Straße</t>
  </si>
  <si>
    <t>00145</t>
  </si>
  <si>
    <t>Laurinstraße</t>
  </si>
  <si>
    <t>06433</t>
  </si>
  <si>
    <t>Lausaer Höhe</t>
  </si>
  <si>
    <t>05328</t>
  </si>
  <si>
    <t>Lausaer Kirchgasse</t>
  </si>
  <si>
    <t>05070</t>
  </si>
  <si>
    <t>Lausaer Straße</t>
  </si>
  <si>
    <t>05223</t>
  </si>
  <si>
    <t>Lausaer Weg</t>
  </si>
  <si>
    <t>07044</t>
  </si>
  <si>
    <t>Lauschestraße</t>
  </si>
  <si>
    <t>05249</t>
  </si>
  <si>
    <t>Lauschigwiesenweg</t>
  </si>
  <si>
    <t>06140</t>
  </si>
  <si>
    <t>Lausitzer Straße</t>
  </si>
  <si>
    <t>04028</t>
  </si>
  <si>
    <t>Lauterbacher Straße</t>
  </si>
  <si>
    <t>04030</t>
  </si>
  <si>
    <t>Leeraue</t>
  </si>
  <si>
    <t>10112</t>
  </si>
  <si>
    <t>Lehmannstraße</t>
  </si>
  <si>
    <t>06087</t>
  </si>
  <si>
    <t>Lehnertstraße</t>
  </si>
  <si>
    <t>05330</t>
  </si>
  <si>
    <t>Lehngutstraße</t>
  </si>
  <si>
    <t>11092</t>
  </si>
  <si>
    <t>Leiblstraße</t>
  </si>
  <si>
    <t>12077</t>
  </si>
  <si>
    <t>Leibnizstraße</t>
  </si>
  <si>
    <t>03001</t>
  </si>
  <si>
    <t>Leipziger Straße</t>
  </si>
  <si>
    <t>35d</t>
  </si>
  <si>
    <t>91a</t>
  </si>
  <si>
    <t>162</t>
  </si>
  <si>
    <t>164</t>
  </si>
  <si>
    <t>294</t>
  </si>
  <si>
    <t>215</t>
  </si>
  <si>
    <t>235</t>
  </si>
  <si>
    <t>300</t>
  </si>
  <si>
    <t>03028</t>
  </si>
  <si>
    <t>Leisniger Platz</t>
  </si>
  <si>
    <t>03031</t>
  </si>
  <si>
    <t>Leisniger Straße</t>
  </si>
  <si>
    <t>07201</t>
  </si>
  <si>
    <t>Leitenweg</t>
  </si>
  <si>
    <t>10041</t>
  </si>
  <si>
    <t>Lenbachstraße</t>
  </si>
  <si>
    <t>08095</t>
  </si>
  <si>
    <t>Lene-Glatzer-Straße</t>
  </si>
  <si>
    <t>09315</t>
  </si>
  <si>
    <t>Lengefelder Straße</t>
  </si>
  <si>
    <t>10301</t>
  </si>
  <si>
    <t>Lennéplatz</t>
  </si>
  <si>
    <t>00007</t>
  </si>
  <si>
    <t>Lennéstraße</t>
  </si>
  <si>
    <t>07126</t>
  </si>
  <si>
    <t>Leonardo-da-Vinci-Straße</t>
  </si>
  <si>
    <t>11036</t>
  </si>
  <si>
    <t>Leonhard-Frank-Straße</t>
  </si>
  <si>
    <t>06102</t>
  </si>
  <si>
    <t>Leonhardistraße</t>
  </si>
  <si>
    <t>10039</t>
  </si>
  <si>
    <t>Leon-Pohle-Straße</t>
  </si>
  <si>
    <t>07036</t>
  </si>
  <si>
    <t>Leppersdorfer Straße</t>
  </si>
  <si>
    <t>06061</t>
  </si>
  <si>
    <t>Lessingstraße</t>
  </si>
  <si>
    <t>06536</t>
  </si>
  <si>
    <t>Lessingstraße (LB)</t>
  </si>
  <si>
    <t>13086</t>
  </si>
  <si>
    <t>Leßkestraße</t>
  </si>
  <si>
    <t>09120</t>
  </si>
  <si>
    <t>Leubener Straße</t>
  </si>
  <si>
    <t>136b</t>
  </si>
  <si>
    <t>09254</t>
  </si>
  <si>
    <t>Leubener Weg</t>
  </si>
  <si>
    <t>11128</t>
  </si>
  <si>
    <t>Leubnitzer Höhe</t>
  </si>
  <si>
    <t>12031</t>
  </si>
  <si>
    <t>Leubnitzer Straße</t>
  </si>
  <si>
    <t>17c</t>
  </si>
  <si>
    <t>32b</t>
  </si>
  <si>
    <t>02019</t>
  </si>
  <si>
    <t>Leuckartstraße</t>
  </si>
  <si>
    <t>13007</t>
  </si>
  <si>
    <t>Leumerstraße</t>
  </si>
  <si>
    <t>07035</t>
  </si>
  <si>
    <t>Leuschkestraße</t>
  </si>
  <si>
    <t>14212</t>
  </si>
  <si>
    <t>Leutewitzer Ring</t>
  </si>
  <si>
    <t>14132</t>
  </si>
  <si>
    <t>Leutewitzer Straße</t>
  </si>
  <si>
    <t>09098</t>
  </si>
  <si>
    <t>Lewickistraße</t>
  </si>
  <si>
    <t>03059</t>
  </si>
  <si>
    <t>Lichtenbergweg</t>
  </si>
  <si>
    <t>09279</t>
  </si>
  <si>
    <t>Liebenauer Straße</t>
  </si>
  <si>
    <t>09067</t>
  </si>
  <si>
    <t>Liebethaler Weg</t>
  </si>
  <si>
    <t>12024</t>
  </si>
  <si>
    <t>Liebigstraße</t>
  </si>
  <si>
    <t>14350</t>
  </si>
  <si>
    <t>Liebknechtstraße</t>
  </si>
  <si>
    <t>10220</t>
  </si>
  <si>
    <t>Liebstädter Straße</t>
  </si>
  <si>
    <t>5f</t>
  </si>
  <si>
    <t>14296</t>
  </si>
  <si>
    <t>Liebstöckelweg</t>
  </si>
  <si>
    <t>07061</t>
  </si>
  <si>
    <t>Liegauer Straße</t>
  </si>
  <si>
    <t>06537</t>
  </si>
  <si>
    <t>Liegauer Straße (LB)</t>
  </si>
  <si>
    <t>06538</t>
  </si>
  <si>
    <t>Liegauer Straße (SB)</t>
  </si>
  <si>
    <t>09116</t>
  </si>
  <si>
    <t>Liehrstraße</t>
  </si>
  <si>
    <t>11308</t>
  </si>
  <si>
    <t>Liesel-von-Schuch-Straße</t>
  </si>
  <si>
    <t>05312</t>
  </si>
  <si>
    <t>Ligusterweg</t>
  </si>
  <si>
    <t>08151</t>
  </si>
  <si>
    <t>Lili-Elbe-Straße</t>
  </si>
  <si>
    <t>00117</t>
  </si>
  <si>
    <t>Liliengasse</t>
  </si>
  <si>
    <t>10054</t>
  </si>
  <si>
    <t>Liliensteinstraße</t>
  </si>
  <si>
    <t>10102</t>
  </si>
  <si>
    <t>Lilienthalstraße</t>
  </si>
  <si>
    <t>5e</t>
  </si>
  <si>
    <t>10202</t>
  </si>
  <si>
    <t>Lilienweg</t>
  </si>
  <si>
    <t>14219</t>
  </si>
  <si>
    <t>Limbacher Weg</t>
  </si>
  <si>
    <t>953</t>
  </si>
  <si>
    <t>11026</t>
  </si>
  <si>
    <t>Lindenaustraße</t>
  </si>
  <si>
    <t>00097</t>
  </si>
  <si>
    <t>Lindengasse</t>
  </si>
  <si>
    <t>14110</t>
  </si>
  <si>
    <t>Lindenheim</t>
  </si>
  <si>
    <t>14108</t>
  </si>
  <si>
    <t>Lindenplatz</t>
  </si>
  <si>
    <t>05128</t>
  </si>
  <si>
    <t>Lindenstraße</t>
  </si>
  <si>
    <t>13135</t>
  </si>
  <si>
    <t>Lindenweg</t>
  </si>
  <si>
    <t>07352</t>
  </si>
  <si>
    <t>Lindenweg (SW)</t>
  </si>
  <si>
    <t>00084</t>
  </si>
  <si>
    <t>Lingnerallee</t>
  </si>
  <si>
    <t>00085</t>
  </si>
  <si>
    <t>Lingnerplatz</t>
  </si>
  <si>
    <t>09152</t>
  </si>
  <si>
    <t>Linzer Straße</t>
  </si>
  <si>
    <t>12168</t>
  </si>
  <si>
    <t>Lippersdorfer Weg</t>
  </si>
  <si>
    <t>09012</t>
  </si>
  <si>
    <t>Lipsiusstraße</t>
  </si>
  <si>
    <t>14244</t>
  </si>
  <si>
    <t>Lise-Meitner-Straße</t>
  </si>
  <si>
    <t>03017</t>
  </si>
  <si>
    <t>Liststraße</t>
  </si>
  <si>
    <t>06021</t>
  </si>
  <si>
    <t>Löbauer Straße</t>
  </si>
  <si>
    <t>12178</t>
  </si>
  <si>
    <t>Löbtauer Brücke</t>
  </si>
  <si>
    <t>14026</t>
  </si>
  <si>
    <t>Löbtauer Straße</t>
  </si>
  <si>
    <t>14373</t>
  </si>
  <si>
    <t>Lochmühlenweg</t>
  </si>
  <si>
    <t>11187</t>
  </si>
  <si>
    <t>Lochnerstraße</t>
  </si>
  <si>
    <t>09339</t>
  </si>
  <si>
    <t>Lockwitzaue</t>
  </si>
  <si>
    <t>09151</t>
  </si>
  <si>
    <t>Lockwitzbachweg</t>
  </si>
  <si>
    <t>18e</t>
  </si>
  <si>
    <t>10032</t>
  </si>
  <si>
    <t>Lockwitzer Straße</t>
  </si>
  <si>
    <t>11177</t>
  </si>
  <si>
    <t>Lockwitzgrund</t>
  </si>
  <si>
    <t>10184</t>
  </si>
  <si>
    <t>Lockwitztalstraße</t>
  </si>
  <si>
    <t>07137</t>
  </si>
  <si>
    <t>Lohmener Straße</t>
  </si>
  <si>
    <t>10126</t>
  </si>
  <si>
    <t>Lohrmannstraße</t>
  </si>
  <si>
    <t>02009</t>
  </si>
  <si>
    <t>Lommatzscher Platz</t>
  </si>
  <si>
    <t>02014</t>
  </si>
  <si>
    <t>Lommatzscher Straße</t>
  </si>
  <si>
    <t>36b</t>
  </si>
  <si>
    <t>224</t>
  </si>
  <si>
    <t>07064</t>
  </si>
  <si>
    <t>Lomnitzer Straße</t>
  </si>
  <si>
    <t>09225</t>
  </si>
  <si>
    <t>Lönsstraße</t>
  </si>
  <si>
    <t>14121</t>
  </si>
  <si>
    <t>Lönsweg</t>
  </si>
  <si>
    <t>08055</t>
  </si>
  <si>
    <t>Lortzingstraße</t>
  </si>
  <si>
    <t>08081</t>
  </si>
  <si>
    <t>Löscherstraße</t>
  </si>
  <si>
    <t>07004</t>
  </si>
  <si>
    <t>Loschwitzer Brücke</t>
  </si>
  <si>
    <t>518</t>
  </si>
  <si>
    <t>08004</t>
  </si>
  <si>
    <t>Loschwitzer Straße</t>
  </si>
  <si>
    <t>07161</t>
  </si>
  <si>
    <t>Loschwitzer Wiesenweg</t>
  </si>
  <si>
    <t>14518</t>
  </si>
  <si>
    <t>Lößnitzblick</t>
  </si>
  <si>
    <t>05007</t>
  </si>
  <si>
    <t>Lößnitzstraße</t>
  </si>
  <si>
    <t>04036</t>
  </si>
  <si>
    <t>Lößnitzweg</t>
  </si>
  <si>
    <t>00077</t>
  </si>
  <si>
    <t>Lothringer Straße</t>
  </si>
  <si>
    <t>08060</t>
  </si>
  <si>
    <t>Lothringer Weg</t>
  </si>
  <si>
    <t>14394</t>
  </si>
  <si>
    <t>Lotte-Meyer-Straße</t>
  </si>
  <si>
    <t>07063</t>
  </si>
  <si>
    <t>Lotzdorfer Straße</t>
  </si>
  <si>
    <t>14530</t>
  </si>
  <si>
    <t>Lotzebachstraße</t>
  </si>
  <si>
    <t>Rennersdorf</t>
  </si>
  <si>
    <t>908</t>
  </si>
  <si>
    <t>12068</t>
  </si>
  <si>
    <t>Lotzestraße</t>
  </si>
  <si>
    <t>06035</t>
  </si>
  <si>
    <t>Louis-Braille-Straße</t>
  </si>
  <si>
    <t>06024</t>
  </si>
  <si>
    <t>Louisenstraße</t>
  </si>
  <si>
    <t>11279</t>
  </si>
  <si>
    <t>Louise-Seidler-Straße</t>
  </si>
  <si>
    <t>05322</t>
  </si>
  <si>
    <t>Louis-Köhler-Weg</t>
  </si>
  <si>
    <t>09280</t>
  </si>
  <si>
    <t>Löwenhainer Straße</t>
  </si>
  <si>
    <t>06062</t>
  </si>
  <si>
    <t>Löwenstraße</t>
  </si>
  <si>
    <t>10262</t>
  </si>
  <si>
    <t>Lübbenauer Straße</t>
  </si>
  <si>
    <t>14041</t>
  </si>
  <si>
    <t>Lübecker Straße</t>
  </si>
  <si>
    <t>05193</t>
  </si>
  <si>
    <t>Lubminer Straße</t>
  </si>
  <si>
    <t>06088</t>
  </si>
  <si>
    <t>Luboldtstraße</t>
  </si>
  <si>
    <t>10077</t>
  </si>
  <si>
    <t>Luchbergstraße</t>
  </si>
  <si>
    <t>06133</t>
  </si>
  <si>
    <t>Lückendorfer Straße</t>
  </si>
  <si>
    <t>11018</t>
  </si>
  <si>
    <t>Ludwig-Ermold-Straße</t>
  </si>
  <si>
    <t>08138</t>
  </si>
  <si>
    <t>Ludwig-Hartmann-Straße</t>
  </si>
  <si>
    <t>05130</t>
  </si>
  <si>
    <t>Ludwig-Jahn-Straße</t>
  </si>
  <si>
    <t>05065</t>
  </si>
  <si>
    <t>Ludwig-Kossuth-Straße</t>
  </si>
  <si>
    <t>09164</t>
  </si>
  <si>
    <t>Ludwig-Kugelmann-Straße</t>
  </si>
  <si>
    <t>06151</t>
  </si>
  <si>
    <t>Ludwig-Küntzelmann-Platz</t>
  </si>
  <si>
    <t>11237</t>
  </si>
  <si>
    <t>Ludwig-Renn-Allee</t>
  </si>
  <si>
    <t>07031</t>
  </si>
  <si>
    <t>Ludwig-Richter-Straße</t>
  </si>
  <si>
    <t>02047</t>
  </si>
  <si>
    <t>Ludwigstraße</t>
  </si>
  <si>
    <t>14351</t>
  </si>
  <si>
    <t>Ludwigstraße (CB)</t>
  </si>
  <si>
    <t>13044</t>
  </si>
  <si>
    <t>Luftbadstraße</t>
  </si>
  <si>
    <t>11199</t>
  </si>
  <si>
    <t>Lugaer Platz</t>
  </si>
  <si>
    <t>10207</t>
  </si>
  <si>
    <t>Lugaer Straße</t>
  </si>
  <si>
    <t>09239</t>
  </si>
  <si>
    <t>Lugbergblick</t>
  </si>
  <si>
    <t>11200</t>
  </si>
  <si>
    <t>Lugturmstraße</t>
  </si>
  <si>
    <t>11201</t>
  </si>
  <si>
    <t>Lugturmweg</t>
  </si>
  <si>
    <t>11008</t>
  </si>
  <si>
    <t>Lukasplatz</t>
  </si>
  <si>
    <t>11030</t>
  </si>
  <si>
    <t>Lukasstraße</t>
  </si>
  <si>
    <t>10199</t>
  </si>
  <si>
    <t>Lungkwitzer Straße</t>
  </si>
  <si>
    <t>05052</t>
  </si>
  <si>
    <t>Magazinstraße</t>
  </si>
  <si>
    <t>14001</t>
  </si>
  <si>
    <t>Magdeburger Straße</t>
  </si>
  <si>
    <t>07192</t>
  </si>
  <si>
    <t>Maille-Bahn</t>
  </si>
  <si>
    <t>12109</t>
  </si>
  <si>
    <t>Mainzer Straße</t>
  </si>
  <si>
    <t>00147</t>
  </si>
  <si>
    <t>Malergäßchen</t>
  </si>
  <si>
    <t>07023</t>
  </si>
  <si>
    <t>Malerstraße</t>
  </si>
  <si>
    <t>07086</t>
  </si>
  <si>
    <t>Malschendorfer Straße</t>
  </si>
  <si>
    <t>07374</t>
  </si>
  <si>
    <t>Malschendorfer Straße (SW)</t>
  </si>
  <si>
    <t>11196</t>
  </si>
  <si>
    <t>Maltenstraße</t>
  </si>
  <si>
    <t>13067</t>
  </si>
  <si>
    <t>Malterstraße</t>
  </si>
  <si>
    <t>14352</t>
  </si>
  <si>
    <t>Manfred-Streubel-Weg</t>
  </si>
  <si>
    <t>06214</t>
  </si>
  <si>
    <t>Manfred-von-Ardenne-Ring</t>
  </si>
  <si>
    <t>14022</t>
  </si>
  <si>
    <t>Manitiusstraße</t>
  </si>
  <si>
    <t>12093</t>
  </si>
  <si>
    <t>Mannheimer Straße</t>
  </si>
  <si>
    <t>09015</t>
  </si>
  <si>
    <t>Mansfelder Straße</t>
  </si>
  <si>
    <t>09157</t>
  </si>
  <si>
    <t>Marburger Straße</t>
  </si>
  <si>
    <t>06317</t>
  </si>
  <si>
    <t>Margaritenweg</t>
  </si>
  <si>
    <t>13104</t>
  </si>
  <si>
    <t>Margeritenstraße</t>
  </si>
  <si>
    <t>09295</t>
  </si>
  <si>
    <t>Maria-Cebotari-Straße</t>
  </si>
  <si>
    <t>03123</t>
  </si>
  <si>
    <t>Maria-Kirch-Straße</t>
  </si>
  <si>
    <t>11298</t>
  </si>
  <si>
    <t>Marianne-Bruns-Straße</t>
  </si>
  <si>
    <t>05275</t>
  </si>
  <si>
    <t>Maria-Reiche-Straße</t>
  </si>
  <si>
    <t>01040</t>
  </si>
  <si>
    <t>Marie-Curie-Straße</t>
  </si>
  <si>
    <t>09330</t>
  </si>
  <si>
    <t>Marie-Hankel-Straße</t>
  </si>
  <si>
    <t>06017</t>
  </si>
  <si>
    <t>Marienallee</t>
  </si>
  <si>
    <t>09095</t>
  </si>
  <si>
    <t>Marienberger Straße</t>
  </si>
  <si>
    <t>63e</t>
  </si>
  <si>
    <t>62b</t>
  </si>
  <si>
    <t>00002</t>
  </si>
  <si>
    <t>Marienbrücke</t>
  </si>
  <si>
    <t>12096</t>
  </si>
  <si>
    <t>Marienschachtweg</t>
  </si>
  <si>
    <t>00177</t>
  </si>
  <si>
    <t>Marienstraße</t>
  </si>
  <si>
    <t>06079</t>
  </si>
  <si>
    <t>Marie-Simon-Straße</t>
  </si>
  <si>
    <t>09344</t>
  </si>
  <si>
    <t>Marie-Stritt-Straße</t>
  </si>
  <si>
    <t>10120</t>
  </si>
  <si>
    <t>Marie-Wittich-Straße</t>
  </si>
  <si>
    <t>10281</t>
  </si>
  <si>
    <t>Markersbacher Weg</t>
  </si>
  <si>
    <t>05092</t>
  </si>
  <si>
    <t>Markt</t>
  </si>
  <si>
    <t>07383</t>
  </si>
  <si>
    <t>Markt (SW)</t>
  </si>
  <si>
    <t>14102</t>
  </si>
  <si>
    <t>Marktweg</t>
  </si>
  <si>
    <t>03020</t>
  </si>
  <si>
    <t>Markusplatz</t>
  </si>
  <si>
    <t>03026</t>
  </si>
  <si>
    <t>Markusstraße</t>
  </si>
  <si>
    <t>08037</t>
  </si>
  <si>
    <t>Marschnerstraße</t>
  </si>
  <si>
    <t>05318</t>
  </si>
  <si>
    <t>Marsdorfer Hauptstraße</t>
  </si>
  <si>
    <t>05108</t>
  </si>
  <si>
    <t>Marsdorfer Straße</t>
  </si>
  <si>
    <t>05283</t>
  </si>
  <si>
    <t>Marta-Fraenkel-Straße</t>
  </si>
  <si>
    <t>11238</t>
  </si>
  <si>
    <t>Martin-Andersen-Nexö-Straße</t>
  </si>
  <si>
    <t>07515</t>
  </si>
  <si>
    <t>Martiniweg</t>
  </si>
  <si>
    <t>06009</t>
  </si>
  <si>
    <t>Martin-Luther-Platz</t>
  </si>
  <si>
    <t>14519</t>
  </si>
  <si>
    <t>Martin-Luther-Ring</t>
  </si>
  <si>
    <t>06004</t>
  </si>
  <si>
    <t>Martin-Luther-Straße</t>
  </si>
  <si>
    <t>14114</t>
  </si>
  <si>
    <t>Martin-Opitz-Straße</t>
  </si>
  <si>
    <t>11297</t>
  </si>
  <si>
    <t>Martin-Raschke-Straße</t>
  </si>
  <si>
    <t>10023</t>
  </si>
  <si>
    <t>Mary-Krebs-Straße</t>
  </si>
  <si>
    <t>00098</t>
  </si>
  <si>
    <t>Mary-Wigman-Straße</t>
  </si>
  <si>
    <t>07510</t>
  </si>
  <si>
    <t>Mastenweg</t>
  </si>
  <si>
    <t>00132</t>
  </si>
  <si>
    <t>Maternistraße</t>
  </si>
  <si>
    <t>06104</t>
  </si>
  <si>
    <t>Materniweg</t>
  </si>
  <si>
    <t>06186</t>
  </si>
  <si>
    <t>Mathias-Oeder-Straße</t>
  </si>
  <si>
    <t>00075</t>
  </si>
  <si>
    <t>Mathildenstraße</t>
  </si>
  <si>
    <t>14247</t>
  </si>
  <si>
    <t>Maulbeerenstraße</t>
  </si>
  <si>
    <t>11193</t>
  </si>
  <si>
    <t>Maxener Straße</t>
  </si>
  <si>
    <t>14294</t>
  </si>
  <si>
    <t>Max-Grahl-Straße</t>
  </si>
  <si>
    <t>05119</t>
  </si>
  <si>
    <t>Max-Hünig-Straße</t>
  </si>
  <si>
    <t>10300</t>
  </si>
  <si>
    <t>Maxie-Wander-Straße</t>
  </si>
  <si>
    <t>04014</t>
  </si>
  <si>
    <t>Maxim-Gorki-Straße</t>
  </si>
  <si>
    <t>32a</t>
  </si>
  <si>
    <t>11094</t>
  </si>
  <si>
    <t>Max-Klinger-Straße</t>
  </si>
  <si>
    <t>06325</t>
  </si>
  <si>
    <t>Max-Kosler-Straße</t>
  </si>
  <si>
    <t>11017</t>
  </si>
  <si>
    <t>Max-Liebermann-Straße</t>
  </si>
  <si>
    <t>14094</t>
  </si>
  <si>
    <t>Max-Sachs-Straße</t>
  </si>
  <si>
    <t>14353</t>
  </si>
  <si>
    <t>Max-Schwan-Straße</t>
  </si>
  <si>
    <t>11165</t>
  </si>
  <si>
    <t>Max-Schwarze-Straße</t>
  </si>
  <si>
    <t>00149</t>
  </si>
  <si>
    <t>Maxstraße</t>
  </si>
  <si>
    <t>08132</t>
  </si>
  <si>
    <t>Maystraße</t>
  </si>
  <si>
    <t>05319</t>
  </si>
  <si>
    <t>Medinger Straße</t>
  </si>
  <si>
    <t>05043</t>
  </si>
  <si>
    <t>Medinger Weg</t>
  </si>
  <si>
    <t>07375</t>
  </si>
  <si>
    <t>Meinhardtweg</t>
  </si>
  <si>
    <t>04076</t>
  </si>
  <si>
    <t>Meinholdstraße</t>
  </si>
  <si>
    <t>12139</t>
  </si>
  <si>
    <t>Meiselschachtweg</t>
  </si>
  <si>
    <t>05239</t>
  </si>
  <si>
    <t>Meisensteig</t>
  </si>
  <si>
    <t>10141</t>
  </si>
  <si>
    <t>Meisenweg</t>
  </si>
  <si>
    <t>14004</t>
  </si>
  <si>
    <t>Meißner Landstraße</t>
  </si>
  <si>
    <t>138b</t>
  </si>
  <si>
    <t>14377</t>
  </si>
  <si>
    <t>Meißner Straße</t>
  </si>
  <si>
    <t>03112</t>
  </si>
  <si>
    <t>Meißner Straße (Trachau)</t>
  </si>
  <si>
    <t>07132</t>
  </si>
  <si>
    <t>Meixstraße</t>
  </si>
  <si>
    <t>07391</t>
  </si>
  <si>
    <t>Meixstraße (SW)</t>
  </si>
  <si>
    <t>07404</t>
  </si>
  <si>
    <t>Meixweg</t>
  </si>
  <si>
    <t>06058</t>
  </si>
  <si>
    <t>Melanchthonstraße</t>
  </si>
  <si>
    <t>14249</t>
  </si>
  <si>
    <t>Melisseweg</t>
  </si>
  <si>
    <t>06205</t>
  </si>
  <si>
    <t>Melitta-Bentz-Straße</t>
  </si>
  <si>
    <t>09294</t>
  </si>
  <si>
    <t>Melli-Beese-Straße</t>
  </si>
  <si>
    <t>14023</t>
  </si>
  <si>
    <t>Menageriestraße</t>
  </si>
  <si>
    <t>08035</t>
  </si>
  <si>
    <t>Mendelssohnallee</t>
  </si>
  <si>
    <t>01010</t>
  </si>
  <si>
    <t>Mengsstraße</t>
  </si>
  <si>
    <t>11118</t>
  </si>
  <si>
    <t>Menzelgasse</t>
  </si>
  <si>
    <t>11063</t>
  </si>
  <si>
    <t>Meraner Straße</t>
  </si>
  <si>
    <t>14520</t>
  </si>
  <si>
    <t>Merbitzer Ring</t>
  </si>
  <si>
    <t>14101</t>
  </si>
  <si>
    <t>Merbitzer Straße</t>
  </si>
  <si>
    <t>14230</t>
  </si>
  <si>
    <t>Merianplatz</t>
  </si>
  <si>
    <t>05062</t>
  </si>
  <si>
    <t>Meridianstraße</t>
  </si>
  <si>
    <t>08085</t>
  </si>
  <si>
    <t>Merseburger Straße</t>
  </si>
  <si>
    <t>06045</t>
  </si>
  <si>
    <t>Meschwitzstraße</t>
  </si>
  <si>
    <t>14007</t>
  </si>
  <si>
    <t>Messering</t>
  </si>
  <si>
    <t>14100</t>
  </si>
  <si>
    <t>Meßweg</t>
  </si>
  <si>
    <t>07520</t>
  </si>
  <si>
    <t>Meßweg (SW)</t>
  </si>
  <si>
    <t>00036</t>
  </si>
  <si>
    <t>Metzer Straße</t>
  </si>
  <si>
    <t>10205</t>
  </si>
  <si>
    <t>Meusegaster Straße</t>
  </si>
  <si>
    <t>09175</t>
  </si>
  <si>
    <t>Meußlitzer Straße</t>
  </si>
  <si>
    <t>112e</t>
  </si>
  <si>
    <t>11265</t>
  </si>
  <si>
    <t>Michaelisstraße</t>
  </si>
  <si>
    <t>11232</t>
  </si>
  <si>
    <t>Michelangelostraße</t>
  </si>
  <si>
    <t>02003</t>
  </si>
  <si>
    <t>Micktner Straße</t>
  </si>
  <si>
    <t>08077</t>
  </si>
  <si>
    <t>Mildred-Scheel-Straße</t>
  </si>
  <si>
    <t>06119</t>
  </si>
  <si>
    <t>Milkeler Straße</t>
  </si>
  <si>
    <t>14174</t>
  </si>
  <si>
    <t>Miltitzer Straße</t>
  </si>
  <si>
    <t>11068</t>
  </si>
  <si>
    <t>Mittelsteg</t>
  </si>
  <si>
    <t>07376</t>
  </si>
  <si>
    <t>Mittelstraße</t>
  </si>
  <si>
    <t>06418</t>
  </si>
  <si>
    <t>Mittelteichweg</t>
  </si>
  <si>
    <t>07477</t>
  </si>
  <si>
    <t>Mittelweg</t>
  </si>
  <si>
    <t>14123</t>
  </si>
  <si>
    <t>Mobschatzer Straße</t>
  </si>
  <si>
    <t>10247</t>
  </si>
  <si>
    <t>Mockethaler Straße</t>
  </si>
  <si>
    <t>10042</t>
  </si>
  <si>
    <t>Mockritzer Straße</t>
  </si>
  <si>
    <t>03019</t>
  </si>
  <si>
    <t>Mohnstraße</t>
  </si>
  <si>
    <t>13013</t>
  </si>
  <si>
    <t>Mohorner Straße</t>
  </si>
  <si>
    <t>12052</t>
  </si>
  <si>
    <t>Mommsenstraße</t>
  </si>
  <si>
    <t>06116</t>
  </si>
  <si>
    <t>Mönchsholz</t>
  </si>
  <si>
    <t>07454</t>
  </si>
  <si>
    <t>Moosleite</t>
  </si>
  <si>
    <t>07107</t>
  </si>
  <si>
    <t>Moosleitenweg</t>
  </si>
  <si>
    <t>10089</t>
  </si>
  <si>
    <t>Moränenende</t>
  </si>
  <si>
    <t>11202</t>
  </si>
  <si>
    <t>Moreauweg</t>
  </si>
  <si>
    <t>10117</t>
  </si>
  <si>
    <t>Morgenleite</t>
  </si>
  <si>
    <t>14133</t>
  </si>
  <si>
    <t>Mörikestraße</t>
  </si>
  <si>
    <t>04061</t>
  </si>
  <si>
    <t>Moritzburger Landstraße</t>
  </si>
  <si>
    <t>299</t>
  </si>
  <si>
    <t>03015</t>
  </si>
  <si>
    <t>Moritzburger Platz</t>
  </si>
  <si>
    <t>03009</t>
  </si>
  <si>
    <t>Moritzburger Straße</t>
  </si>
  <si>
    <t>05080</t>
  </si>
  <si>
    <t>Moritzburger Weg</t>
  </si>
  <si>
    <t>06068</t>
  </si>
  <si>
    <t>Moritzburg-Pillnitzer Weg</t>
  </si>
  <si>
    <t>00235</t>
  </si>
  <si>
    <t>Moritzgasse</t>
  </si>
  <si>
    <t>12130</t>
  </si>
  <si>
    <t>Moritzschachtstraße</t>
  </si>
  <si>
    <t>06539</t>
  </si>
  <si>
    <t>Moritzstraße</t>
  </si>
  <si>
    <t>03089</t>
  </si>
  <si>
    <t>Morseweg</t>
  </si>
  <si>
    <t>00101</t>
  </si>
  <si>
    <t>Mosczinskystraße</t>
  </si>
  <si>
    <t>08079</t>
  </si>
  <si>
    <t>Mosenstraße</t>
  </si>
  <si>
    <t>10013</t>
  </si>
  <si>
    <t>Mozartstraße</t>
  </si>
  <si>
    <t>10114</t>
  </si>
  <si>
    <t>Mügelner Straße</t>
  </si>
  <si>
    <t>09259</t>
  </si>
  <si>
    <t>Mühlbacher Straße</t>
  </si>
  <si>
    <t>14278</t>
  </si>
  <si>
    <t>Mühlenblick</t>
  </si>
  <si>
    <t>07455</t>
  </si>
  <si>
    <t>Mühlengrundweg</t>
  </si>
  <si>
    <t>10160</t>
  </si>
  <si>
    <t>Mühlensteig</t>
  </si>
  <si>
    <t>10176</t>
  </si>
  <si>
    <t>Mühlenstraße</t>
  </si>
  <si>
    <t>07385</t>
  </si>
  <si>
    <t>Mühlfeld</t>
  </si>
  <si>
    <t>10253</t>
  </si>
  <si>
    <t>Mühlsdorfer Weg</t>
  </si>
  <si>
    <t>04063</t>
  </si>
  <si>
    <t>Mühlweg</t>
  </si>
  <si>
    <t>14430</t>
  </si>
  <si>
    <t>Mühlwiesenweg</t>
  </si>
  <si>
    <t>12162</t>
  </si>
  <si>
    <t>Muldaer Straße</t>
  </si>
  <si>
    <t>13071</t>
  </si>
  <si>
    <t>Mülheimer Straße</t>
  </si>
  <si>
    <t>05179</t>
  </si>
  <si>
    <t>Müller-Armack-Straße</t>
  </si>
  <si>
    <t>09032</t>
  </si>
  <si>
    <t>Müller-Berset-Straße</t>
  </si>
  <si>
    <t>12047</t>
  </si>
  <si>
    <t>Müllerbrunnenstraße</t>
  </si>
  <si>
    <t>12050</t>
  </si>
  <si>
    <t>Münchner Platz</t>
  </si>
  <si>
    <t>12049</t>
  </si>
  <si>
    <t>Münchner Straße</t>
  </si>
  <si>
    <t>00160</t>
  </si>
  <si>
    <t>Münzgasse</t>
  </si>
  <si>
    <t>11077</t>
  </si>
  <si>
    <t>Münzmeisterstraße</t>
  </si>
  <si>
    <t>11079</t>
  </si>
  <si>
    <t>Münzteichweg</t>
  </si>
  <si>
    <t>07456</t>
  </si>
  <si>
    <t>Nach dem Rainchen</t>
  </si>
  <si>
    <t>06118</t>
  </si>
  <si>
    <t>Nachtflügelweg</t>
  </si>
  <si>
    <t>09097</t>
  </si>
  <si>
    <t>Nagelstraße</t>
  </si>
  <si>
    <t>07422</t>
  </si>
  <si>
    <t>Narzissenhang</t>
  </si>
  <si>
    <t>10213</t>
  </si>
  <si>
    <t>Narzissenweg</t>
  </si>
  <si>
    <t>11251</t>
  </si>
  <si>
    <t>Nassauer Weg</t>
  </si>
  <si>
    <t>10072</t>
  </si>
  <si>
    <t>Nätherstraße</t>
  </si>
  <si>
    <t>08064</t>
  </si>
  <si>
    <t>Naumannstraße</t>
  </si>
  <si>
    <t>02013</t>
  </si>
  <si>
    <t>Naundorfer Straße</t>
  </si>
  <si>
    <t>05045</t>
  </si>
  <si>
    <t>Naunhofer Weg</t>
  </si>
  <si>
    <t>13037</t>
  </si>
  <si>
    <t>Naußlitzer Straße</t>
  </si>
  <si>
    <t>10210</t>
  </si>
  <si>
    <t>Nelkenstraße</t>
  </si>
  <si>
    <t>14154</t>
  </si>
  <si>
    <t>Nelkenweg</t>
  </si>
  <si>
    <t>06122</t>
  </si>
  <si>
    <t>Neschwitzer Straße</t>
  </si>
  <si>
    <t>05186</t>
  </si>
  <si>
    <t>Nesselgrundweg</t>
  </si>
  <si>
    <t>73b</t>
  </si>
  <si>
    <t>10158</t>
  </si>
  <si>
    <t>Nestroystraße</t>
  </si>
  <si>
    <t>09121</t>
  </si>
  <si>
    <t>Neuberinstraße</t>
  </si>
  <si>
    <t>08054</t>
  </si>
  <si>
    <t>Neubertstraße</t>
  </si>
  <si>
    <t>06120</t>
  </si>
  <si>
    <t>Neubühlauer Straße</t>
  </si>
  <si>
    <t>14277</t>
  </si>
  <si>
    <t>Neuburgstädtel</t>
  </si>
  <si>
    <t>07065</t>
  </si>
  <si>
    <t>Neudecker Straße</t>
  </si>
  <si>
    <t>10245</t>
  </si>
  <si>
    <t>Neudobritzer Weg</t>
  </si>
  <si>
    <t>03120</t>
  </si>
  <si>
    <t>Neudorfer Weg</t>
  </si>
  <si>
    <t>09273</t>
  </si>
  <si>
    <t>Neue Siedlung</t>
  </si>
  <si>
    <t>09203</t>
  </si>
  <si>
    <t>Neue Straße</t>
  </si>
  <si>
    <t>00202</t>
  </si>
  <si>
    <t>Neue Terrasse</t>
  </si>
  <si>
    <t>14431</t>
  </si>
  <si>
    <t>Neuer Meßweg</t>
  </si>
  <si>
    <t>11302</t>
  </si>
  <si>
    <t>Neuer Weg</t>
  </si>
  <si>
    <t>06146</t>
  </si>
  <si>
    <t>Neugersdorfer Straße</t>
  </si>
  <si>
    <t>07053</t>
  </si>
  <si>
    <t>Neukircher Straße</t>
  </si>
  <si>
    <t>03091</t>
  </si>
  <si>
    <t>Neuländer Straße</t>
  </si>
  <si>
    <t>06540</t>
  </si>
  <si>
    <t>Neulußheimer Straße</t>
  </si>
  <si>
    <t>00170</t>
  </si>
  <si>
    <t>Neumarkt</t>
  </si>
  <si>
    <t>10254</t>
  </si>
  <si>
    <t>Neundorfer Straße</t>
  </si>
  <si>
    <t>13095</t>
  </si>
  <si>
    <t>Neunimptscher Straße</t>
  </si>
  <si>
    <t>11116</t>
  </si>
  <si>
    <t>Neuostra</t>
  </si>
  <si>
    <t>09338</t>
  </si>
  <si>
    <t>Neusiedler Weg</t>
  </si>
  <si>
    <t>00046</t>
  </si>
  <si>
    <t>Neustädter Markt</t>
  </si>
  <si>
    <t>11284</t>
  </si>
  <si>
    <t>Nickerner Platz</t>
  </si>
  <si>
    <t>11163</t>
  </si>
  <si>
    <t>Nickerner Straße</t>
  </si>
  <si>
    <t>11164</t>
  </si>
  <si>
    <t>Nickerner Weg</t>
  </si>
  <si>
    <t>06541</t>
  </si>
  <si>
    <t>Nicodéstraße</t>
  </si>
  <si>
    <t>09007</t>
  </si>
  <si>
    <t>Nicolaistraße</t>
  </si>
  <si>
    <t>05040</t>
  </si>
  <si>
    <t>Niederauer Platz</t>
  </si>
  <si>
    <t>05047</t>
  </si>
  <si>
    <t>Niederauer Straße</t>
  </si>
  <si>
    <t>12094</t>
  </si>
  <si>
    <t>Niederhäslicher Weg</t>
  </si>
  <si>
    <t>09114</t>
  </si>
  <si>
    <t>Niederpoyritzer Straße</t>
  </si>
  <si>
    <t>10314</t>
  </si>
  <si>
    <t>Niedersedlitzer Platz</t>
  </si>
  <si>
    <t>10144</t>
  </si>
  <si>
    <t>Niedersedlitzer Straße</t>
  </si>
  <si>
    <t>10249</t>
  </si>
  <si>
    <t>Niederseidewitzer Weg</t>
  </si>
  <si>
    <t>08108</t>
  </si>
  <si>
    <t>Niederwaldplatz</t>
  </si>
  <si>
    <t>08106</t>
  </si>
  <si>
    <t>Niederwaldstraße</t>
  </si>
  <si>
    <t>14391</t>
  </si>
  <si>
    <t>Niederwarthaer Brücke</t>
  </si>
  <si>
    <t>00064</t>
  </si>
  <si>
    <t>Nieritzstraße</t>
  </si>
  <si>
    <t>05333</t>
  </si>
  <si>
    <t>Nixenweg</t>
  </si>
  <si>
    <t>06033</t>
  </si>
  <si>
    <t>Nordstraße</t>
  </si>
  <si>
    <t>07363</t>
  </si>
  <si>
    <t>Nordstraße (SW)</t>
  </si>
  <si>
    <t>07377</t>
  </si>
  <si>
    <t>Nordweg</t>
  </si>
  <si>
    <t>12015</t>
  </si>
  <si>
    <t>Nossener Brücke</t>
  </si>
  <si>
    <t>11260</t>
  </si>
  <si>
    <t>Nöthnitzbachweg</t>
  </si>
  <si>
    <t>12055</t>
  </si>
  <si>
    <t>Nöthnitzer Straße</t>
  </si>
  <si>
    <t>12037</t>
  </si>
  <si>
    <t>Nürnberger Platz</t>
  </si>
  <si>
    <t>12036</t>
  </si>
  <si>
    <t>Nürnberger Straße</t>
  </si>
  <si>
    <t>16b</t>
  </si>
  <si>
    <t>28e</t>
  </si>
  <si>
    <t>28f</t>
  </si>
  <si>
    <t>07159</t>
  </si>
  <si>
    <t>Nußallee</t>
  </si>
  <si>
    <t>06193</t>
  </si>
  <si>
    <t>O.-F.-Weidling-Straße</t>
  </si>
  <si>
    <t>05048</t>
  </si>
  <si>
    <t>Oberauer Straße</t>
  </si>
  <si>
    <t>14354</t>
  </si>
  <si>
    <t>Obere Bergstraße</t>
  </si>
  <si>
    <t>00026</t>
  </si>
  <si>
    <t>Oberer Kreuzweg</t>
  </si>
  <si>
    <t>07071</t>
  </si>
  <si>
    <t>Oberer Ziegengrundweg</t>
  </si>
  <si>
    <t>14543</t>
  </si>
  <si>
    <t>Obergartenweg</t>
  </si>
  <si>
    <t>00066</t>
  </si>
  <si>
    <t>Obergraben</t>
  </si>
  <si>
    <t>06066</t>
  </si>
  <si>
    <t>Oberkiesweg</t>
  </si>
  <si>
    <t>14513</t>
  </si>
  <si>
    <t>Oberlandstraße</t>
  </si>
  <si>
    <t>09322</t>
  </si>
  <si>
    <t>Oberndorfer Weg</t>
  </si>
  <si>
    <t>09180</t>
  </si>
  <si>
    <t>Oberonstraße</t>
  </si>
  <si>
    <t>07149</t>
  </si>
  <si>
    <t>Oberpoyritzer Straße</t>
  </si>
  <si>
    <t>07098</t>
  </si>
  <si>
    <t>Oberwachwitzer Weg</t>
  </si>
  <si>
    <t>14368</t>
  </si>
  <si>
    <t>Oberwarthaer Straße</t>
  </si>
  <si>
    <t>14432</t>
  </si>
  <si>
    <t>Ockerwitzer Allee</t>
  </si>
  <si>
    <t>14414</t>
  </si>
  <si>
    <t>Ockerwitzer Dorfstraße</t>
  </si>
  <si>
    <t>14418</t>
  </si>
  <si>
    <t>Ockerwitzer Ring</t>
  </si>
  <si>
    <t>14125</t>
  </si>
  <si>
    <t>Ockerwitzer Straße</t>
  </si>
  <si>
    <t>14523</t>
  </si>
  <si>
    <t>Ockerwitzer Weg</t>
  </si>
  <si>
    <t>05111</t>
  </si>
  <si>
    <t>Oderstraße</t>
  </si>
  <si>
    <t>12008</t>
  </si>
  <si>
    <t>Oederaner Straße</t>
  </si>
  <si>
    <t>08127</t>
  </si>
  <si>
    <t>Oehmestraße</t>
  </si>
  <si>
    <t>07018</t>
  </si>
  <si>
    <t>Oeserstraße</t>
  </si>
  <si>
    <t>12184</t>
  </si>
  <si>
    <t>Offenburger Straße</t>
  </si>
  <si>
    <t>07094</t>
  </si>
  <si>
    <t>Ohlsche</t>
  </si>
  <si>
    <t>13083</t>
  </si>
  <si>
    <t>Olbernhauer Straße</t>
  </si>
  <si>
    <t>17b</t>
  </si>
  <si>
    <t>06129</t>
  </si>
  <si>
    <t>Olbersdorfer Straße</t>
  </si>
  <si>
    <t>06168</t>
  </si>
  <si>
    <t>Olbrichtplatz</t>
  </si>
  <si>
    <t>12095</t>
  </si>
  <si>
    <t>Ölsaer Weg</t>
  </si>
  <si>
    <t>04031</t>
  </si>
  <si>
    <t>Oltersteinweg</t>
  </si>
  <si>
    <t>14119</t>
  </si>
  <si>
    <t>Omsewitzer Grund</t>
  </si>
  <si>
    <t>14117</t>
  </si>
  <si>
    <t>Omsewitzer Höhe</t>
  </si>
  <si>
    <t>14226</t>
  </si>
  <si>
    <t>Omsewitzer Ring</t>
  </si>
  <si>
    <t>14128</t>
  </si>
  <si>
    <t>Omsewitzer Straße</t>
  </si>
  <si>
    <t>07055</t>
  </si>
  <si>
    <t>Oppacher Straße</t>
  </si>
  <si>
    <t>07128</t>
  </si>
  <si>
    <t>Orangeriestraße</t>
  </si>
  <si>
    <t>03010</t>
  </si>
  <si>
    <t>Oschatzer Straße</t>
  </si>
  <si>
    <t>10315</t>
  </si>
  <si>
    <t>Oskar-Kokoschka-Straße</t>
  </si>
  <si>
    <t>13078</t>
  </si>
  <si>
    <t>Oskar-Mai-Straße</t>
  </si>
  <si>
    <t>14433</t>
  </si>
  <si>
    <t>Oskar-Maune-Straße</t>
  </si>
  <si>
    <t>06094</t>
  </si>
  <si>
    <t>Oskar-Pletsch-Straße</t>
  </si>
  <si>
    <t>10075</t>
  </si>
  <si>
    <t>Oskar-Röder-Straße</t>
  </si>
  <si>
    <t>12128</t>
  </si>
  <si>
    <t>Oskar-Seyffert-Straße</t>
  </si>
  <si>
    <t>10035</t>
  </si>
  <si>
    <t>Oskarstraße</t>
  </si>
  <si>
    <t>10217</t>
  </si>
  <si>
    <t>Oskar-von-Miller-Straße</t>
  </si>
  <si>
    <t>06101</t>
  </si>
  <si>
    <t>Oskar-Zwintscher-Straße</t>
  </si>
  <si>
    <t>03021</t>
  </si>
  <si>
    <t>Osterbergstraße</t>
  </si>
  <si>
    <t>11307</t>
  </si>
  <si>
    <t>Osterhausenstraße</t>
  </si>
  <si>
    <t>09123</t>
  </si>
  <si>
    <t>Österreicher Straße</t>
  </si>
  <si>
    <t>1e</t>
  </si>
  <si>
    <t>81a</t>
  </si>
  <si>
    <t>00148</t>
  </si>
  <si>
    <t>Ostra-Allee</t>
  </si>
  <si>
    <t>09275</t>
  </si>
  <si>
    <t>Ostrauer Straße</t>
  </si>
  <si>
    <t>14009</t>
  </si>
  <si>
    <t>Ostra-Ufer</t>
  </si>
  <si>
    <t>06127</t>
  </si>
  <si>
    <t>Ostritzer Straße</t>
  </si>
  <si>
    <t>05041</t>
  </si>
  <si>
    <t>Ottendorfer Straße</t>
  </si>
  <si>
    <t>11046</t>
  </si>
  <si>
    <t>Otto-Altenkirch-Straße</t>
  </si>
  <si>
    <t>09331</t>
  </si>
  <si>
    <t>Otto-Dittrich-Straße</t>
  </si>
  <si>
    <t>10294</t>
  </si>
  <si>
    <t>Otto-Dix-Ring</t>
  </si>
  <si>
    <t>13128</t>
  </si>
  <si>
    <t>Otto-Harzer-Straße</t>
  </si>
  <si>
    <t>07103</t>
  </si>
  <si>
    <t>Otto-Ludwig-Straße</t>
  </si>
  <si>
    <t>10339</t>
  </si>
  <si>
    <t>Otto-Mohr-Straße</t>
  </si>
  <si>
    <t>11089</t>
  </si>
  <si>
    <t>Otto-Pilz-Straße</t>
  </si>
  <si>
    <t>11248</t>
  </si>
  <si>
    <t>Otto-Reinhold-Weg</t>
  </si>
  <si>
    <t>07216</t>
  </si>
  <si>
    <t>Otto-Schindler-Straße</t>
  </si>
  <si>
    <t>05009</t>
  </si>
  <si>
    <t>Ottostraße</t>
  </si>
  <si>
    <t>01016</t>
  </si>
  <si>
    <t>Overbeckstraße</t>
  </si>
  <si>
    <t>06134</t>
  </si>
  <si>
    <t>Oybiner Straße</t>
  </si>
  <si>
    <t>07041</t>
  </si>
  <si>
    <t>Pabststraße</t>
  </si>
  <si>
    <t>00058</t>
  </si>
  <si>
    <t>Palaisplatz</t>
  </si>
  <si>
    <t>00248</t>
  </si>
  <si>
    <t>Palmstraße</t>
  </si>
  <si>
    <t>12004</t>
  </si>
  <si>
    <t>Papiermühlengasse</t>
  </si>
  <si>
    <t>05050</t>
  </si>
  <si>
    <t>Pappelweg</t>
  </si>
  <si>
    <t>07488</t>
  </si>
  <si>
    <t>Pappelweg (SW)</t>
  </si>
  <si>
    <t>07079</t>
  </si>
  <si>
    <t>Pappritzer Straße</t>
  </si>
  <si>
    <t>07350</t>
  </si>
  <si>
    <t>Pappritzer Straße (SW)</t>
  </si>
  <si>
    <t>07108</t>
  </si>
  <si>
    <t>Pappritzer Weg</t>
  </si>
  <si>
    <t>09276</t>
  </si>
  <si>
    <t>Papstdorfer Straße</t>
  </si>
  <si>
    <t>09106</t>
  </si>
  <si>
    <t>Paracelsusstraße</t>
  </si>
  <si>
    <t>11049</t>
  </si>
  <si>
    <t>Paradiesstraße</t>
  </si>
  <si>
    <t>00199</t>
  </si>
  <si>
    <t>Parkstraße</t>
  </si>
  <si>
    <t>14355</t>
  </si>
  <si>
    <t>Parkweg</t>
  </si>
  <si>
    <t>13032</t>
  </si>
  <si>
    <t>Paschkystraße</t>
  </si>
  <si>
    <t>12189</t>
  </si>
  <si>
    <t>Passauer Straße</t>
  </si>
  <si>
    <t>05334</t>
  </si>
  <si>
    <t>Pastor-Roller-Straße</t>
  </si>
  <si>
    <t>11035</t>
  </si>
  <si>
    <t>Patrice-Lumumba-Straße</t>
  </si>
  <si>
    <t>14434</t>
  </si>
  <si>
    <t>Paul-Breyer-Straße</t>
  </si>
  <si>
    <t>12140</t>
  </si>
  <si>
    <t>Paul-Büttner-Straße</t>
  </si>
  <si>
    <t>08076</t>
  </si>
  <si>
    <t>Paul-Gerhardt-Straße</t>
  </si>
  <si>
    <t>00027</t>
  </si>
  <si>
    <t>Paul-Schwarze-Straße</t>
  </si>
  <si>
    <t>06054</t>
  </si>
  <si>
    <t>Paulstraße</t>
  </si>
  <si>
    <t>08100</t>
  </si>
  <si>
    <t>Paulusplatz</t>
  </si>
  <si>
    <t>05313</t>
  </si>
  <si>
    <t>Paul-Wicke-Straße</t>
  </si>
  <si>
    <t>11048</t>
  </si>
  <si>
    <t>Paul-Wiegler-Straße</t>
  </si>
  <si>
    <t>14404</t>
  </si>
  <si>
    <t>Pennricher Feldrain</t>
  </si>
  <si>
    <t>14470</t>
  </si>
  <si>
    <t>Pennricher Höhe</t>
  </si>
  <si>
    <t>14435</t>
  </si>
  <si>
    <t>Pennricher Ring</t>
  </si>
  <si>
    <t>14065</t>
  </si>
  <si>
    <t>Pennricher Straße</t>
  </si>
  <si>
    <t>14524</t>
  </si>
  <si>
    <t>Pennricher Weg</t>
  </si>
  <si>
    <t>08154</t>
  </si>
  <si>
    <t>Permoserstraße</t>
  </si>
  <si>
    <t>10119</t>
  </si>
  <si>
    <t>Perronstraße</t>
  </si>
  <si>
    <t>02026</t>
  </si>
  <si>
    <t>Peschelstraße</t>
  </si>
  <si>
    <t>04004</t>
  </si>
  <si>
    <t>Pestalozziplatz</t>
  </si>
  <si>
    <t>00078</t>
  </si>
  <si>
    <t>Pestalozzistraße</t>
  </si>
  <si>
    <t>13133</t>
  </si>
  <si>
    <t>Pesterwitzer Schulweg</t>
  </si>
  <si>
    <t>13102</t>
  </si>
  <si>
    <t>Pesterwitzer Straße</t>
  </si>
  <si>
    <t>12072</t>
  </si>
  <si>
    <t>Pestitzer Straße</t>
  </si>
  <si>
    <t>11228</t>
  </si>
  <si>
    <t>Pestitzer Weg</t>
  </si>
  <si>
    <t>09183</t>
  </si>
  <si>
    <t>Peter-Schmoll-Straße</t>
  </si>
  <si>
    <t>10216</t>
  </si>
  <si>
    <t>Peter-Vischer-Straße</t>
  </si>
  <si>
    <t>04051</t>
  </si>
  <si>
    <t>Petrikirchstraße</t>
  </si>
  <si>
    <t>03066</t>
  </si>
  <si>
    <t>Pettenkoferstraße</t>
  </si>
  <si>
    <t>10221</t>
  </si>
  <si>
    <t>Pfaffendorfer Straße</t>
  </si>
  <si>
    <t>14106</t>
  </si>
  <si>
    <t>Pfaffengrund</t>
  </si>
  <si>
    <t>10063</t>
  </si>
  <si>
    <t>Pfaffensteinstraße</t>
  </si>
  <si>
    <t>10175</t>
  </si>
  <si>
    <t>Pfarrer-Schneider-Straße</t>
  </si>
  <si>
    <t>00191</t>
  </si>
  <si>
    <t>Pfarrgasse</t>
  </si>
  <si>
    <t>08046</t>
  </si>
  <si>
    <t>Pfeifferhannsstraße</t>
  </si>
  <si>
    <t>12182</t>
  </si>
  <si>
    <t>Pforzheimer Straße</t>
  </si>
  <si>
    <t>08010</t>
  </si>
  <si>
    <t>Pfotenhauerstraße</t>
  </si>
  <si>
    <t>79a</t>
  </si>
  <si>
    <t>111a</t>
  </si>
  <si>
    <t>14006</t>
  </si>
  <si>
    <t>Pieschener Allee</t>
  </si>
  <si>
    <t>01042</t>
  </si>
  <si>
    <t>Pieschener Straße</t>
  </si>
  <si>
    <t>13077</t>
  </si>
  <si>
    <t>Pietzschstraße</t>
  </si>
  <si>
    <t>07005</t>
  </si>
  <si>
    <t>Pillnitzer Landstraße</t>
  </si>
  <si>
    <t>91b</t>
  </si>
  <si>
    <t>120a</t>
  </si>
  <si>
    <t>179</t>
  </si>
  <si>
    <t>273</t>
  </si>
  <si>
    <t>264a</t>
  </si>
  <si>
    <t>301</t>
  </si>
  <si>
    <t>327</t>
  </si>
  <si>
    <t>266</t>
  </si>
  <si>
    <t>07194</t>
  </si>
  <si>
    <t>Pillnitzer Platz</t>
  </si>
  <si>
    <t>00072</t>
  </si>
  <si>
    <t>Pillnitzer Straße</t>
  </si>
  <si>
    <t>07330</t>
  </si>
  <si>
    <t>Pillnitzer Straße (SW)</t>
  </si>
  <si>
    <t>16f</t>
  </si>
  <si>
    <t>36a</t>
  </si>
  <si>
    <t>41b</t>
  </si>
  <si>
    <t>09054</t>
  </si>
  <si>
    <t>Pirnaer Landstraße</t>
  </si>
  <si>
    <t>173a</t>
  </si>
  <si>
    <t>196a</t>
  </si>
  <si>
    <t>198</t>
  </si>
  <si>
    <t>204</t>
  </si>
  <si>
    <t>205</t>
  </si>
  <si>
    <t>207</t>
  </si>
  <si>
    <t>209</t>
  </si>
  <si>
    <t>217</t>
  </si>
  <si>
    <t>241a</t>
  </si>
  <si>
    <t>230</t>
  </si>
  <si>
    <t>270a</t>
  </si>
  <si>
    <t>307</t>
  </si>
  <si>
    <t>284</t>
  </si>
  <si>
    <t>07480</t>
  </si>
  <si>
    <t>Pirnaer Straße</t>
  </si>
  <si>
    <t>97a</t>
  </si>
  <si>
    <t>00247</t>
  </si>
  <si>
    <t>Pirnaische Straße</t>
  </si>
  <si>
    <t>00083</t>
  </si>
  <si>
    <t>Pirnaischer Platz</t>
  </si>
  <si>
    <t>02059</t>
  </si>
  <si>
    <t>Pisendelstraße</t>
  </si>
  <si>
    <t>06413</t>
  </si>
  <si>
    <t>Planstraße</t>
  </si>
  <si>
    <t>07113</t>
  </si>
  <si>
    <t>Plantagenweg</t>
  </si>
  <si>
    <t>03065</t>
  </si>
  <si>
    <t>Platanenstraße</t>
  </si>
  <si>
    <t>06103</t>
  </si>
  <si>
    <t>Plattleite</t>
  </si>
  <si>
    <t>06414</t>
  </si>
  <si>
    <t>Platz des Friedens</t>
  </si>
  <si>
    <t>12065</t>
  </si>
  <si>
    <t>Plauenscher Ring</t>
  </si>
  <si>
    <t>10030</t>
  </si>
  <si>
    <t>Pochmannstraße</t>
  </si>
  <si>
    <t>14517</t>
  </si>
  <si>
    <t>Podemuser Hauptstraße</t>
  </si>
  <si>
    <t>14527</t>
  </si>
  <si>
    <t>Podemuser Ring</t>
  </si>
  <si>
    <t>14436</t>
  </si>
  <si>
    <t>Podemuser Straße</t>
  </si>
  <si>
    <t>14169</t>
  </si>
  <si>
    <t>Podemusstraße</t>
  </si>
  <si>
    <t>10201</t>
  </si>
  <si>
    <t>Poetenweg</t>
  </si>
  <si>
    <t>08112</t>
  </si>
  <si>
    <t>Pohlandplatz</t>
  </si>
  <si>
    <t>08113</t>
  </si>
  <si>
    <t>Pohlandstraße</t>
  </si>
  <si>
    <t>13125</t>
  </si>
  <si>
    <t>Pohrsdorfer Weg</t>
  </si>
  <si>
    <t>12090</t>
  </si>
  <si>
    <t>Poisenweg</t>
  </si>
  <si>
    <t>08133</t>
  </si>
  <si>
    <t>Polenzstraße</t>
  </si>
  <si>
    <t>00116</t>
  </si>
  <si>
    <t>Polierstraße</t>
  </si>
  <si>
    <t>08155</t>
  </si>
  <si>
    <t>Pöppelmannstraße</t>
  </si>
  <si>
    <t>11072</t>
  </si>
  <si>
    <t>Possendorfer Straße</t>
  </si>
  <si>
    <t>09274</t>
  </si>
  <si>
    <t>Postelwitzer Straße</t>
  </si>
  <si>
    <t>09072</t>
  </si>
  <si>
    <t>Postgang</t>
  </si>
  <si>
    <t>00195</t>
  </si>
  <si>
    <t>Postplatz</t>
  </si>
  <si>
    <t>13017</t>
  </si>
  <si>
    <t>Poststraße</t>
  </si>
  <si>
    <t>14526</t>
  </si>
  <si>
    <t>Postweg</t>
  </si>
  <si>
    <t>12121</t>
  </si>
  <si>
    <t>Potschappler Straße</t>
  </si>
  <si>
    <t>14292</t>
  </si>
  <si>
    <t>Potthoffstraße</t>
  </si>
  <si>
    <t>00105</t>
  </si>
  <si>
    <t>Prager Straße</t>
  </si>
  <si>
    <t>08065</t>
  </si>
  <si>
    <t>Prellerstraße</t>
  </si>
  <si>
    <t>42b</t>
  </si>
  <si>
    <t>07089</t>
  </si>
  <si>
    <t>Preßgasse</t>
  </si>
  <si>
    <t>11186</t>
  </si>
  <si>
    <t>Preußerstraße</t>
  </si>
  <si>
    <t>06142</t>
  </si>
  <si>
    <t>Preußstraße</t>
  </si>
  <si>
    <t>06184</t>
  </si>
  <si>
    <t>Prießnitzaue</t>
  </si>
  <si>
    <t>06012</t>
  </si>
  <si>
    <t>Prießnitzstraße</t>
  </si>
  <si>
    <t>05335</t>
  </si>
  <si>
    <t>Privatstraße</t>
  </si>
  <si>
    <t>10239</t>
  </si>
  <si>
    <t>Privatweg</t>
  </si>
  <si>
    <t>10200</t>
  </si>
  <si>
    <t>Prof.-Billroth-Straße</t>
  </si>
  <si>
    <t>09105</t>
  </si>
  <si>
    <t>Prof.-Ricker-Straße</t>
  </si>
  <si>
    <t>05136</t>
  </si>
  <si>
    <t>Prof.-von-Finck-Straße</t>
  </si>
  <si>
    <t>10271</t>
  </si>
  <si>
    <t>Prohliser Allee</t>
  </si>
  <si>
    <t>10146</t>
  </si>
  <si>
    <t>Prohliser Straße</t>
  </si>
  <si>
    <t>03116</t>
  </si>
  <si>
    <t>Promnitztalstraße</t>
  </si>
  <si>
    <t>09297</t>
  </si>
  <si>
    <t>Prossener Straße</t>
  </si>
  <si>
    <t>05270</t>
  </si>
  <si>
    <t>Provianthofstraße</t>
  </si>
  <si>
    <t>06010</t>
  </si>
  <si>
    <t>Pulsnitzer Straße</t>
  </si>
  <si>
    <t>05242</t>
  </si>
  <si>
    <t>Putbuser Weg</t>
  </si>
  <si>
    <t>09192</t>
  </si>
  <si>
    <t>Putjatinplatz</t>
  </si>
  <si>
    <t>09191</t>
  </si>
  <si>
    <t>Putjatinstraße</t>
  </si>
  <si>
    <t>02029</t>
  </si>
  <si>
    <t>Quandtstraße</t>
  </si>
  <si>
    <t>10019</t>
  </si>
  <si>
    <t>Querallee</t>
  </si>
  <si>
    <t>10218</t>
  </si>
  <si>
    <t>Querstraße</t>
  </si>
  <si>
    <t>07305</t>
  </si>
  <si>
    <t>Querweg</t>
  </si>
  <si>
    <t>07059</t>
  </si>
  <si>
    <t>Quohrener Straße</t>
  </si>
  <si>
    <t>05147</t>
  </si>
  <si>
    <t>Quosdorfstraße</t>
  </si>
  <si>
    <t>13068</t>
  </si>
  <si>
    <t>Rabenauer Straße</t>
  </si>
  <si>
    <t>11027</t>
  </si>
  <si>
    <t>Rabenerstraße</t>
  </si>
  <si>
    <t>11012</t>
  </si>
  <si>
    <t>Räcknitzer Marktweg</t>
  </si>
  <si>
    <t>11230</t>
  </si>
  <si>
    <t>Räcknitzer Weg</t>
  </si>
  <si>
    <t>11043</t>
  </si>
  <si>
    <t>Räcknitzhöhe</t>
  </si>
  <si>
    <t>00095</t>
  </si>
  <si>
    <t>Räcknitzstraße</t>
  </si>
  <si>
    <t>06161</t>
  </si>
  <si>
    <t>Radeberger Landstraße</t>
  </si>
  <si>
    <t>07500</t>
  </si>
  <si>
    <t>Radeberger Landstraße (SW)</t>
  </si>
  <si>
    <t>06018</t>
  </si>
  <si>
    <t>Radeberger Straße</t>
  </si>
  <si>
    <t>95g</t>
  </si>
  <si>
    <t>129a</t>
  </si>
  <si>
    <t>06542</t>
  </si>
  <si>
    <t>Radeberger Straße (LB)</t>
  </si>
  <si>
    <t>06333</t>
  </si>
  <si>
    <t>Radeberger Straße (SW)</t>
  </si>
  <si>
    <t>24d</t>
  </si>
  <si>
    <t>06415</t>
  </si>
  <si>
    <t>Radeberger Weg</t>
  </si>
  <si>
    <t>01050</t>
  </si>
  <si>
    <t>Radebeuler Straße</t>
  </si>
  <si>
    <t>05337</t>
  </si>
  <si>
    <t>Radeburger Landstraße</t>
  </si>
  <si>
    <t>05004</t>
  </si>
  <si>
    <t>Radeburger Straße</t>
  </si>
  <si>
    <t>218</t>
  </si>
  <si>
    <t>220</t>
  </si>
  <si>
    <t>14151</t>
  </si>
  <si>
    <t>Rädestraße</t>
  </si>
  <si>
    <t>05256</t>
  </si>
  <si>
    <t>Rähnitzer Allee</t>
  </si>
  <si>
    <t>05332</t>
  </si>
  <si>
    <t>Rähnitzer Mühlweg</t>
  </si>
  <si>
    <t>05107</t>
  </si>
  <si>
    <t>Rähnitzer Straße</t>
  </si>
  <si>
    <t>05267</t>
  </si>
  <si>
    <t>Rähnitzer Winkel</t>
  </si>
  <si>
    <t>00057</t>
  </si>
  <si>
    <t>Rähnitzgasse</t>
  </si>
  <si>
    <t>05177</t>
  </si>
  <si>
    <t>Rähnitzsteig</t>
  </si>
  <si>
    <t>03094</t>
  </si>
  <si>
    <t>Rahnstraße</t>
  </si>
  <si>
    <t>14135</t>
  </si>
  <si>
    <t>Raimundstraße</t>
  </si>
  <si>
    <t>00164</t>
  </si>
  <si>
    <t>Rampische Straße</t>
  </si>
  <si>
    <t>10173</t>
  </si>
  <si>
    <t>Randsiedlung</t>
  </si>
  <si>
    <t>02023</t>
  </si>
  <si>
    <t>Rankestraße</t>
  </si>
  <si>
    <t>12099</t>
  </si>
  <si>
    <t>Rastatter Straße</t>
  </si>
  <si>
    <t>00192</t>
  </si>
  <si>
    <t>Rathausplatz</t>
  </si>
  <si>
    <t>12132</t>
  </si>
  <si>
    <t>Rathausstraße</t>
  </si>
  <si>
    <t>00228</t>
  </si>
  <si>
    <t>Rathenauplatz</t>
  </si>
  <si>
    <t>06417</t>
  </si>
  <si>
    <t>Rathenaustraße</t>
  </si>
  <si>
    <t>10278</t>
  </si>
  <si>
    <t>Rathener Straße</t>
  </si>
  <si>
    <t>643</t>
  </si>
  <si>
    <t>13046</t>
  </si>
  <si>
    <t>Ratsfeld</t>
  </si>
  <si>
    <t>07011</t>
  </si>
  <si>
    <t>Ratsstraße</t>
  </si>
  <si>
    <t>01008</t>
  </si>
  <si>
    <t>Rauchstraße</t>
  </si>
  <si>
    <t>10065</t>
  </si>
  <si>
    <t>Rauensteinstraße</t>
  </si>
  <si>
    <t>10044</t>
  </si>
  <si>
    <t>Rayskistraße</t>
  </si>
  <si>
    <t>12064</t>
  </si>
  <si>
    <t>Reckestraße</t>
  </si>
  <si>
    <t>12059</t>
  </si>
  <si>
    <t>Regensburger Straße</t>
  </si>
  <si>
    <t>08067</t>
  </si>
  <si>
    <t>Regerstraße</t>
  </si>
  <si>
    <t>03025</t>
  </si>
  <si>
    <t>Rehefelder Straße</t>
  </si>
  <si>
    <t>37c</t>
  </si>
  <si>
    <t>09284</t>
  </si>
  <si>
    <t>Reichenauer Weg</t>
  </si>
  <si>
    <t>11029</t>
  </si>
  <si>
    <t>Reichenbachstraße</t>
  </si>
  <si>
    <t>825</t>
  </si>
  <si>
    <t>03063</t>
  </si>
  <si>
    <t>Reichenberger Straße</t>
  </si>
  <si>
    <t>09264</t>
  </si>
  <si>
    <t>Reichenhaller Straße</t>
  </si>
  <si>
    <t>10028</t>
  </si>
  <si>
    <t>Reicker Straße</t>
  </si>
  <si>
    <t>113b</t>
  </si>
  <si>
    <t>04041</t>
  </si>
  <si>
    <t>Reineckeweg</t>
  </si>
  <si>
    <t>08123</t>
  </si>
  <si>
    <t>Reinhold-Becker-Straße</t>
  </si>
  <si>
    <t>09009</t>
  </si>
  <si>
    <t>Reinickstraße</t>
  </si>
  <si>
    <t>13016</t>
  </si>
  <si>
    <t>Reisewitzer Straße</t>
  </si>
  <si>
    <t>09028</t>
  </si>
  <si>
    <t>Reißigerstraße</t>
  </si>
  <si>
    <t>10103</t>
  </si>
  <si>
    <t>Reisstraße</t>
  </si>
  <si>
    <t>47b</t>
  </si>
  <si>
    <t>00107</t>
  </si>
  <si>
    <t>Reitbahnstraße</t>
  </si>
  <si>
    <t>07067</t>
  </si>
  <si>
    <t>Reitzendorfer Straße</t>
  </si>
  <si>
    <t>07378</t>
  </si>
  <si>
    <t>Reitzendorfer Weg</t>
  </si>
  <si>
    <t>11107</t>
  </si>
  <si>
    <t>Rembrandtstraße</t>
  </si>
  <si>
    <t>11032</t>
  </si>
  <si>
    <t>Renkstraße</t>
  </si>
  <si>
    <t>14506</t>
  </si>
  <si>
    <t>Rennersdorfer Hauptstraße</t>
  </si>
  <si>
    <t>14061</t>
  </si>
  <si>
    <t>Rennersdorfer Straße</t>
  </si>
  <si>
    <t>10074</t>
  </si>
  <si>
    <t>Rennplatzstraße</t>
  </si>
  <si>
    <t>01005</t>
  </si>
  <si>
    <t>Rethelstraße</t>
  </si>
  <si>
    <t>51b</t>
  </si>
  <si>
    <t>14157</t>
  </si>
  <si>
    <t>Reuningstraße</t>
  </si>
  <si>
    <t>12142</t>
  </si>
  <si>
    <t>Reutlinger Weg</t>
  </si>
  <si>
    <t>13065</t>
  </si>
  <si>
    <t>Rhönweg</t>
  </si>
  <si>
    <t>11253</t>
  </si>
  <si>
    <t>Ricarda-Huch-Straße</t>
  </si>
  <si>
    <t>14469</t>
  </si>
  <si>
    <t>Richard-Bernhardt-Weg</t>
  </si>
  <si>
    <t>06326</t>
  </si>
  <si>
    <t>Richard-Mannschatz-Straße</t>
  </si>
  <si>
    <t>05282</t>
  </si>
  <si>
    <t>Richard-Riemerschmid-Straße</t>
  </si>
  <si>
    <t>03072</t>
  </si>
  <si>
    <t>Richard-Rösch-Straße</t>
  </si>
  <si>
    <t>10002</t>
  </si>
  <si>
    <t>Richard-Strauss-Platz</t>
  </si>
  <si>
    <t>10014</t>
  </si>
  <si>
    <t>Richard-Wagner-Straße</t>
  </si>
  <si>
    <t>10347</t>
  </si>
  <si>
    <t>Riedgrasweg</t>
  </si>
  <si>
    <t>01018</t>
  </si>
  <si>
    <t>Riegelplatz</t>
  </si>
  <si>
    <t>03033</t>
  </si>
  <si>
    <t>Riesaer Straße</t>
  </si>
  <si>
    <t>00076</t>
  </si>
  <si>
    <t>Rietschelstraße</t>
  </si>
  <si>
    <t>06155</t>
  </si>
  <si>
    <t>Rietschelweg</t>
  </si>
  <si>
    <t>03041</t>
  </si>
  <si>
    <t>Rietzstraße</t>
  </si>
  <si>
    <t>00168</t>
  </si>
  <si>
    <t>Ringstraße</t>
  </si>
  <si>
    <t>04073</t>
  </si>
  <si>
    <t>Ringstraße (Boxdorf)</t>
  </si>
  <si>
    <t>07457</t>
  </si>
  <si>
    <t>Ringstraße (SW)</t>
  </si>
  <si>
    <t>11081</t>
  </si>
  <si>
    <t>Rippiener Straße</t>
  </si>
  <si>
    <t>06091</t>
  </si>
  <si>
    <t>Rißweg</t>
  </si>
  <si>
    <t>27b</t>
  </si>
  <si>
    <t>09094</t>
  </si>
  <si>
    <t>Rittershausstraße</t>
  </si>
  <si>
    <t>00037</t>
  </si>
  <si>
    <t>Ritterstraße</t>
  </si>
  <si>
    <t>00146</t>
  </si>
  <si>
    <t>Ritzenbergstraße</t>
  </si>
  <si>
    <t>10101</t>
  </si>
  <si>
    <t>Robert-Berndt-Straße</t>
  </si>
  <si>
    <t>00063</t>
  </si>
  <si>
    <t>Robert-Blum-Straße</t>
  </si>
  <si>
    <t>Robert-Bosch-Ring</t>
  </si>
  <si>
    <t>07019</t>
  </si>
  <si>
    <t>Robert-Diez-Straße</t>
  </si>
  <si>
    <t>2d</t>
  </si>
  <si>
    <t>10033</t>
  </si>
  <si>
    <t>Robert-Koch-Straße</t>
  </si>
  <si>
    <t>03027</t>
  </si>
  <si>
    <t>Robert-Matzke-Straße</t>
  </si>
  <si>
    <t>11106</t>
  </si>
  <si>
    <t>Robert-Sterl-Straße</t>
  </si>
  <si>
    <t>13056</t>
  </si>
  <si>
    <t>Robert-Weber-Straße</t>
  </si>
  <si>
    <t>14232</t>
  </si>
  <si>
    <t>Robinienstraße</t>
  </si>
  <si>
    <t>07074</t>
  </si>
  <si>
    <t>Rochwitzer Straße</t>
  </si>
  <si>
    <t>07458</t>
  </si>
  <si>
    <t>Rochwitzer Weg</t>
  </si>
  <si>
    <t>07479</t>
  </si>
  <si>
    <t>Rockauer Ring</t>
  </si>
  <si>
    <t>07114</t>
  </si>
  <si>
    <t>Rockauer Straße</t>
  </si>
  <si>
    <t>07134</t>
  </si>
  <si>
    <t>Rodelweg</t>
  </si>
  <si>
    <t>75a</t>
  </si>
  <si>
    <t>04005</t>
  </si>
  <si>
    <t>Röderauer Straße</t>
  </si>
  <si>
    <t>03086</t>
  </si>
  <si>
    <t>Rodung</t>
  </si>
  <si>
    <t>11031</t>
  </si>
  <si>
    <t>Rohlfsstraße</t>
  </si>
  <si>
    <t>00121</t>
  </si>
  <si>
    <t>Röhrhofsgasse</t>
  </si>
  <si>
    <t>11194</t>
  </si>
  <si>
    <t>Röhrsdorfer Straße</t>
  </si>
  <si>
    <t>14415</t>
  </si>
  <si>
    <t>Roitzscher Dorfstraße</t>
  </si>
  <si>
    <t>Roitzsch</t>
  </si>
  <si>
    <t>996</t>
  </si>
  <si>
    <t>14528</t>
  </si>
  <si>
    <t>Roitzscher Landstraße</t>
  </si>
  <si>
    <t>14163</t>
  </si>
  <si>
    <t>Roitzscher Straße</t>
  </si>
  <si>
    <t>11076</t>
  </si>
  <si>
    <t>Römchenstraße</t>
  </si>
  <si>
    <t>11145</t>
  </si>
  <si>
    <t>Röntgenstraße</t>
  </si>
  <si>
    <t>14077</t>
  </si>
  <si>
    <t>Roquettestraße</t>
  </si>
  <si>
    <t>00014</t>
  </si>
  <si>
    <t>Rosa-Luxemburg-Platz</t>
  </si>
  <si>
    <t>08093</t>
  </si>
  <si>
    <t>Rosa-Menzer-Straße</t>
  </si>
  <si>
    <t>03121</t>
  </si>
  <si>
    <t>Rosa-Steinhart-Straße</t>
  </si>
  <si>
    <t>02027</t>
  </si>
  <si>
    <t>Roscherstraße</t>
  </si>
  <si>
    <t>07025</t>
  </si>
  <si>
    <t>Roseggerstraße</t>
  </si>
  <si>
    <t>09051</t>
  </si>
  <si>
    <t>Rosenbergstraße</t>
  </si>
  <si>
    <t>09160</t>
  </si>
  <si>
    <t>Rosenschulweg</t>
  </si>
  <si>
    <t>00126</t>
  </si>
  <si>
    <t>Rosenstraße</t>
  </si>
  <si>
    <t>14356</t>
  </si>
  <si>
    <t>Rosenstraße (CB)</t>
  </si>
  <si>
    <t>10188</t>
  </si>
  <si>
    <t>Rosenthaler Straße</t>
  </si>
  <si>
    <t>11123</t>
  </si>
  <si>
    <t>Rosentitzer Straße</t>
  </si>
  <si>
    <t>10209</t>
  </si>
  <si>
    <t>Rosenweg</t>
  </si>
  <si>
    <t>06313</t>
  </si>
  <si>
    <t>Rosenweg (SW)</t>
  </si>
  <si>
    <t>07489</t>
  </si>
  <si>
    <t>Rosinendörfchen</t>
  </si>
  <si>
    <t>00263</t>
  </si>
  <si>
    <t>Rosmaringasse</t>
  </si>
  <si>
    <t>00268</t>
  </si>
  <si>
    <t>Roßbachstraße</t>
  </si>
  <si>
    <t>07495</t>
  </si>
  <si>
    <t>Rossendorfer Ring</t>
  </si>
  <si>
    <t>07060</t>
  </si>
  <si>
    <t>Rossendorfer Straße</t>
  </si>
  <si>
    <t>07415</t>
  </si>
  <si>
    <t>Rossendorfer Straße (SW)</t>
  </si>
  <si>
    <t>02015</t>
  </si>
  <si>
    <t>Roßmäßlerstraße</t>
  </si>
  <si>
    <t>14016</t>
  </si>
  <si>
    <t>Roßthaler Straße</t>
  </si>
  <si>
    <t>14148</t>
  </si>
  <si>
    <t>Roßweiner Straße</t>
  </si>
  <si>
    <t>05151</t>
  </si>
  <si>
    <t>Rostocker Straße</t>
  </si>
  <si>
    <t>09163</t>
  </si>
  <si>
    <t>Rotdornstraße</t>
  </si>
  <si>
    <t>13074</t>
  </si>
  <si>
    <t>Rote Häuser</t>
  </si>
  <si>
    <t>06543</t>
  </si>
  <si>
    <t>Roter Grabenweg</t>
  </si>
  <si>
    <t>12161</t>
  </si>
  <si>
    <t>Röthenbacher Straße</t>
  </si>
  <si>
    <t>06003</t>
  </si>
  <si>
    <t>Rothenburger Straße</t>
  </si>
  <si>
    <t>09056</t>
  </si>
  <si>
    <t>Rothermundtstraße</t>
  </si>
  <si>
    <t>10326</t>
  </si>
  <si>
    <t>Rothhäuserstraße</t>
  </si>
  <si>
    <t>05338</t>
  </si>
  <si>
    <t>Rotkehlchenweg</t>
  </si>
  <si>
    <t>10255</t>
  </si>
  <si>
    <t>Rottwerndorfer Straße</t>
  </si>
  <si>
    <t>11233</t>
  </si>
  <si>
    <t>Rubensweg</t>
  </si>
  <si>
    <t>10110</t>
  </si>
  <si>
    <t>Rubinsteinstraße</t>
  </si>
  <si>
    <t>47c</t>
  </si>
  <si>
    <t>04015</t>
  </si>
  <si>
    <t>Rückertstraße</t>
  </si>
  <si>
    <t>13027</t>
  </si>
  <si>
    <t>Rüdesheimer Straße</t>
  </si>
  <si>
    <t>13045</t>
  </si>
  <si>
    <t>Rudi-Lattner-Straße</t>
  </si>
  <si>
    <t>10287</t>
  </si>
  <si>
    <t>Rudolf-Bergander-Ring</t>
  </si>
  <si>
    <t>11312</t>
  </si>
  <si>
    <t>Rudolf-Dittrich-Straße</t>
  </si>
  <si>
    <t>14357</t>
  </si>
  <si>
    <t>Rudolf-Förster-Straße</t>
  </si>
  <si>
    <t>14392</t>
  </si>
  <si>
    <t>Rudolf-Harbig-Weg</t>
  </si>
  <si>
    <t>11310</t>
  </si>
  <si>
    <t>Rudolf-Kempe-Straße</t>
  </si>
  <si>
    <t>05027</t>
  </si>
  <si>
    <t>Rudolf-Leonhard-Straße</t>
  </si>
  <si>
    <t>09031</t>
  </si>
  <si>
    <t>Rudolf-Mauersberger-Straße</t>
  </si>
  <si>
    <t>05272</t>
  </si>
  <si>
    <t>Rudolf-Nehmer-Straße</t>
  </si>
  <si>
    <t>14053</t>
  </si>
  <si>
    <t>Rudolf-Renner-Straße</t>
  </si>
  <si>
    <t>05020</t>
  </si>
  <si>
    <t>Rudolfstraße</t>
  </si>
  <si>
    <t>06534</t>
  </si>
  <si>
    <t>Rudolf-Trache-Straße</t>
  </si>
  <si>
    <t>13139</t>
  </si>
  <si>
    <t>Rudolf-Walther-Straße</t>
  </si>
  <si>
    <t>09143</t>
  </si>
  <si>
    <t>Rudolf-Zwintscher-Straße</t>
  </si>
  <si>
    <t>12026</t>
  </si>
  <si>
    <t>Rugestraße</t>
  </si>
  <si>
    <t>04057</t>
  </si>
  <si>
    <t>Ruhesteg</t>
  </si>
  <si>
    <t>11045</t>
  </si>
  <si>
    <t>Rungestraße</t>
  </si>
  <si>
    <t>09269</t>
  </si>
  <si>
    <t>Ruppendorfer Weg</t>
  </si>
  <si>
    <t>05091</t>
  </si>
  <si>
    <t>Ruscheweg</t>
  </si>
  <si>
    <t>01056</t>
  </si>
  <si>
    <t>Rüther-Rabinowicz-Straße</t>
  </si>
  <si>
    <t>13097</t>
  </si>
  <si>
    <t>Rütlistraße</t>
  </si>
  <si>
    <t>05122</t>
  </si>
  <si>
    <t>Saalfelder Straße</t>
  </si>
  <si>
    <t>13073</t>
  </si>
  <si>
    <t>Saalhausener Straße</t>
  </si>
  <si>
    <t>37d</t>
  </si>
  <si>
    <t>12105</t>
  </si>
  <si>
    <t>Saarbrückener Straße</t>
  </si>
  <si>
    <t>12104</t>
  </si>
  <si>
    <t>Saarplatz</t>
  </si>
  <si>
    <t>12101</t>
  </si>
  <si>
    <t>Saarstraße</t>
  </si>
  <si>
    <t>14062</t>
  </si>
  <si>
    <t>Sachsdorfer Straße</t>
  </si>
  <si>
    <t>00011</t>
  </si>
  <si>
    <t>Sachsenallee</t>
  </si>
  <si>
    <t>00012</t>
  </si>
  <si>
    <t>Sachsenplatz</t>
  </si>
  <si>
    <t>10099</t>
  </si>
  <si>
    <t>Sachsenwerkstraße</t>
  </si>
  <si>
    <t>12163</t>
  </si>
  <si>
    <t>Sadisdorfer Weg</t>
  </si>
  <si>
    <t>05243</t>
  </si>
  <si>
    <t>Sagarder Weg</t>
  </si>
  <si>
    <t>09100</t>
  </si>
  <si>
    <t>Salbachstraße</t>
  </si>
  <si>
    <t>09115</t>
  </si>
  <si>
    <t>Salzburger Straße</t>
  </si>
  <si>
    <t>93a</t>
  </si>
  <si>
    <t>00163</t>
  </si>
  <si>
    <t>Salzgasse</t>
  </si>
  <si>
    <t>07100</t>
  </si>
  <si>
    <t>Sanatoriumsweg</t>
  </si>
  <si>
    <t>02041</t>
  </si>
  <si>
    <t>Sandbodenweg</t>
  </si>
  <si>
    <t>14243</t>
  </si>
  <si>
    <t>Sanddornstraße</t>
  </si>
  <si>
    <t>06156</t>
  </si>
  <si>
    <t>Sandweg</t>
  </si>
  <si>
    <t>07392</t>
  </si>
  <si>
    <t>Sandweg (SW)</t>
  </si>
  <si>
    <t>00224</t>
  </si>
  <si>
    <t>Sarrasanistraße</t>
  </si>
  <si>
    <t>04046</t>
  </si>
  <si>
    <t>Saßnitzer Straße</t>
  </si>
  <si>
    <t>06157</t>
  </si>
  <si>
    <t>Säugrundweg</t>
  </si>
  <si>
    <t>12011</t>
  </si>
  <si>
    <t>Saxoniastraße</t>
  </si>
  <si>
    <t>10152</t>
  </si>
  <si>
    <t>Saydaer Straße</t>
  </si>
  <si>
    <t>08131</t>
  </si>
  <si>
    <t>Scariastraße</t>
  </si>
  <si>
    <t>06544</t>
  </si>
  <si>
    <t>Schaberschulstraße</t>
  </si>
  <si>
    <t>06077</t>
  </si>
  <si>
    <t>Schädestraße</t>
  </si>
  <si>
    <t>14014</t>
  </si>
  <si>
    <t>Schäferstraße</t>
  </si>
  <si>
    <t>08026</t>
  </si>
  <si>
    <t>Schandauer Straße</t>
  </si>
  <si>
    <t>23e</t>
  </si>
  <si>
    <t>23h</t>
  </si>
  <si>
    <t>05142</t>
  </si>
  <si>
    <t>Schänkenweg</t>
  </si>
  <si>
    <t>05031</t>
  </si>
  <si>
    <t>Schanzenstraße</t>
  </si>
  <si>
    <t>01015</t>
  </si>
  <si>
    <t>Scharfenberger Straße</t>
  </si>
  <si>
    <t>228</t>
  </si>
  <si>
    <t>07046</t>
  </si>
  <si>
    <t>Scharfensteinstraße</t>
  </si>
  <si>
    <t>08139</t>
  </si>
  <si>
    <t>Schaufußstraße</t>
  </si>
  <si>
    <t>559</t>
  </si>
  <si>
    <t>14127</t>
  </si>
  <si>
    <t>Schaumbergerstraße</t>
  </si>
  <si>
    <t>03095</t>
  </si>
  <si>
    <t>Schedlichstraße</t>
  </si>
  <si>
    <t>00256</t>
  </si>
  <si>
    <t>Scheffelgasse</t>
  </si>
  <si>
    <t>10123</t>
  </si>
  <si>
    <t>Scheidemantelstraße</t>
  </si>
  <si>
    <t>09334</t>
  </si>
  <si>
    <t>Schellerhauer Weg</t>
  </si>
  <si>
    <t>05339</t>
  </si>
  <si>
    <t>Schelsberg</t>
  </si>
  <si>
    <t>05340</t>
  </si>
  <si>
    <t>Schelsstraße</t>
  </si>
  <si>
    <t>05341</t>
  </si>
  <si>
    <t>Schelsweg</t>
  </si>
  <si>
    <t>02022</t>
  </si>
  <si>
    <t>Schenkendorfstraße</t>
  </si>
  <si>
    <t>05014</t>
  </si>
  <si>
    <t>Scheunenhofstraße</t>
  </si>
  <si>
    <t>06074</t>
  </si>
  <si>
    <t>Schevenstraße</t>
  </si>
  <si>
    <t>00167</t>
  </si>
  <si>
    <t>Schießgasse</t>
  </si>
  <si>
    <t>11110</t>
  </si>
  <si>
    <t>Schilfteichstraße</t>
  </si>
  <si>
    <t>10078</t>
  </si>
  <si>
    <t>Schilfweg</t>
  </si>
  <si>
    <t>08072</t>
  </si>
  <si>
    <t>Schillerplatz</t>
  </si>
  <si>
    <t>06545</t>
  </si>
  <si>
    <t>Schillerplatz (LB)</t>
  </si>
  <si>
    <t>06080</t>
  </si>
  <si>
    <t>Schillerstraße</t>
  </si>
  <si>
    <t>21c</t>
  </si>
  <si>
    <t>14358</t>
  </si>
  <si>
    <t>Schillerstraße (CB)</t>
  </si>
  <si>
    <t>06546</t>
  </si>
  <si>
    <t>Schillerstraße (LB)</t>
  </si>
  <si>
    <t>03108</t>
  </si>
  <si>
    <t>Schillerstraße (Trachau)</t>
  </si>
  <si>
    <t>13002</t>
  </si>
  <si>
    <t>Schillingplatz</t>
  </si>
  <si>
    <t>13003</t>
  </si>
  <si>
    <t>Schillingstraße</t>
  </si>
  <si>
    <t>11050</t>
  </si>
  <si>
    <t>Schinkelstraße</t>
  </si>
  <si>
    <t>14008</t>
  </si>
  <si>
    <t>Schlachthofstraße</t>
  </si>
  <si>
    <t>09210</t>
  </si>
  <si>
    <t>Schlehdornstraße</t>
  </si>
  <si>
    <t>14240</t>
  </si>
  <si>
    <t>Schlehenstraße</t>
  </si>
  <si>
    <t>12082</t>
  </si>
  <si>
    <t>Schleiermacherstraße</t>
  </si>
  <si>
    <t>05002</t>
  </si>
  <si>
    <t>Schlesischer Platz</t>
  </si>
  <si>
    <t>14113</t>
  </si>
  <si>
    <t>Schleswiger Straße</t>
  </si>
  <si>
    <t>09093</t>
  </si>
  <si>
    <t>Schlömilchstraße</t>
  </si>
  <si>
    <t>00175</t>
  </si>
  <si>
    <t>Schloßplatz</t>
  </si>
  <si>
    <t>00174</t>
  </si>
  <si>
    <t>Schloßstraße</t>
  </si>
  <si>
    <t>09082</t>
  </si>
  <si>
    <t>Schlottwitzer Straße</t>
  </si>
  <si>
    <t>09046</t>
  </si>
  <si>
    <t>Schlüterstraße</t>
  </si>
  <si>
    <t>05170</t>
  </si>
  <si>
    <t>Schmaler Weg</t>
  </si>
  <si>
    <t>11111</t>
  </si>
  <si>
    <t>Schmalwiesenstraße</t>
  </si>
  <si>
    <t>09134</t>
  </si>
  <si>
    <t>Schmiedeberger Straße</t>
  </si>
  <si>
    <t>06547</t>
  </si>
  <si>
    <t>Schmiedegäßchen</t>
  </si>
  <si>
    <t>10280</t>
  </si>
  <si>
    <t>Schmilkaer Straße</t>
  </si>
  <si>
    <t>09025</t>
  </si>
  <si>
    <t>Schneebergstraße</t>
  </si>
  <si>
    <t>11028</t>
  </si>
  <si>
    <t>Schnorrstraße</t>
  </si>
  <si>
    <t>78b</t>
  </si>
  <si>
    <t>09142</t>
  </si>
  <si>
    <t>Schoberstraße</t>
  </si>
  <si>
    <t>10279</t>
  </si>
  <si>
    <t>Schönaer Straße</t>
  </si>
  <si>
    <t>05196</t>
  </si>
  <si>
    <t>Schönbacher Weg</t>
  </si>
  <si>
    <t>11152</t>
  </si>
  <si>
    <t>Schönbergstraße</t>
  </si>
  <si>
    <t>06548</t>
  </si>
  <si>
    <t>Schönborner Straße</t>
  </si>
  <si>
    <t>05013</t>
  </si>
  <si>
    <t>Schönbrunnstraße</t>
  </si>
  <si>
    <t>06420</t>
  </si>
  <si>
    <t>Schönburgstraße</t>
  </si>
  <si>
    <t>14116</t>
  </si>
  <si>
    <t>Schöne Aussicht</t>
  </si>
  <si>
    <t>07340</t>
  </si>
  <si>
    <t>Schönfelder Landstraße</t>
  </si>
  <si>
    <t>06026</t>
  </si>
  <si>
    <t>Schönfelder Straße</t>
  </si>
  <si>
    <t>07426</t>
  </si>
  <si>
    <t>Schönfelder Straße (SW)</t>
  </si>
  <si>
    <t>10178</t>
  </si>
  <si>
    <t>Schongauerstraße</t>
  </si>
  <si>
    <t>12073</t>
  </si>
  <si>
    <t>Schopenhauerstraße</t>
  </si>
  <si>
    <t>00265</t>
  </si>
  <si>
    <t>Schössergasse</t>
  </si>
  <si>
    <t>09024</t>
  </si>
  <si>
    <t>Schrammsteinstraße</t>
  </si>
  <si>
    <t>13d</t>
  </si>
  <si>
    <t>14153</t>
  </si>
  <si>
    <t>Schreberstraße</t>
  </si>
  <si>
    <t>00193</t>
  </si>
  <si>
    <t>Schreibergasse</t>
  </si>
  <si>
    <t>10325</t>
  </si>
  <si>
    <t>Schroeterstraße</t>
  </si>
  <si>
    <t>08058</t>
  </si>
  <si>
    <t>Schubertstraße</t>
  </si>
  <si>
    <t>10124</t>
  </si>
  <si>
    <t>Schuchstraße</t>
  </si>
  <si>
    <t>00266</t>
  </si>
  <si>
    <t>Schuhmachergasse</t>
  </si>
  <si>
    <t>14090</t>
  </si>
  <si>
    <t>Schulberg</t>
  </si>
  <si>
    <t>00183</t>
  </si>
  <si>
    <t>Schulgasse</t>
  </si>
  <si>
    <t>00215</t>
  </si>
  <si>
    <t>Schulgutstraße</t>
  </si>
  <si>
    <t>07393</t>
  </si>
  <si>
    <t>Schullwitzer Straße</t>
  </si>
  <si>
    <t>12131</t>
  </si>
  <si>
    <t>Schulstraße</t>
  </si>
  <si>
    <t>14359</t>
  </si>
  <si>
    <t>Schulstraße (CB)</t>
  </si>
  <si>
    <t>07459</t>
  </si>
  <si>
    <t>Schulstraße (SW)</t>
  </si>
  <si>
    <t>07148</t>
  </si>
  <si>
    <t>Schulweg</t>
  </si>
  <si>
    <t>09103</t>
  </si>
  <si>
    <t>Schulze-Delitzsch-Straße</t>
  </si>
  <si>
    <t>09027</t>
  </si>
  <si>
    <t>Schumannstraße</t>
  </si>
  <si>
    <t>14074</t>
  </si>
  <si>
    <t>Schunckstraße</t>
  </si>
  <si>
    <t>11254</t>
  </si>
  <si>
    <t>Schurichtstraße</t>
  </si>
  <si>
    <t>00137</t>
  </si>
  <si>
    <t>Schützengasse</t>
  </si>
  <si>
    <t>03084</t>
  </si>
  <si>
    <t>Schützenhofstraße</t>
  </si>
  <si>
    <t>155c</t>
  </si>
  <si>
    <t>05237</t>
  </si>
  <si>
    <t>Schützenhöhe</t>
  </si>
  <si>
    <t>00237</t>
  </si>
  <si>
    <t>Schützenplatz</t>
  </si>
  <si>
    <t>14553</t>
  </si>
  <si>
    <t>Schützenstraße</t>
  </si>
  <si>
    <t>04084</t>
  </si>
  <si>
    <t>Schwalbenweg</t>
  </si>
  <si>
    <t>14437</t>
  </si>
  <si>
    <t>Schwarmweg</t>
  </si>
  <si>
    <t>14372</t>
  </si>
  <si>
    <t>Schwarzer Weg</t>
  </si>
  <si>
    <t>12029</t>
  </si>
  <si>
    <t>Schweizer Straße</t>
  </si>
  <si>
    <t>10189</t>
  </si>
  <si>
    <t>Schweizstraße</t>
  </si>
  <si>
    <t>07093</t>
  </si>
  <si>
    <t>Schwenkstraße</t>
  </si>
  <si>
    <t>05015</t>
  </si>
  <si>
    <t>Schwepnitzer Straße</t>
  </si>
  <si>
    <t>00133</t>
  </si>
  <si>
    <t>Schweriner Straße</t>
  </si>
  <si>
    <t>01011</t>
  </si>
  <si>
    <t>Schwindstraße</t>
  </si>
  <si>
    <t>08121</t>
  </si>
  <si>
    <t>Sebastian-Bach-Straße</t>
  </si>
  <si>
    <t>06028</t>
  </si>
  <si>
    <t>Sebnitzer Straße</t>
  </si>
  <si>
    <t>59a</t>
  </si>
  <si>
    <t>10121</t>
  </si>
  <si>
    <t>Seebachstraße</t>
  </si>
  <si>
    <t>09332</t>
  </si>
  <si>
    <t>Seefelder Weg</t>
  </si>
  <si>
    <t>14177</t>
  </si>
  <si>
    <t>Seegärten</t>
  </si>
  <si>
    <t>06549</t>
  </si>
  <si>
    <t>Seeligstraße</t>
  </si>
  <si>
    <t>10344</t>
  </si>
  <si>
    <t>Seerosenweg</t>
  </si>
  <si>
    <t>00254</t>
  </si>
  <si>
    <t>Seestraße</t>
  </si>
  <si>
    <t>02040</t>
  </si>
  <si>
    <t>Seewiesenweg</t>
  </si>
  <si>
    <t>09223</t>
  </si>
  <si>
    <t>Seidelbaststraße</t>
  </si>
  <si>
    <t>00080</t>
  </si>
  <si>
    <t>Seidnitzer Straße</t>
  </si>
  <si>
    <t>10076</t>
  </si>
  <si>
    <t>Seidnitzer Weg</t>
  </si>
  <si>
    <t>05037</t>
  </si>
  <si>
    <t>Seifersdorfer Straße</t>
  </si>
  <si>
    <t>06550</t>
  </si>
  <si>
    <t>Seifersdorfer Straße (SB)</t>
  </si>
  <si>
    <t>06170</t>
  </si>
  <si>
    <t>Seifhennersdorfer Straße</t>
  </si>
  <si>
    <t>05230</t>
  </si>
  <si>
    <t>Seifzerteichstraße</t>
  </si>
  <si>
    <t>7c</t>
  </si>
  <si>
    <t>00113</t>
  </si>
  <si>
    <t>Seilergasse</t>
  </si>
  <si>
    <t>05033</t>
  </si>
  <si>
    <t>Seitenstraße</t>
  </si>
  <si>
    <t>05157</t>
  </si>
  <si>
    <t>Selliner Straße</t>
  </si>
  <si>
    <t>45b</t>
  </si>
  <si>
    <t>14011</t>
  </si>
  <si>
    <t>Seminarstraße</t>
  </si>
  <si>
    <t>04074</t>
  </si>
  <si>
    <t>Semmelweg</t>
  </si>
  <si>
    <t>14037</t>
  </si>
  <si>
    <t>Semmelweisstraße</t>
  </si>
  <si>
    <t>11019</t>
  </si>
  <si>
    <t>Semperstraße</t>
  </si>
  <si>
    <t>08082</t>
  </si>
  <si>
    <t>Senefelderstraße</t>
  </si>
  <si>
    <t>10276</t>
  </si>
  <si>
    <t>Senftenberger Straße</t>
  </si>
  <si>
    <t>38a</t>
  </si>
  <si>
    <t>01024</t>
  </si>
  <si>
    <t>Serkowitzer Straße</t>
  </si>
  <si>
    <t>13059</t>
  </si>
  <si>
    <t>Serpentinstraße</t>
  </si>
  <si>
    <t>04012</t>
  </si>
  <si>
    <t>Seumestraße</t>
  </si>
  <si>
    <t>14075</t>
  </si>
  <si>
    <t>Seußlitzer Straße</t>
  </si>
  <si>
    <t>08097</t>
  </si>
  <si>
    <t>Sickingenstraße</t>
  </si>
  <si>
    <t>00109</t>
  </si>
  <si>
    <t>Sidonienstraße</t>
  </si>
  <si>
    <t>09040</t>
  </si>
  <si>
    <t>Siebekingstraße</t>
  </si>
  <si>
    <t>10174</t>
  </si>
  <si>
    <t>Siebenbürgener Straße</t>
  </si>
  <si>
    <t>12013</t>
  </si>
  <si>
    <t>Siebenlehner Straße</t>
  </si>
  <si>
    <t>09237</t>
  </si>
  <si>
    <t>Siedlerstraße</t>
  </si>
  <si>
    <t>10163</t>
  </si>
  <si>
    <t>Siedlerweg</t>
  </si>
  <si>
    <t>06551</t>
  </si>
  <si>
    <t>Siedlerweg (LB)</t>
  </si>
  <si>
    <t>09263</t>
  </si>
  <si>
    <t>Siedlung in der Aue</t>
  </si>
  <si>
    <t>07146</t>
  </si>
  <si>
    <t>Siedlungsstraße</t>
  </si>
  <si>
    <t>07347</t>
  </si>
  <si>
    <t>Siedlungsstraße (SW)</t>
  </si>
  <si>
    <t>06339</t>
  </si>
  <si>
    <t>Siegmund-Loewe-Straße</t>
  </si>
  <si>
    <t>10107</t>
  </si>
  <si>
    <t>Siemensstraße</t>
  </si>
  <si>
    <t>07191</t>
  </si>
  <si>
    <t>Sierksplatz</t>
  </si>
  <si>
    <t>07017</t>
  </si>
  <si>
    <t>Sierksstraße</t>
  </si>
  <si>
    <t>13094</t>
  </si>
  <si>
    <t>Silberfund</t>
  </si>
  <si>
    <t>08044</t>
  </si>
  <si>
    <t>Silbermannstraße</t>
  </si>
  <si>
    <t>14510</t>
  </si>
  <si>
    <t>Silbertalweg</t>
  </si>
  <si>
    <t>06152</t>
  </si>
  <si>
    <t>Silberweg</t>
  </si>
  <si>
    <t>05126</t>
  </si>
  <si>
    <t>Silcherstraße</t>
  </si>
  <si>
    <t>08129</t>
  </si>
  <si>
    <t>Simrockstraße</t>
  </si>
  <si>
    <t>10090</t>
  </si>
  <si>
    <t>Singerstraße</t>
  </si>
  <si>
    <t>11174</t>
  </si>
  <si>
    <t>Sobrigauer Weg</t>
  </si>
  <si>
    <t>07152</t>
  </si>
  <si>
    <t>Söbrigener Straße</t>
  </si>
  <si>
    <t>63a</t>
  </si>
  <si>
    <t>07052</t>
  </si>
  <si>
    <t>Sohlander Straße</t>
  </si>
  <si>
    <t>14223</t>
  </si>
  <si>
    <t>Sonnenblumenweg</t>
  </si>
  <si>
    <t>14180</t>
  </si>
  <si>
    <t>Sonnenlehne</t>
  </si>
  <si>
    <t>07461</t>
  </si>
  <si>
    <t>Sonnenlehne (SW)</t>
  </si>
  <si>
    <t>06095</t>
  </si>
  <si>
    <t>Sonnenleite</t>
  </si>
  <si>
    <t>14360</t>
  </si>
  <si>
    <t>Sonnenleite (CB)</t>
  </si>
  <si>
    <t>10311</t>
  </si>
  <si>
    <t>Sonnensteinweg</t>
  </si>
  <si>
    <t>14438</t>
  </si>
  <si>
    <t>Sonnenwinkel</t>
  </si>
  <si>
    <t>10066</t>
  </si>
  <si>
    <t>Sonniger Weg</t>
  </si>
  <si>
    <t>00176</t>
  </si>
  <si>
    <t>Sophienstraße</t>
  </si>
  <si>
    <t>10088</t>
  </si>
  <si>
    <t>Sorbenstraße</t>
  </si>
  <si>
    <t>01051</t>
  </si>
  <si>
    <t>Sörnewitzer Straße</t>
  </si>
  <si>
    <t>10143</t>
  </si>
  <si>
    <t>Sosaer Straße</t>
  </si>
  <si>
    <t>09345</t>
  </si>
  <si>
    <t>Spalteholzweg</t>
  </si>
  <si>
    <t>14211</t>
  </si>
  <si>
    <t>Spartenweg</t>
  </si>
  <si>
    <t>08086</t>
  </si>
  <si>
    <t>Spenerstraße</t>
  </si>
  <si>
    <t>10137</t>
  </si>
  <si>
    <t>Sperlingsweg</t>
  </si>
  <si>
    <t>07491</t>
  </si>
  <si>
    <t>Spiegelweg</t>
  </si>
  <si>
    <t>08091</t>
  </si>
  <si>
    <t>Spittastraße</t>
  </si>
  <si>
    <t>11134</t>
  </si>
  <si>
    <t>Spitzbergstraße</t>
  </si>
  <si>
    <t>01025</t>
  </si>
  <si>
    <t>Spitzhausstraße</t>
  </si>
  <si>
    <t>11112</t>
  </si>
  <si>
    <t>Spitzwegstraße</t>
  </si>
  <si>
    <t>08142</t>
  </si>
  <si>
    <t>Spohrstraße</t>
  </si>
  <si>
    <t>10349</t>
  </si>
  <si>
    <t>Sporbitzer Ring</t>
  </si>
  <si>
    <t>09244</t>
  </si>
  <si>
    <t>Sporbitzer Straße</t>
  </si>
  <si>
    <t>00264</t>
  </si>
  <si>
    <t>Sporergasse</t>
  </si>
  <si>
    <t>10203</t>
  </si>
  <si>
    <t>Sportplatzstraße</t>
  </si>
  <si>
    <t>07462</t>
  </si>
  <si>
    <t>Sportplatzweg</t>
  </si>
  <si>
    <t>10269</t>
  </si>
  <si>
    <t>Spreewalder Straße</t>
  </si>
  <si>
    <t>10272</t>
  </si>
  <si>
    <t>Spremberger Straße</t>
  </si>
  <si>
    <t>00090</t>
  </si>
  <si>
    <t>St.Petersburger Straße</t>
  </si>
  <si>
    <t>09321</t>
  </si>
  <si>
    <t>St.Pöltener Weg</t>
  </si>
  <si>
    <t>14439</t>
  </si>
  <si>
    <t>Stadtblick</t>
  </si>
  <si>
    <t>11039</t>
  </si>
  <si>
    <t>Stadtgutstraße</t>
  </si>
  <si>
    <t>13089</t>
  </si>
  <si>
    <t>Stadtweg</t>
  </si>
  <si>
    <t>07111</t>
  </si>
  <si>
    <t>Staffelsteinstraße</t>
  </si>
  <si>
    <t>07502</t>
  </si>
  <si>
    <t>Stallberg</t>
  </si>
  <si>
    <t>07399</t>
  </si>
  <si>
    <t>Stangenweg</t>
  </si>
  <si>
    <t>06085</t>
  </si>
  <si>
    <t>Stangestraße</t>
  </si>
  <si>
    <t>05035</t>
  </si>
  <si>
    <t>Stauffenbergallee</t>
  </si>
  <si>
    <t>9g</t>
  </si>
  <si>
    <t>9l</t>
  </si>
  <si>
    <t>14529</t>
  </si>
  <si>
    <t>Stauseeweg</t>
  </si>
  <si>
    <t>06089</t>
  </si>
  <si>
    <t>Stechgrundstraße</t>
  </si>
  <si>
    <t>06099</t>
  </si>
  <si>
    <t>Steglichstraße</t>
  </si>
  <si>
    <t>13060</t>
  </si>
  <si>
    <t>Steigerweg</t>
  </si>
  <si>
    <t>11197</t>
  </si>
  <si>
    <t>Steile Straße</t>
  </si>
  <si>
    <t>07379</t>
  </si>
  <si>
    <t>Steile Straße (SW)</t>
  </si>
  <si>
    <t>12076</t>
  </si>
  <si>
    <t>Steinadlerstraße</t>
  </si>
  <si>
    <t>14421</t>
  </si>
  <si>
    <t>Steinbacher Grundstraße</t>
  </si>
  <si>
    <t>14141</t>
  </si>
  <si>
    <t>Steinbacher Straße</t>
  </si>
  <si>
    <t>56a</t>
  </si>
  <si>
    <t>03082</t>
  </si>
  <si>
    <t>Steinheilstraße</t>
  </si>
  <si>
    <t>10062</t>
  </si>
  <si>
    <t>Steinigtwiesenweg</t>
  </si>
  <si>
    <t>00081</t>
  </si>
  <si>
    <t>Steinstraße</t>
  </si>
  <si>
    <t>06552</t>
  </si>
  <si>
    <t>Steinweg</t>
  </si>
  <si>
    <t>09132</t>
  </si>
  <si>
    <t>Steirische Straße</t>
  </si>
  <si>
    <t>05156</t>
  </si>
  <si>
    <t>Stendaler Straße</t>
  </si>
  <si>
    <t>09005</t>
  </si>
  <si>
    <t>Stephanienplatz</t>
  </si>
  <si>
    <t>08045</t>
  </si>
  <si>
    <t>Stephanienstraße</t>
  </si>
  <si>
    <t>03054</t>
  </si>
  <si>
    <t>Stephanstraße</t>
  </si>
  <si>
    <t>10106</t>
  </si>
  <si>
    <t>Stephensonstraße</t>
  </si>
  <si>
    <t>00119</t>
  </si>
  <si>
    <t>Sternplatz</t>
  </si>
  <si>
    <t>02002</t>
  </si>
  <si>
    <t>Sternstraße</t>
  </si>
  <si>
    <t>03105</t>
  </si>
  <si>
    <t>Sternweg</t>
  </si>
  <si>
    <t>05005</t>
  </si>
  <si>
    <t>Stetzscher Straße</t>
  </si>
  <si>
    <t>06435</t>
  </si>
  <si>
    <t>Stieglitzweg</t>
  </si>
  <si>
    <t>06553</t>
  </si>
  <si>
    <t>Stiehlerstraße</t>
  </si>
  <si>
    <t>07463</t>
  </si>
  <si>
    <t>Stiller Winkel</t>
  </si>
  <si>
    <t>04006</t>
  </si>
  <si>
    <t>Stöckelstraße</t>
  </si>
  <si>
    <t>14371</t>
  </si>
  <si>
    <t>Stöckigtweg</t>
  </si>
  <si>
    <t>14070</t>
  </si>
  <si>
    <t>Stollestraße</t>
  </si>
  <si>
    <t>46c</t>
  </si>
  <si>
    <t>06030</t>
  </si>
  <si>
    <t>Stolpener Straße</t>
  </si>
  <si>
    <t>09197</t>
  </si>
  <si>
    <t>Storchenneststraße</t>
  </si>
  <si>
    <t>05137</t>
  </si>
  <si>
    <t>Stralsunder Straße</t>
  </si>
  <si>
    <t>00008</t>
  </si>
  <si>
    <t>Straßburger Platz</t>
  </si>
  <si>
    <t>10100</t>
  </si>
  <si>
    <t>Straße des 17.Juni</t>
  </si>
  <si>
    <t>07440</t>
  </si>
  <si>
    <t>Straße des Friedens</t>
  </si>
  <si>
    <t>20c</t>
  </si>
  <si>
    <t>06314</t>
  </si>
  <si>
    <t>Strauchweg</t>
  </si>
  <si>
    <t>06145</t>
  </si>
  <si>
    <t>Straußstraße</t>
  </si>
  <si>
    <t>10003</t>
  </si>
  <si>
    <t>Strehlener Platz</t>
  </si>
  <si>
    <t>3d</t>
  </si>
  <si>
    <t>11025</t>
  </si>
  <si>
    <t>Strehlener Straße</t>
  </si>
  <si>
    <t>09011</t>
  </si>
  <si>
    <t>Stresemannplatz</t>
  </si>
  <si>
    <t>08023</t>
  </si>
  <si>
    <t>Striesener Straße</t>
  </si>
  <si>
    <t>09091</t>
  </si>
  <si>
    <t>Striesener Weg</t>
  </si>
  <si>
    <t>09329</t>
  </si>
  <si>
    <t>Striesener Winkel</t>
  </si>
  <si>
    <t>09228</t>
  </si>
  <si>
    <t>Struppener Straße</t>
  </si>
  <si>
    <t>00102</t>
  </si>
  <si>
    <t>Struvestraße</t>
  </si>
  <si>
    <t>09001</t>
  </si>
  <si>
    <t>Stübelallee</t>
  </si>
  <si>
    <t>7i</t>
  </si>
  <si>
    <t>49c</t>
  </si>
  <si>
    <t>07171</t>
  </si>
  <si>
    <t>Stufenweg</t>
  </si>
  <si>
    <t>06076</t>
  </si>
  <si>
    <t>Stürenburgstraße</t>
  </si>
  <si>
    <t>12180</t>
  </si>
  <si>
    <t>Stuttgarter Straße</t>
  </si>
  <si>
    <t>10304</t>
  </si>
  <si>
    <t>Südallee</t>
  </si>
  <si>
    <t>09124</t>
  </si>
  <si>
    <t>Sudetenstraße</t>
  </si>
  <si>
    <t>11250</t>
  </si>
  <si>
    <t>Südhang</t>
  </si>
  <si>
    <t>06181</t>
  </si>
  <si>
    <t>Sudhausweg</t>
  </si>
  <si>
    <t>11057</t>
  </si>
  <si>
    <t>Südhöhe</t>
  </si>
  <si>
    <t>89b</t>
  </si>
  <si>
    <t>14361</t>
  </si>
  <si>
    <t>Südstraße</t>
  </si>
  <si>
    <t>07301</t>
  </si>
  <si>
    <t>Südstraße (SW)</t>
  </si>
  <si>
    <t>10161</t>
  </si>
  <si>
    <t>Südtiroler Straße</t>
  </si>
  <si>
    <t>14370</t>
  </si>
  <si>
    <t>Südweg</t>
  </si>
  <si>
    <t>13047</t>
  </si>
  <si>
    <t>Südwesthang</t>
  </si>
  <si>
    <t>09107</t>
  </si>
  <si>
    <t>Suttnerstraße</t>
  </si>
  <si>
    <t>06554</t>
  </si>
  <si>
    <t>Taegerstraße</t>
  </si>
  <si>
    <t>13053</t>
  </si>
  <si>
    <t>Talblick</t>
  </si>
  <si>
    <t>07398</t>
  </si>
  <si>
    <t>Talblick (SW)</t>
  </si>
  <si>
    <t>06011</t>
  </si>
  <si>
    <t>Talstraße</t>
  </si>
  <si>
    <t>14304</t>
  </si>
  <si>
    <t>Talstraße (CB)</t>
  </si>
  <si>
    <t>07315</t>
  </si>
  <si>
    <t>Talstraße (SW)</t>
  </si>
  <si>
    <t>14440</t>
  </si>
  <si>
    <t>Talweg</t>
  </si>
  <si>
    <t>14218</t>
  </si>
  <si>
    <t>Tanneberger Weg</t>
  </si>
  <si>
    <t>06031</t>
  </si>
  <si>
    <t>Tannenstraße</t>
  </si>
  <si>
    <t>10167</t>
  </si>
  <si>
    <t>Tannenweg</t>
  </si>
  <si>
    <t>06315</t>
  </si>
  <si>
    <t>Tannenweg (SW)</t>
  </si>
  <si>
    <t>14362</t>
  </si>
  <si>
    <t>Tännichtgrundstraße</t>
  </si>
  <si>
    <t>07047</t>
  </si>
  <si>
    <t>Tännichtstraße</t>
  </si>
  <si>
    <t>05079</t>
  </si>
  <si>
    <t>Tännichtweg</t>
  </si>
  <si>
    <t>00172</t>
  </si>
  <si>
    <t>Taschenberg</t>
  </si>
  <si>
    <t>08013</t>
  </si>
  <si>
    <t>Tatzberg</t>
  </si>
  <si>
    <t>07056</t>
  </si>
  <si>
    <t>Taubenheimer Straße</t>
  </si>
  <si>
    <t>04058</t>
  </si>
  <si>
    <t>Taubenweg</t>
  </si>
  <si>
    <t>01047</t>
  </si>
  <si>
    <t>Tauberthstraße</t>
  </si>
  <si>
    <t>09119</t>
  </si>
  <si>
    <t>Tauernstraße</t>
  </si>
  <si>
    <t>08136</t>
  </si>
  <si>
    <t>Tauscherstraße</t>
  </si>
  <si>
    <t>07507</t>
  </si>
  <si>
    <t>Teichdamm</t>
  </si>
  <si>
    <t>11198</t>
  </si>
  <si>
    <t>Teichplatz</t>
  </si>
  <si>
    <t>03045</t>
  </si>
  <si>
    <t>Teichstraße</t>
  </si>
  <si>
    <t>14441</t>
  </si>
  <si>
    <t>Teichweg</t>
  </si>
  <si>
    <t>05248</t>
  </si>
  <si>
    <t>Teichwiesenweg</t>
  </si>
  <si>
    <t>10004</t>
  </si>
  <si>
    <t>Teplitzer Straße</t>
  </si>
  <si>
    <t>00158</t>
  </si>
  <si>
    <t>Terrassengasse</t>
  </si>
  <si>
    <t>00069</t>
  </si>
  <si>
    <t>Terrassenufer</t>
  </si>
  <si>
    <t>08015</t>
  </si>
  <si>
    <t>Terscheckstraße</t>
  </si>
  <si>
    <t>10061</t>
  </si>
  <si>
    <t>Tetschener Straße</t>
  </si>
  <si>
    <t>08034</t>
  </si>
  <si>
    <t>Teutoburgstraße</t>
  </si>
  <si>
    <t>12002</t>
  </si>
  <si>
    <t>Tharandter Straße</t>
  </si>
  <si>
    <t>49d</t>
  </si>
  <si>
    <t>200g</t>
  </si>
  <si>
    <t>199b</t>
  </si>
  <si>
    <t>01012</t>
  </si>
  <si>
    <t>Thäterstraße</t>
  </si>
  <si>
    <t>00155</t>
  </si>
  <si>
    <t>Theaterplatz</t>
  </si>
  <si>
    <t>00140</t>
  </si>
  <si>
    <t>Theaterstraße</t>
  </si>
  <si>
    <t>11182</t>
  </si>
  <si>
    <t>Theilestraße</t>
  </si>
  <si>
    <t>11082</t>
  </si>
  <si>
    <t>Theisewitzer Straße</t>
  </si>
  <si>
    <t>05159</t>
  </si>
  <si>
    <t>Theodor-Fontane-Straße</t>
  </si>
  <si>
    <t>09306</t>
  </si>
  <si>
    <t>Theodor-Friedrich-Weg</t>
  </si>
  <si>
    <t>11143</t>
  </si>
  <si>
    <t>Theodor-Storm-Straße</t>
  </si>
  <si>
    <t>09102</t>
  </si>
  <si>
    <t>Theodorstraße</t>
  </si>
  <si>
    <t>09201</t>
  </si>
  <si>
    <t>Therese-Malten-Straße</t>
  </si>
  <si>
    <t>00021</t>
  </si>
  <si>
    <t>Theresienstraße</t>
  </si>
  <si>
    <t>08114</t>
  </si>
  <si>
    <t>Thielaustraße</t>
  </si>
  <si>
    <t>09048</t>
  </si>
  <si>
    <t>Thiemestraße</t>
  </si>
  <si>
    <t>09296</t>
  </si>
  <si>
    <t>Thomaestraße</t>
  </si>
  <si>
    <t>11142</t>
  </si>
  <si>
    <t>Thomas-Mann-Straße</t>
  </si>
  <si>
    <t>08007</t>
  </si>
  <si>
    <t>Thomas-Müntzer-Platz</t>
  </si>
  <si>
    <t>09308</t>
  </si>
  <si>
    <t>Thömelstraße</t>
  </si>
  <si>
    <t>11054</t>
  </si>
  <si>
    <t>Thormeyerstraße</t>
  </si>
  <si>
    <t>10187</t>
  </si>
  <si>
    <t>Thürmsdorfer Straße</t>
  </si>
  <si>
    <t>14239</t>
  </si>
  <si>
    <t>Thymianweg</t>
  </si>
  <si>
    <t>03040</t>
  </si>
  <si>
    <t>Tichatscheckstraße</t>
  </si>
  <si>
    <t>05143</t>
  </si>
  <si>
    <t>Tichystraße</t>
  </si>
  <si>
    <t>06057</t>
  </si>
  <si>
    <t>Tieckstraße</t>
  </si>
  <si>
    <t>07030</t>
  </si>
  <si>
    <t>Tiedgestraße</t>
  </si>
  <si>
    <t>10007</t>
  </si>
  <si>
    <t>Tiergartenstraße</t>
  </si>
  <si>
    <t>06027</t>
  </si>
  <si>
    <t>Timaeusstraße</t>
  </si>
  <si>
    <t>11075</t>
  </si>
  <si>
    <t>Tirmannstraße</t>
  </si>
  <si>
    <t>09320</t>
  </si>
  <si>
    <t>Tiroler Straße</t>
  </si>
  <si>
    <t>09013</t>
  </si>
  <si>
    <t>Tischerstraße</t>
  </si>
  <si>
    <t>08083</t>
  </si>
  <si>
    <t>Tittmannstraße</t>
  </si>
  <si>
    <t>11231</t>
  </si>
  <si>
    <t>Tizianstraße</t>
  </si>
  <si>
    <t>09099</t>
  </si>
  <si>
    <t>Toeplerstraße</t>
  </si>
  <si>
    <t>11188</t>
  </si>
  <si>
    <t>Tögelstraße</t>
  </si>
  <si>
    <t>08104</t>
  </si>
  <si>
    <t>Tolkewitzer Straße</t>
  </si>
  <si>
    <t>06072</t>
  </si>
  <si>
    <t>Tolstoistraße</t>
  </si>
  <si>
    <t>14130</t>
  </si>
  <si>
    <t>Tonbergstraße</t>
  </si>
  <si>
    <t>05281</t>
  </si>
  <si>
    <t>Toni-Sender-Straße</t>
  </si>
  <si>
    <t>00159</t>
  </si>
  <si>
    <t>Töpferstraße</t>
  </si>
  <si>
    <t>03013</t>
  </si>
  <si>
    <t>Torgauer Straße</t>
  </si>
  <si>
    <t>11148</t>
  </si>
  <si>
    <t>Tornaer Ring</t>
  </si>
  <si>
    <t>10129</t>
  </si>
  <si>
    <t>Tornaer Straße</t>
  </si>
  <si>
    <t>43b</t>
  </si>
  <si>
    <t>10139</t>
  </si>
  <si>
    <t>Torweg</t>
  </si>
  <si>
    <t>00270</t>
  </si>
  <si>
    <t>Trabantengasse</t>
  </si>
  <si>
    <t>04059</t>
  </si>
  <si>
    <t>Trachauer Heideweg</t>
  </si>
  <si>
    <t>02010</t>
  </si>
  <si>
    <t>Trachauer Straße</t>
  </si>
  <si>
    <t>04009</t>
  </si>
  <si>
    <t>Trachenberger Platz</t>
  </si>
  <si>
    <t>03037</t>
  </si>
  <si>
    <t>Trachenberger Straße</t>
  </si>
  <si>
    <t>10265</t>
  </si>
  <si>
    <t>Trattendorfer Straße</t>
  </si>
  <si>
    <t>06188</t>
  </si>
  <si>
    <t>Traubelstraße</t>
  </si>
  <si>
    <t>08134</t>
  </si>
  <si>
    <t>Traubestraße</t>
  </si>
  <si>
    <t>05187</t>
  </si>
  <si>
    <t>Traugoth-Schmiedgen-Straße</t>
  </si>
  <si>
    <t>09156</t>
  </si>
  <si>
    <t>Traunsteinweg</t>
  </si>
  <si>
    <t>05278</t>
  </si>
  <si>
    <t>Traute-Richter-Straße</t>
  </si>
  <si>
    <t>05246</t>
  </si>
  <si>
    <t>Travemünder Straße</t>
  </si>
  <si>
    <t>07073</t>
  </si>
  <si>
    <t>Trebeweg</t>
  </si>
  <si>
    <t>01041</t>
  </si>
  <si>
    <t>Treidlerstraße</t>
  </si>
  <si>
    <t>03079</t>
  </si>
  <si>
    <t>Trentzschweg</t>
  </si>
  <si>
    <t>11293</t>
  </si>
  <si>
    <t>Trienter Straße</t>
  </si>
  <si>
    <t>09240</t>
  </si>
  <si>
    <t>Trieskestraße</t>
  </si>
  <si>
    <t>08164</t>
  </si>
  <si>
    <t>Trinitatisplatz</t>
  </si>
  <si>
    <t>03080</t>
  </si>
  <si>
    <t>Trobischstraße</t>
  </si>
  <si>
    <t>00250</t>
  </si>
  <si>
    <t>Trompeterstraße</t>
  </si>
  <si>
    <t>09238</t>
  </si>
  <si>
    <t>Tronitzer Straße</t>
  </si>
  <si>
    <t>09127</t>
  </si>
  <si>
    <t>Troppauer Straße</t>
  </si>
  <si>
    <t>11093</t>
  </si>
  <si>
    <t>Trübnerstraße</t>
  </si>
  <si>
    <t>11266</t>
  </si>
  <si>
    <t>Tschirnhausstraße</t>
  </si>
  <si>
    <t>12181</t>
  </si>
  <si>
    <t>Tübinger Straße</t>
  </si>
  <si>
    <t>00258</t>
  </si>
  <si>
    <t>Tuchmachergasse</t>
  </si>
  <si>
    <t>14155</t>
  </si>
  <si>
    <t>Tulpenweg</t>
  </si>
  <si>
    <t>05006</t>
  </si>
  <si>
    <t>Turnerweg</t>
  </si>
  <si>
    <t>08111</t>
  </si>
  <si>
    <t>Tzschimmerstraße</t>
  </si>
  <si>
    <t>00165</t>
  </si>
  <si>
    <t>Tzschirnerplatz</t>
  </si>
  <si>
    <t>01022</t>
  </si>
  <si>
    <t>Übigauer Straße</t>
  </si>
  <si>
    <t>02046</t>
  </si>
  <si>
    <t>Uferstraße</t>
  </si>
  <si>
    <t>11108</t>
  </si>
  <si>
    <t>Uhdestraße</t>
  </si>
  <si>
    <t>11013</t>
  </si>
  <si>
    <t>Uhlandstraße</t>
  </si>
  <si>
    <t>09268</t>
  </si>
  <si>
    <t>Ulberndorfer Weg</t>
  </si>
  <si>
    <t>06200</t>
  </si>
  <si>
    <t>Ullersdorfer Hauptstraße</t>
  </si>
  <si>
    <t>01454</t>
  </si>
  <si>
    <t>06175</t>
  </si>
  <si>
    <t>Ullersdorfer Landstraße</t>
  </si>
  <si>
    <t>23a</t>
  </si>
  <si>
    <t>06128</t>
  </si>
  <si>
    <t>Ullersdorfer Platz</t>
  </si>
  <si>
    <t>06136</t>
  </si>
  <si>
    <t>Ullersdorfer Straße</t>
  </si>
  <si>
    <t>06171</t>
  </si>
  <si>
    <t>Ullersdorf-Langebrücker Straße</t>
  </si>
  <si>
    <t>09167</t>
  </si>
  <si>
    <t>Ulmenstraße</t>
  </si>
  <si>
    <t>13137</t>
  </si>
  <si>
    <t>Ulmenweg</t>
  </si>
  <si>
    <t>07021</t>
  </si>
  <si>
    <t>Ulrichstraße</t>
  </si>
  <si>
    <t>14306</t>
  </si>
  <si>
    <t>Unkersdorfer Landstraße</t>
  </si>
  <si>
    <t>14064</t>
  </si>
  <si>
    <t>Unkersdorfer Straße</t>
  </si>
  <si>
    <t>5b</t>
  </si>
  <si>
    <t>14531</t>
  </si>
  <si>
    <t>Unkersdorfer Weg</t>
  </si>
  <si>
    <t>00030</t>
  </si>
  <si>
    <t>Unterer Kreuzweg</t>
  </si>
  <si>
    <t>05087</t>
  </si>
  <si>
    <t>Urnenfeldweg</t>
  </si>
  <si>
    <t>11183</t>
  </si>
  <si>
    <t>Urnenstraße</t>
  </si>
  <si>
    <t>13098</t>
  </si>
  <si>
    <t>Uthmannstraße</t>
  </si>
  <si>
    <t>09077</t>
  </si>
  <si>
    <t>Uttewalder Straße</t>
  </si>
  <si>
    <t>05280</t>
  </si>
  <si>
    <t>Valeria-Kratina-Weg</t>
  </si>
  <si>
    <t>07042</t>
  </si>
  <si>
    <t>Valtenbergstraße</t>
  </si>
  <si>
    <t>07124</t>
  </si>
  <si>
    <t>Van-Gogh-Straße</t>
  </si>
  <si>
    <t>10212</t>
  </si>
  <si>
    <t>Veilchenstraße</t>
  </si>
  <si>
    <t>07014</t>
  </si>
  <si>
    <t>Veilchenweg</t>
  </si>
  <si>
    <t>03068</t>
  </si>
  <si>
    <t>Veteranenstraße</t>
  </si>
  <si>
    <t>10263</t>
  </si>
  <si>
    <t>Vetschauer Straße</t>
  </si>
  <si>
    <t>11241</t>
  </si>
  <si>
    <t>Victor-Klemperer-Straße</t>
  </si>
  <si>
    <t>07143</t>
  </si>
  <si>
    <t>Viehbotsche</t>
  </si>
  <si>
    <t>12097</t>
  </si>
  <si>
    <t>Vierbeeteweg</t>
  </si>
  <si>
    <t>14099</t>
  </si>
  <si>
    <t>Vierlinden</t>
  </si>
  <si>
    <t>07109</t>
  </si>
  <si>
    <t>Viktor-Böhmert-Weg</t>
  </si>
  <si>
    <t>00251</t>
  </si>
  <si>
    <t>Viktoriastraße</t>
  </si>
  <si>
    <t>09136</t>
  </si>
  <si>
    <t>Villacher Straße</t>
  </si>
  <si>
    <t>04024</t>
  </si>
  <si>
    <t>Virchowstraße</t>
  </si>
  <si>
    <t>00110</t>
  </si>
  <si>
    <t>Vitzthumstraße</t>
  </si>
  <si>
    <t>10335</t>
  </si>
  <si>
    <t>Vogelsteinstraße</t>
  </si>
  <si>
    <t>05250</t>
  </si>
  <si>
    <t>Vogelstellerweg</t>
  </si>
  <si>
    <t>08061</t>
  </si>
  <si>
    <t>Vogesenweg</t>
  </si>
  <si>
    <t>08126</t>
  </si>
  <si>
    <t>Voglerstraße</t>
  </si>
  <si>
    <t>04081</t>
  </si>
  <si>
    <t>Volkersdorfer Sandweg</t>
  </si>
  <si>
    <t>03049</t>
  </si>
  <si>
    <t>Volkersdorfer Straße</t>
  </si>
  <si>
    <t>05164</t>
  </si>
  <si>
    <t>Volkersdorfer Weg</t>
  </si>
  <si>
    <t>10087</t>
  </si>
  <si>
    <t>Vollmarstraße</t>
  </si>
  <si>
    <t>09041</t>
  </si>
  <si>
    <t>Vollsackstraße</t>
  </si>
  <si>
    <t>05069</t>
  </si>
  <si>
    <t>Vorerlenweg</t>
  </si>
  <si>
    <t>14024</t>
  </si>
  <si>
    <t>Vorwerkstraße</t>
  </si>
  <si>
    <t>10040</t>
  </si>
  <si>
    <t>Voßstraße</t>
  </si>
  <si>
    <t>07062</t>
  </si>
  <si>
    <t>Wachauer Straße</t>
  </si>
  <si>
    <t>07038</t>
  </si>
  <si>
    <t>Wachbergstraße</t>
  </si>
  <si>
    <t>10166</t>
  </si>
  <si>
    <t>Wacholderstraße</t>
  </si>
  <si>
    <t>14013</t>
  </si>
  <si>
    <t>Wachsbleichstraße</t>
  </si>
  <si>
    <t>10134</t>
  </si>
  <si>
    <t>Wachtelweg</t>
  </si>
  <si>
    <t>02021</t>
  </si>
  <si>
    <t>Wächterstraße</t>
  </si>
  <si>
    <t>09287</t>
  </si>
  <si>
    <t>Wachwitzblick</t>
  </si>
  <si>
    <t>07104</t>
  </si>
  <si>
    <t>Wachwitzer Bergstraße</t>
  </si>
  <si>
    <t>14i</t>
  </si>
  <si>
    <t>07464</t>
  </si>
  <si>
    <t>Wachwitzer Höhenweg</t>
  </si>
  <si>
    <t>07195</t>
  </si>
  <si>
    <t>Wachwitzer Weinberg</t>
  </si>
  <si>
    <t>07095</t>
  </si>
  <si>
    <t>Wachwitzgrund</t>
  </si>
  <si>
    <t>82c</t>
  </si>
  <si>
    <t>08102</t>
  </si>
  <si>
    <t>Wägnerstraße</t>
  </si>
  <si>
    <t>03062</t>
  </si>
  <si>
    <t>Wahnsdorfer Straße</t>
  </si>
  <si>
    <t>00093</t>
  </si>
  <si>
    <t>Waisenhausstraße</t>
  </si>
  <si>
    <t>14442</t>
  </si>
  <si>
    <t>Waldblick</t>
  </si>
  <si>
    <t>02025</t>
  </si>
  <si>
    <t>Waldemarstraße</t>
  </si>
  <si>
    <t>13018</t>
  </si>
  <si>
    <t>Waldheimer Straße</t>
  </si>
  <si>
    <t>04035</t>
  </si>
  <si>
    <t>Waldhofstraße</t>
  </si>
  <si>
    <t>07099</t>
  </si>
  <si>
    <t>Waldmüllerstraße</t>
  </si>
  <si>
    <t>08062</t>
  </si>
  <si>
    <t>Waldparkstraße</t>
  </si>
  <si>
    <t>08175</t>
  </si>
  <si>
    <t>Waldschlößchenbrücke</t>
  </si>
  <si>
    <t>06036</t>
  </si>
  <si>
    <t>Waldschlößchenstraße</t>
  </si>
  <si>
    <t>04016</t>
  </si>
  <si>
    <t>Waldstraße</t>
  </si>
  <si>
    <t>06555</t>
  </si>
  <si>
    <t>Waldstraße (LB)</t>
  </si>
  <si>
    <t>04044</t>
  </si>
  <si>
    <t>Waldteichstraße</t>
  </si>
  <si>
    <t>07154</t>
  </si>
  <si>
    <t>Waldweg</t>
  </si>
  <si>
    <t>00065</t>
  </si>
  <si>
    <t>Wallgäßchen</t>
  </si>
  <si>
    <t>09008</t>
  </si>
  <si>
    <t>Wallotstraße</t>
  </si>
  <si>
    <t>00179</t>
  </si>
  <si>
    <t>Wallstraße</t>
  </si>
  <si>
    <t>00198</t>
  </si>
  <si>
    <t>Walpurgisstraße</t>
  </si>
  <si>
    <t>10295</t>
  </si>
  <si>
    <t>Walter-Arnold-Straße</t>
  </si>
  <si>
    <t>10194</t>
  </si>
  <si>
    <t>Walter-Peters-Straße</t>
  </si>
  <si>
    <t>14025</t>
  </si>
  <si>
    <t>Waltherstraße</t>
  </si>
  <si>
    <t>04038</t>
  </si>
  <si>
    <t>Warnemünder Straße</t>
  </si>
  <si>
    <t>08031</t>
  </si>
  <si>
    <t>Wartburgstraße</t>
  </si>
  <si>
    <t>14088</t>
  </si>
  <si>
    <t>Warthaer Straße</t>
  </si>
  <si>
    <t>10024</t>
  </si>
  <si>
    <t>Wasaplatz</t>
  </si>
  <si>
    <t>10011</t>
  </si>
  <si>
    <t>Wasastraße</t>
  </si>
  <si>
    <t>01002</t>
  </si>
  <si>
    <t>Washingtonstraße</t>
  </si>
  <si>
    <t>07009</t>
  </si>
  <si>
    <t>Wasserweg</t>
  </si>
  <si>
    <t>07116</t>
  </si>
  <si>
    <t>Wasserwerkstraße</t>
  </si>
  <si>
    <t>00197</t>
  </si>
  <si>
    <t>Webergasse</t>
  </si>
  <si>
    <t>11023</t>
  </si>
  <si>
    <t>Weberplatz</t>
  </si>
  <si>
    <t>07158</t>
  </si>
  <si>
    <t>Weberweg</t>
  </si>
  <si>
    <t>09088</t>
  </si>
  <si>
    <t>Weesensteiner Straße</t>
  </si>
  <si>
    <t>08027</t>
  </si>
  <si>
    <t>Wehlener Straße</t>
  </si>
  <si>
    <t>06124</t>
  </si>
  <si>
    <t>Wehrsdorfer Straße</t>
  </si>
  <si>
    <t>14144</t>
  </si>
  <si>
    <t>Weidentalstraße</t>
  </si>
  <si>
    <t>06316</t>
  </si>
  <si>
    <t>Weidenweg</t>
  </si>
  <si>
    <t>14236</t>
  </si>
  <si>
    <t>Weideweg</t>
  </si>
  <si>
    <t>03007</t>
  </si>
  <si>
    <t>Weimarische Straße</t>
  </si>
  <si>
    <t>04026</t>
  </si>
  <si>
    <t>Weinbergstraße</t>
  </si>
  <si>
    <t>14363</t>
  </si>
  <si>
    <t>Weinbergstraße (CB)</t>
  </si>
  <si>
    <t>07139</t>
  </si>
  <si>
    <t>Weinbergsweg</t>
  </si>
  <si>
    <t>04007</t>
  </si>
  <si>
    <t>Weinböhlaer Straße</t>
  </si>
  <si>
    <t>01029</t>
  </si>
  <si>
    <t>Weingartenweg</t>
  </si>
  <si>
    <t>06098</t>
  </si>
  <si>
    <t>Weinleite</t>
  </si>
  <si>
    <t>00122</t>
  </si>
  <si>
    <t>Weinligstraße</t>
  </si>
  <si>
    <t>06060</t>
  </si>
  <si>
    <t>Weintraubenstraße</t>
  </si>
  <si>
    <t>12062</t>
  </si>
  <si>
    <t>Weißbachstraße</t>
  </si>
  <si>
    <t>09162</t>
  </si>
  <si>
    <t>Weißdornstraße</t>
  </si>
  <si>
    <t>00187</t>
  </si>
  <si>
    <t>Weiße Gasse</t>
  </si>
  <si>
    <t>06126</t>
  </si>
  <si>
    <t>Weißenberger Straße</t>
  </si>
  <si>
    <t>07040</t>
  </si>
  <si>
    <t>Weißer-Hirsch-Straße</t>
  </si>
  <si>
    <t>14017</t>
  </si>
  <si>
    <t>Weißeritzstraße</t>
  </si>
  <si>
    <t>07351</t>
  </si>
  <si>
    <t>Weißiger Landstraße</t>
  </si>
  <si>
    <t>06172</t>
  </si>
  <si>
    <t>Weißiger Straße</t>
  </si>
  <si>
    <t>07420</t>
  </si>
  <si>
    <t>Weißiger Straße (SW)</t>
  </si>
  <si>
    <t>07066</t>
  </si>
  <si>
    <t>Weißiger Weg</t>
  </si>
  <si>
    <t>14079</t>
  </si>
  <si>
    <t>Weistropper Straße</t>
  </si>
  <si>
    <t>14305</t>
  </si>
  <si>
    <t>Weistropper Straße (CB)</t>
  </si>
  <si>
    <t>14448</t>
  </si>
  <si>
    <t>Weistropper Weg</t>
  </si>
  <si>
    <t>06416</t>
  </si>
  <si>
    <t>Weixdorfer Rathausplatz</t>
  </si>
  <si>
    <t>03052</t>
  </si>
  <si>
    <t>Weixdorfer Straße</t>
  </si>
  <si>
    <t>06556</t>
  </si>
  <si>
    <t>Weixdorfer Weg</t>
  </si>
  <si>
    <t>11080</t>
  </si>
  <si>
    <t>Welschhufer Straße</t>
  </si>
  <si>
    <t>14109</t>
  </si>
  <si>
    <t>Weltestraße</t>
  </si>
  <si>
    <t>11178</t>
  </si>
  <si>
    <t>Welzelstraße</t>
  </si>
  <si>
    <t>13075</t>
  </si>
  <si>
    <t>Wendel-Hipler-Straße</t>
  </si>
  <si>
    <t>12190</t>
  </si>
  <si>
    <t>Werdauer Straße</t>
  </si>
  <si>
    <t>01003</t>
  </si>
  <si>
    <t>Werftstraße</t>
  </si>
  <si>
    <t>14059</t>
  </si>
  <si>
    <t>Werkstättenstraße</t>
  </si>
  <si>
    <t>10191</t>
  </si>
  <si>
    <t>Werkstraße</t>
  </si>
  <si>
    <t>06204</t>
  </si>
  <si>
    <t>Werner-Hartmann-Straße</t>
  </si>
  <si>
    <t>14043</t>
  </si>
  <si>
    <t>Wernerplatz</t>
  </si>
  <si>
    <t>14044</t>
  </si>
  <si>
    <t>Wernerstraße</t>
  </si>
  <si>
    <t>12066</t>
  </si>
  <si>
    <t>Westendring</t>
  </si>
  <si>
    <t>12030</t>
  </si>
  <si>
    <t>Westendstraße</t>
  </si>
  <si>
    <t>14086</t>
  </si>
  <si>
    <t>Weststraße</t>
  </si>
  <si>
    <t>06121</t>
  </si>
  <si>
    <t>Wetroer Straße</t>
  </si>
  <si>
    <t>00134</t>
  </si>
  <si>
    <t>Wettiner Platz</t>
  </si>
  <si>
    <t>10122</t>
  </si>
  <si>
    <t>Wieckestraße</t>
  </si>
  <si>
    <t>12028</t>
  </si>
  <si>
    <t>Wielandstraße</t>
  </si>
  <si>
    <t>00005</t>
  </si>
  <si>
    <t>Wiener Platz</t>
  </si>
  <si>
    <t>10008</t>
  </si>
  <si>
    <t>Wiener Straße</t>
  </si>
  <si>
    <t>46b</t>
  </si>
  <si>
    <t>13025</t>
  </si>
  <si>
    <t>Wiesbadener Straße</t>
  </si>
  <si>
    <t>05058</t>
  </si>
  <si>
    <t>Wiesensteig</t>
  </si>
  <si>
    <t>10060</t>
  </si>
  <si>
    <t>Wiesenstraße</t>
  </si>
  <si>
    <t>06323</t>
  </si>
  <si>
    <t>Wiesenstraße (SW)</t>
  </si>
  <si>
    <t>00196</t>
  </si>
  <si>
    <t>Wiesentorstraße</t>
  </si>
  <si>
    <t>14364</t>
  </si>
  <si>
    <t>Wiesenweg (CB)</t>
  </si>
  <si>
    <t>06557</t>
  </si>
  <si>
    <t>Wiesenweg (LB)</t>
  </si>
  <si>
    <t>06568</t>
  </si>
  <si>
    <t>Wiesenweg (SB)</t>
  </si>
  <si>
    <t>07505</t>
  </si>
  <si>
    <t>Wiesenweg (SW)</t>
  </si>
  <si>
    <t>00034</t>
  </si>
  <si>
    <t>Wigardstraße</t>
  </si>
  <si>
    <t>14176</t>
  </si>
  <si>
    <t>Wildbergstraße</t>
  </si>
  <si>
    <t>03053</t>
  </si>
  <si>
    <t>Wilder-Mann-Straße</t>
  </si>
  <si>
    <t>21d</t>
  </si>
  <si>
    <t>09220</t>
  </si>
  <si>
    <t>Wilhelm-Bölsche-Straße</t>
  </si>
  <si>
    <t>00033</t>
  </si>
  <si>
    <t>Wilhelm-Buck-Straße</t>
  </si>
  <si>
    <t>11097</t>
  </si>
  <si>
    <t>Wilhelm-Busch-Straße</t>
  </si>
  <si>
    <t>11109</t>
  </si>
  <si>
    <t>Wilhelm-Franke-Straße</t>
  </si>
  <si>
    <t>14140</t>
  </si>
  <si>
    <t>Wilhelm-Franz-Straße</t>
  </si>
  <si>
    <t>01054</t>
  </si>
  <si>
    <t>Wilhelmine-Kähler-Straße</t>
  </si>
  <si>
    <t>06050</t>
  </si>
  <si>
    <t>Wilhelminenstraße</t>
  </si>
  <si>
    <t>05268</t>
  </si>
  <si>
    <t>Wilhelmine-Reichard-Ring</t>
  </si>
  <si>
    <t>05105</t>
  </si>
  <si>
    <t>Wilhelm-Külz-Straße</t>
  </si>
  <si>
    <t>10296</t>
  </si>
  <si>
    <t>Wilhelm-Lachnit-Straße</t>
  </si>
  <si>
    <t>10092</t>
  </si>
  <si>
    <t>Wilhelm-Liebknecht-Straße</t>
  </si>
  <si>
    <t>14084</t>
  </si>
  <si>
    <t>Wilhelm-Müller-Straße</t>
  </si>
  <si>
    <t>14080</t>
  </si>
  <si>
    <t>Wilhelm-Raabe-Straße</t>
  </si>
  <si>
    <t>10293</t>
  </si>
  <si>
    <t>Wilhelm-Rudolph-Straße</t>
  </si>
  <si>
    <t>09184</t>
  </si>
  <si>
    <t>Wilhelm-Weitling-Straße</t>
  </si>
  <si>
    <t>85a</t>
  </si>
  <si>
    <t>07147</t>
  </si>
  <si>
    <t>Wilhelm-Wolf-Straße</t>
  </si>
  <si>
    <t>09096</t>
  </si>
  <si>
    <t>Wilischstraße</t>
  </si>
  <si>
    <t>05121</t>
  </si>
  <si>
    <t>William-Shakespeare-Straße</t>
  </si>
  <si>
    <t>13070</t>
  </si>
  <si>
    <t>Williamstraße</t>
  </si>
  <si>
    <t>11135</t>
  </si>
  <si>
    <t>Wilmsdorfer Straße</t>
  </si>
  <si>
    <t>05241</t>
  </si>
  <si>
    <t>Wilschdorfer Landstraße</t>
  </si>
  <si>
    <t>05046</t>
  </si>
  <si>
    <t>Wilschdorfer Straße</t>
  </si>
  <si>
    <t>14234</t>
  </si>
  <si>
    <t>Wilsdruffer Ring</t>
  </si>
  <si>
    <t>00180</t>
  </si>
  <si>
    <t>Wilsdruffer Straße</t>
  </si>
  <si>
    <t>07051</t>
  </si>
  <si>
    <t>Wilthener Straße</t>
  </si>
  <si>
    <t>12034</t>
  </si>
  <si>
    <t>Winckelmannstraße</t>
  </si>
  <si>
    <t>11225</t>
  </si>
  <si>
    <t>Wincklerstraße</t>
  </si>
  <si>
    <t>12120</t>
  </si>
  <si>
    <t>Windbergstraße</t>
  </si>
  <si>
    <t>10171</t>
  </si>
  <si>
    <t>Windmühlenstraße</t>
  </si>
  <si>
    <t>05106</t>
  </si>
  <si>
    <t>Windmühlenweg</t>
  </si>
  <si>
    <t>14365</t>
  </si>
  <si>
    <t>Windmühlenweg (CB)</t>
  </si>
  <si>
    <t>05144</t>
  </si>
  <si>
    <t>Winkelweg</t>
  </si>
  <si>
    <t>10050</t>
  </si>
  <si>
    <t>Winterbergstraße</t>
  </si>
  <si>
    <t>49a</t>
  </si>
  <si>
    <t>113c</t>
  </si>
  <si>
    <t>115b</t>
  </si>
  <si>
    <t>151a</t>
  </si>
  <si>
    <t>08042</t>
  </si>
  <si>
    <t>Wintergartenstraße</t>
  </si>
  <si>
    <t>02008</t>
  </si>
  <si>
    <t>Winterstraße</t>
  </si>
  <si>
    <t>07013</t>
  </si>
  <si>
    <t>Winzerstraße</t>
  </si>
  <si>
    <t>14366</t>
  </si>
  <si>
    <t>Winzerstraße (CB)</t>
  </si>
  <si>
    <t>14103</t>
  </si>
  <si>
    <t>Wirtschaftsweg</t>
  </si>
  <si>
    <t>05127</t>
  </si>
  <si>
    <t>Wismarer Straße</t>
  </si>
  <si>
    <t>08032</t>
  </si>
  <si>
    <t>Wittenberger Straße</t>
  </si>
  <si>
    <t>110c</t>
  </si>
  <si>
    <t>11105</t>
  </si>
  <si>
    <t>Wittenstraße</t>
  </si>
  <si>
    <t>11285</t>
  </si>
  <si>
    <t>Wittgensdorfer Straße</t>
  </si>
  <si>
    <t>02016</t>
  </si>
  <si>
    <t>Wöhlerstraße</t>
  </si>
  <si>
    <t>07193</t>
  </si>
  <si>
    <t>Wohnweg</t>
  </si>
  <si>
    <t>06194</t>
  </si>
  <si>
    <t>Wolfgang-Mischnick-Straße</t>
  </si>
  <si>
    <t>14213</t>
  </si>
  <si>
    <t>Wölfnitzer Ring</t>
  </si>
  <si>
    <t>14028</t>
  </si>
  <si>
    <t>Wölfnitzstraße</t>
  </si>
  <si>
    <t>06063</t>
  </si>
  <si>
    <t>Wolfsgasse</t>
  </si>
  <si>
    <t>06084</t>
  </si>
  <si>
    <t>Wolfshügelstraße</t>
  </si>
  <si>
    <t>14181</t>
  </si>
  <si>
    <t>Wolfszug</t>
  </si>
  <si>
    <t>05113</t>
  </si>
  <si>
    <t>Wolgaster Straße</t>
  </si>
  <si>
    <t>10182</t>
  </si>
  <si>
    <t>Wölkauer Straße</t>
  </si>
  <si>
    <t>09049</t>
  </si>
  <si>
    <t>Wolkensteiner Straße</t>
  </si>
  <si>
    <t>07090</t>
  </si>
  <si>
    <t>Wollnerstraße</t>
  </si>
  <si>
    <t>08080</t>
  </si>
  <si>
    <t>Wormser Platz</t>
  </si>
  <si>
    <t>08030</t>
  </si>
  <si>
    <t>Wormser Straße</t>
  </si>
  <si>
    <t>88a</t>
  </si>
  <si>
    <t>02004</t>
  </si>
  <si>
    <t>Wüllnerstraße</t>
  </si>
  <si>
    <t>06070</t>
  </si>
  <si>
    <t>Wunderlichstraße</t>
  </si>
  <si>
    <t>11022</t>
  </si>
  <si>
    <t>Wundtstraße</t>
  </si>
  <si>
    <t>07133</t>
  </si>
  <si>
    <t>Wünschendorfer Straße</t>
  </si>
  <si>
    <t>13158</t>
  </si>
  <si>
    <t>Wurgwitzer Landstraße</t>
  </si>
  <si>
    <t>13057</t>
  </si>
  <si>
    <t>Wurgwitzer Straße</t>
  </si>
  <si>
    <t>05042</t>
  </si>
  <si>
    <t>Würschnitzer Weg</t>
  </si>
  <si>
    <t>12041</t>
  </si>
  <si>
    <t>Würzburger Straße</t>
  </si>
  <si>
    <t>03030</t>
  </si>
  <si>
    <t>Wurzener Straße</t>
  </si>
  <si>
    <t>07029</t>
  </si>
  <si>
    <t>Wuttkestraße</t>
  </si>
  <si>
    <t>07353</t>
  </si>
  <si>
    <t>Zachengrundring</t>
  </si>
  <si>
    <t>07349</t>
  </si>
  <si>
    <t>Zachenweg</t>
  </si>
  <si>
    <t>00257</t>
  </si>
  <si>
    <t>Zahnsgasse</t>
  </si>
  <si>
    <t>10093</t>
  </si>
  <si>
    <t>Zamenhofstraße</t>
  </si>
  <si>
    <t>07084</t>
  </si>
  <si>
    <t>Zaschendorfer Straße</t>
  </si>
  <si>
    <t>07394</t>
  </si>
  <si>
    <t>Zaschendorfer Straße (SW)</t>
  </si>
  <si>
    <t>13022</t>
  </si>
  <si>
    <t>Zauckeroder Straße</t>
  </si>
  <si>
    <t>05345</t>
  </si>
  <si>
    <t>Zaunkönigweg</t>
  </si>
  <si>
    <t>10140</t>
  </si>
  <si>
    <t>Zeisigweg</t>
  </si>
  <si>
    <t>05346</t>
  </si>
  <si>
    <t>Zeiss-Abbe-Straße</t>
  </si>
  <si>
    <t>03035</t>
  </si>
  <si>
    <t>Zeithainer Straße</t>
  </si>
  <si>
    <t>02056</t>
  </si>
  <si>
    <t>Zelenkastraße</t>
  </si>
  <si>
    <t>11037</t>
  </si>
  <si>
    <t>Zellescher Weg</t>
  </si>
  <si>
    <t>30b</t>
  </si>
  <si>
    <t>41d</t>
  </si>
  <si>
    <t>06100</t>
  </si>
  <si>
    <t>Zeppelinstraße</t>
  </si>
  <si>
    <t>12054</t>
  </si>
  <si>
    <t>Zeunerstraße</t>
  </si>
  <si>
    <t>14162</t>
  </si>
  <si>
    <t>Ziegeleistraße</t>
  </si>
  <si>
    <t>14367</t>
  </si>
  <si>
    <t>Ziegeleiweg</t>
  </si>
  <si>
    <t>00201</t>
  </si>
  <si>
    <t>Ziegelstraße</t>
  </si>
  <si>
    <t>1d</t>
  </si>
  <si>
    <t>11058</t>
  </si>
  <si>
    <t>Zieglerstraße</t>
  </si>
  <si>
    <t>01004</t>
  </si>
  <si>
    <t>Zinggstraße</t>
  </si>
  <si>
    <t>05149</t>
  </si>
  <si>
    <t>Zinnowitzer Straße</t>
  </si>
  <si>
    <t>09081</t>
  </si>
  <si>
    <t>Zinnwalder Straße</t>
  </si>
  <si>
    <t>00087</t>
  </si>
  <si>
    <t>Zinzendorfstraße</t>
  </si>
  <si>
    <t>09064</t>
  </si>
  <si>
    <t>Zirkelsteinstraße</t>
  </si>
  <si>
    <t>00073</t>
  </si>
  <si>
    <t>Zirkusstraße</t>
  </si>
  <si>
    <t>06020</t>
  </si>
  <si>
    <t>Zittauer Straße</t>
  </si>
  <si>
    <t>02038</t>
  </si>
  <si>
    <t>Zitzschewiger Straße</t>
  </si>
  <si>
    <t>13164</t>
  </si>
  <si>
    <t>Zöllmener Landstraße</t>
  </si>
  <si>
    <t>14143</t>
  </si>
  <si>
    <t>Zöllmener Straße</t>
  </si>
  <si>
    <t>08050</t>
  </si>
  <si>
    <t>Zöllnerstraße</t>
  </si>
  <si>
    <t>10070</t>
  </si>
  <si>
    <t>Zschachwitzer Straße</t>
  </si>
  <si>
    <t>11069</t>
  </si>
  <si>
    <t>Zschaukegraben</t>
  </si>
  <si>
    <t>11091</t>
  </si>
  <si>
    <t>Zschertnitzer Straße</t>
  </si>
  <si>
    <t>46a</t>
  </si>
  <si>
    <t>11229</t>
  </si>
  <si>
    <t>Zschertnitzer Weg</t>
  </si>
  <si>
    <t>09272</t>
  </si>
  <si>
    <t>Zschierbachstraße</t>
  </si>
  <si>
    <t>09154</t>
  </si>
  <si>
    <t>Zschierbachweg</t>
  </si>
  <si>
    <t>09242</t>
  </si>
  <si>
    <t>Zschierener Elbstraße</t>
  </si>
  <si>
    <t>09313</t>
  </si>
  <si>
    <t>Zschierener Elbweg</t>
  </si>
  <si>
    <t>09187</t>
  </si>
  <si>
    <t>Zschierener Straße</t>
  </si>
  <si>
    <t>09069</t>
  </si>
  <si>
    <t>Zschirnsteinstraße</t>
  </si>
  <si>
    <t>14092</t>
  </si>
  <si>
    <t>Zschonerallee</t>
  </si>
  <si>
    <t>14256</t>
  </si>
  <si>
    <t>Zschonerblick</t>
  </si>
  <si>
    <t>14535</t>
  </si>
  <si>
    <t>Zschonergrund</t>
  </si>
  <si>
    <t>14105</t>
  </si>
  <si>
    <t>Zschonergrundstraße</t>
  </si>
  <si>
    <t>14104</t>
  </si>
  <si>
    <t>Zschonergrundweg</t>
  </si>
  <si>
    <t>06334</t>
  </si>
  <si>
    <t>Zu den Weiden</t>
  </si>
  <si>
    <t>11133</t>
  </si>
  <si>
    <t>Zughübelstraße</t>
  </si>
  <si>
    <t>06402</t>
  </si>
  <si>
    <t>Zum Bahnhof</t>
  </si>
  <si>
    <t>05301</t>
  </si>
  <si>
    <t>Zum Birkhübel</t>
  </si>
  <si>
    <t>07307</t>
  </si>
  <si>
    <t>Zum Dorfblick</t>
  </si>
  <si>
    <t>06324</t>
  </si>
  <si>
    <t>Zum Heideblick</t>
  </si>
  <si>
    <t>06335</t>
  </si>
  <si>
    <t>Zum Heiderand</t>
  </si>
  <si>
    <t>06336</t>
  </si>
  <si>
    <t>Zum Hutbergblick</t>
  </si>
  <si>
    <t>14445</t>
  </si>
  <si>
    <t>Zum Jammertal</t>
  </si>
  <si>
    <t>05124</t>
  </si>
  <si>
    <t>Zum Kiefernhang</t>
  </si>
  <si>
    <t>05229</t>
  </si>
  <si>
    <t>Zum Kraftwerk</t>
  </si>
  <si>
    <t>05321</t>
  </si>
  <si>
    <t>Zum Lindeberg</t>
  </si>
  <si>
    <t>05358</t>
  </si>
  <si>
    <t>Zum Mühlweg</t>
  </si>
  <si>
    <t>07381</t>
  </si>
  <si>
    <t>Zum Nixenteich</t>
  </si>
  <si>
    <t>04078</t>
  </si>
  <si>
    <t>Zum Oberen Waldteich</t>
  </si>
  <si>
    <t>05235</t>
  </si>
  <si>
    <t>Zum Reiterberg</t>
  </si>
  <si>
    <t>14446</t>
  </si>
  <si>
    <t>Zum Schmiedeberg</t>
  </si>
  <si>
    <t>14525</t>
  </si>
  <si>
    <t>Zum Schwarm</t>
  </si>
  <si>
    <t>05310</t>
  </si>
  <si>
    <t>Zum Spitzeberg</t>
  </si>
  <si>
    <t>06424</t>
  </si>
  <si>
    <t>Zum Sportplatz</t>
  </si>
  <si>
    <t>05323</t>
  </si>
  <si>
    <t>Zum Steinbruch</t>
  </si>
  <si>
    <t>07364</t>
  </si>
  <si>
    <t>Zum Südblick</t>
  </si>
  <si>
    <t>07405</t>
  </si>
  <si>
    <t>Zum Tiefen Grund</t>
  </si>
  <si>
    <t>14255</t>
  </si>
  <si>
    <t>Zum Tierheim</t>
  </si>
  <si>
    <t>07390</t>
  </si>
  <si>
    <t>Zum Triebenberg</t>
  </si>
  <si>
    <t>07348</t>
  </si>
  <si>
    <t>Zum Turmberg</t>
  </si>
  <si>
    <t>05225</t>
  </si>
  <si>
    <t>Zum Windkanal</t>
  </si>
  <si>
    <t>05347</t>
  </si>
  <si>
    <t>Zur Alten Ziegelei</t>
  </si>
  <si>
    <t>14443</t>
  </si>
  <si>
    <t>Zur Bachwiese</t>
  </si>
  <si>
    <t>05357</t>
  </si>
  <si>
    <t>Zur Bauernbrücke</t>
  </si>
  <si>
    <t>09118</t>
  </si>
  <si>
    <t>Zur Bleiche</t>
  </si>
  <si>
    <t>07382</t>
  </si>
  <si>
    <t>Zur Bockmühle</t>
  </si>
  <si>
    <t>11301</t>
  </si>
  <si>
    <t>Zur Eiche</t>
  </si>
  <si>
    <t>09214</t>
  </si>
  <si>
    <t>Zur Elbinsel</t>
  </si>
  <si>
    <t>07427</t>
  </si>
  <si>
    <t>Zur Hohle</t>
  </si>
  <si>
    <t>07512</t>
  </si>
  <si>
    <t>Zur Keppmühle</t>
  </si>
  <si>
    <t>05118</t>
  </si>
  <si>
    <t>Zur Kurwiese</t>
  </si>
  <si>
    <t>14293</t>
  </si>
  <si>
    <t>Zur Messe</t>
  </si>
  <si>
    <t>05114</t>
  </si>
  <si>
    <t>Zur Neuen Brücke</t>
  </si>
  <si>
    <t>4m</t>
  </si>
  <si>
    <t>07465</t>
  </si>
  <si>
    <t>Zur Pappritzmühle</t>
  </si>
  <si>
    <t>14471</t>
  </si>
  <si>
    <t>Zur Pflaumenhohle</t>
  </si>
  <si>
    <t>07395</t>
  </si>
  <si>
    <t>Zur Reitzendorfer Mühle</t>
  </si>
  <si>
    <t>07521</t>
  </si>
  <si>
    <t>Zur Rodelbahn</t>
  </si>
  <si>
    <t>07428</t>
  </si>
  <si>
    <t>Zur Sandgrube</t>
  </si>
  <si>
    <t>14316</t>
  </si>
  <si>
    <t>Zur Schäferei</t>
  </si>
  <si>
    <t>14536</t>
  </si>
  <si>
    <t>Zur Schmiede</t>
  </si>
  <si>
    <t>09211</t>
  </si>
  <si>
    <t>Zur Schule</t>
  </si>
  <si>
    <t>05184</t>
  </si>
  <si>
    <t>Zur Steinhöhe</t>
  </si>
  <si>
    <t>07466</t>
  </si>
  <si>
    <t>Zur Steinrücke</t>
  </si>
  <si>
    <t>05224</t>
  </si>
  <si>
    <t>Zur Wetterwarte</t>
  </si>
  <si>
    <t>09333</t>
  </si>
  <si>
    <t>Zur Ziegelwiese</t>
  </si>
  <si>
    <t>06092</t>
  </si>
  <si>
    <t>Zwanzigerstraße</t>
  </si>
  <si>
    <t>07043</t>
  </si>
  <si>
    <t>Zweibrüderweg</t>
  </si>
  <si>
    <t>14167</t>
  </si>
  <si>
    <t>Zwergstraße</t>
  </si>
  <si>
    <t>12042</t>
  </si>
  <si>
    <t>Zwickauer Platz</t>
  </si>
  <si>
    <t>12020</t>
  </si>
  <si>
    <t>Zwickauer Straße</t>
  </si>
  <si>
    <t>68c</t>
  </si>
  <si>
    <t>09055</t>
  </si>
  <si>
    <t>Zwinglistraße</t>
  </si>
  <si>
    <t>Straßenschlüssel</t>
  </si>
  <si>
    <t>Straßenname</t>
  </si>
  <si>
    <t>von</t>
  </si>
  <si>
    <t>Hausnummer ungerade</t>
  </si>
  <si>
    <t>Hausnummer gerade</t>
  </si>
  <si>
    <t>bis</t>
  </si>
  <si>
    <t>Stadtbezirk_Ortschaft</t>
  </si>
  <si>
    <t>Statistischer Bezirk</t>
  </si>
  <si>
    <t>Finanzamt</t>
  </si>
  <si>
    <t>Postleitzahl</t>
  </si>
  <si>
    <t>Landtagswahlkreis 2024</t>
  </si>
  <si>
    <t>Kommunalwahlkreis 2024</t>
  </si>
  <si>
    <t>Bundeswahlkreis 2021</t>
  </si>
  <si>
    <t>Straßenverzeichnis Wahlgebiet 2024, Quelle: https://www.dresden.de/de/leben/stadtportrait/statistik/publikationen/strassenverzeichnis.php, https://www.dresden.de/media/excel/strassenverzeichnis-Wahlgebiet2024.xlsx</t>
  </si>
  <si>
    <t>B</t>
  </si>
  <si>
    <t>VOLT</t>
  </si>
  <si>
    <t>Team Zastrow</t>
  </si>
  <si>
    <t>FREIE SACHSEN</t>
  </si>
  <si>
    <t>Dissident:innen</t>
  </si>
  <si>
    <t>BSW</t>
  </si>
  <si>
    <t>Freie Bürger</t>
  </si>
  <si>
    <t>Die PARTEI</t>
  </si>
  <si>
    <t>PIRATEN</t>
  </si>
  <si>
    <t>Freie Wähler</t>
  </si>
  <si>
    <t>FDP</t>
  </si>
  <si>
    <t>SPD</t>
  </si>
  <si>
    <t>DIE LINKE</t>
  </si>
  <si>
    <t>AfD</t>
  </si>
  <si>
    <t>CDU</t>
  </si>
  <si>
    <t>GRÜNE</t>
  </si>
  <si>
    <t>E</t>
  </si>
  <si>
    <t>D</t>
  </si>
  <si>
    <t>C</t>
  </si>
  <si>
    <t>B1</t>
  </si>
  <si>
    <t>A</t>
  </si>
  <si>
    <t>A3</t>
  </si>
  <si>
    <t>A2</t>
  </si>
  <si>
    <t>A1</t>
  </si>
  <si>
    <t>WK</t>
  </si>
  <si>
    <t>B/U</t>
  </si>
  <si>
    <t>WB</t>
  </si>
  <si>
    <t>gültige Stimmen</t>
  </si>
  <si>
    <t>gültige Stimmzettel</t>
  </si>
  <si>
    <t>ungültige Stimmzettel</t>
  </si>
  <si>
    <t>davon Wähler mit Wahlschein</t>
  </si>
  <si>
    <t>Wähler insgesamt</t>
  </si>
  <si>
    <t>Wahlberechtigte insgesamt</t>
  </si>
  <si>
    <t>Wahlberechtigte nicht im Wählerverzeichnis</t>
  </si>
  <si>
    <t>Wahlberechtigte mit Wahlschein</t>
  </si>
  <si>
    <t>Wahlberechtigte ohne Wahlschein</t>
  </si>
  <si>
    <t>Wahlkreis</t>
  </si>
  <si>
    <t>Brief/Urne</t>
  </si>
  <si>
    <t>Gesamtergebnis Stadtratswahl 2024, Quelle: https://www.dresden.de/de/rathaus/politik/wahlen/kommunalwahl/wahlergebnis-stadtratswahl.php, https://www.dresden.de/media/pdf/wahlen/SRW24_Wahlendergebnis_WB_ST_WK_9.6.24.xlsx</t>
  </si>
  <si>
    <t>Freistaat Sachsen</t>
  </si>
  <si>
    <t>SN</t>
  </si>
  <si>
    <t>LW19</t>
  </si>
  <si>
    <t>x</t>
  </si>
  <si>
    <t>Görlitz 4</t>
  </si>
  <si>
    <t>Görlitz 3</t>
  </si>
  <si>
    <t>Görlitz 2</t>
  </si>
  <si>
    <t>Görlitz 1/Zhorjelc 1</t>
  </si>
  <si>
    <t>Bautzen 5/Budyšin 5</t>
  </si>
  <si>
    <t>Bautzen 4/Budyšin 4</t>
  </si>
  <si>
    <t>Bautzen 3/Budyšin 3</t>
  </si>
  <si>
    <t>Bautzen 2/Budyšin 2</t>
  </si>
  <si>
    <t>Bautzen 1/Budyšin 1</t>
  </si>
  <si>
    <t>Sächsische Schweiz-Osterzgebirge 4</t>
  </si>
  <si>
    <t>Sächsische Schweiz-Osterzgebirge 3</t>
  </si>
  <si>
    <t>Sächsische Schweiz-Osterzgebirge 2</t>
  </si>
  <si>
    <t>Sächsische Schweiz-Osterzgebirge 1</t>
  </si>
  <si>
    <t>Dresden 8</t>
  </si>
  <si>
    <t>Dresden 7</t>
  </si>
  <si>
    <t>Dresden 6</t>
  </si>
  <si>
    <t>Dresden 5</t>
  </si>
  <si>
    <t>Dresden 4</t>
  </si>
  <si>
    <t>Dresden 3</t>
  </si>
  <si>
    <t>Dresden 2</t>
  </si>
  <si>
    <t>Dresden 1</t>
  </si>
  <si>
    <t>Meißen 4</t>
  </si>
  <si>
    <t>Meißen 3</t>
  </si>
  <si>
    <t>Meißen 2</t>
  </si>
  <si>
    <t>Meißen 1</t>
  </si>
  <si>
    <t>Nordsachsen 3</t>
  </si>
  <si>
    <t>Nordsachsen 2</t>
  </si>
  <si>
    <t>Nordsachsen 1</t>
  </si>
  <si>
    <t>Leipzig 8</t>
  </si>
  <si>
    <t>Leipzig 7</t>
  </si>
  <si>
    <t>Leipzig 6</t>
  </si>
  <si>
    <t>Leipzig 5</t>
  </si>
  <si>
    <t>Leipzig 4</t>
  </si>
  <si>
    <t>Leipzig 3</t>
  </si>
  <si>
    <t>Leipzig 2</t>
  </si>
  <si>
    <t>Leipzig 1</t>
  </si>
  <si>
    <t>Leipzig Land 4</t>
  </si>
  <si>
    <t>Leipzig Land 3</t>
  </si>
  <si>
    <t>Leipzig Land 2</t>
  </si>
  <si>
    <t>Leipzig Land 1</t>
  </si>
  <si>
    <t>Mittelsachsen 4</t>
  </si>
  <si>
    <t>Mittelsachsen 3</t>
  </si>
  <si>
    <t>Mittelsachsen 2</t>
  </si>
  <si>
    <t>Mittelsachsen 1</t>
  </si>
  <si>
    <t>Erzgebirge 5</t>
  </si>
  <si>
    <t>Erzgebirge 4</t>
  </si>
  <si>
    <t>Erzgebirge 3</t>
  </si>
  <si>
    <t>Erzgebirge 2</t>
  </si>
  <si>
    <t>Erzgebirge 1</t>
  </si>
  <si>
    <t>Chemnitz 3</t>
  </si>
  <si>
    <t>Chemnitz 2</t>
  </si>
  <si>
    <t>Chemnitz 1</t>
  </si>
  <si>
    <t>Zwickau 5</t>
  </si>
  <si>
    <t>Zwickau 4</t>
  </si>
  <si>
    <t>Zwickau 3</t>
  </si>
  <si>
    <t>Zwickau 2</t>
  </si>
  <si>
    <t>Zwickau 1</t>
  </si>
  <si>
    <t>Vogtland 3</t>
  </si>
  <si>
    <t>Vogtland 2</t>
  </si>
  <si>
    <t>Vogtland 1</t>
  </si>
  <si>
    <t>Gesundheitsforschung_2</t>
  </si>
  <si>
    <t>PDV_2</t>
  </si>
  <si>
    <t>Die Humanisten_2</t>
  </si>
  <si>
    <t>ÖDP_2</t>
  </si>
  <si>
    <t>KPD_2</t>
  </si>
  <si>
    <t>Blaue #TeamPetry_2</t>
  </si>
  <si>
    <t>ADPM_2</t>
  </si>
  <si>
    <t>BüSo_2</t>
  </si>
  <si>
    <t>Die PARTEI_2</t>
  </si>
  <si>
    <t>PIRATEN_2</t>
  </si>
  <si>
    <t>Tierschutzpartei_2</t>
  </si>
  <si>
    <t>FREIE WÄHLER_2</t>
  </si>
  <si>
    <t>FDP_2</t>
  </si>
  <si>
    <t>NPD_2</t>
  </si>
  <si>
    <t>GRÜNE_2</t>
  </si>
  <si>
    <t>AfD_2</t>
  </si>
  <si>
    <t>SPD_2</t>
  </si>
  <si>
    <t>DIE LINKE_2</t>
  </si>
  <si>
    <t>CDU_2</t>
  </si>
  <si>
    <t>E_LK_STG</t>
  </si>
  <si>
    <t>E_LK_STU</t>
  </si>
  <si>
    <t>WIR sind LEIPZIGER_1</t>
  </si>
  <si>
    <t>Weil ich es kann_1</t>
  </si>
  <si>
    <t>V-Partei³_1</t>
  </si>
  <si>
    <t>Schaar_1</t>
  </si>
  <si>
    <t>PRO CHEMNITZ_1</t>
  </si>
  <si>
    <t>Dr_ Müller_1</t>
  </si>
  <si>
    <t>DSU_1</t>
  </si>
  <si>
    <t>Blaue #TeamPetry_1</t>
  </si>
  <si>
    <t>BüSo_1</t>
  </si>
  <si>
    <t>Die PARTEI_1</t>
  </si>
  <si>
    <t>FREIE WÄHLER_1</t>
  </si>
  <si>
    <t>FDP_1</t>
  </si>
  <si>
    <t>GRÜNE_1</t>
  </si>
  <si>
    <t>AfD_1</t>
  </si>
  <si>
    <t>SPD_1</t>
  </si>
  <si>
    <t>DIE LINKE_1</t>
  </si>
  <si>
    <t>CDU_1</t>
  </si>
  <si>
    <t>E_EK_STG</t>
  </si>
  <si>
    <t>E_EK_STU</t>
  </si>
  <si>
    <t>darunter Briefwähler</t>
  </si>
  <si>
    <t>E_WMWS</t>
  </si>
  <si>
    <t>E_WAEHLER</t>
  </si>
  <si>
    <t>E_WB</t>
  </si>
  <si>
    <t>E_WBA3</t>
  </si>
  <si>
    <t>E_WBMSVM</t>
  </si>
  <si>
    <t>E_WBOSVM</t>
  </si>
  <si>
    <t>LTWKNAME2024</t>
  </si>
  <si>
    <t>LTWK2024</t>
  </si>
  <si>
    <t>Ebene</t>
  </si>
  <si>
    <t>BZID</t>
  </si>
  <si>
    <t>Ergebnis Landtagswahl 2019 nach Wahlkreisen 2024, Quelle: https://www.wahlen.sachsen.de/landtagswahlen-2024-informationen-und-downloads.html, https://www.wahlen.sachsen.de/download/Landtag/statistik_sachsen_landtag2024_LW19_nach_LTWK2024.xlsx</t>
  </si>
  <si>
    <t>Kommunalwahl 2024</t>
  </si>
  <si>
    <t>Landtagswahl 2024</t>
  </si>
  <si>
    <t>Anmerkung</t>
  </si>
  <si>
    <t>Heide: 40</t>
  </si>
  <si>
    <t>SUMME</t>
  </si>
  <si>
    <t>Erststimmen 2019</t>
  </si>
  <si>
    <t>Zweitstimmen 2019</t>
  </si>
  <si>
    <t>Landtagswahl 2019</t>
  </si>
  <si>
    <t>Stimmenanteil</t>
  </si>
  <si>
    <t>Kopie zum summieren über neue Wahlkreiszuordnung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</si>
</sst>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5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1" applyFont="1"/>
    <xf numFmtId="0" fontId="4" fillId="0" borderId="0" xfId="1" applyFont="1"/>
    <xf numFmtId="3" fontId="4" fillId="0" borderId="0" xfId="1" applyNumberFormat="1" applyFont="1"/>
    <xf numFmtId="0" fontId="6" fillId="0" borderId="0" xfId="2" applyFont="1"/>
    <xf numFmtId="3" fontId="5" fillId="0" borderId="0" xfId="2" applyNumberFormat="1" applyAlignment="1">
      <alignment horizontal="right"/>
    </xf>
    <xf numFmtId="0" fontId="5" fillId="0" borderId="0" xfId="2"/>
    <xf numFmtId="0" fontId="5" fillId="0" borderId="0" xfId="2" applyAlignment="1">
      <alignment horizontal="center"/>
    </xf>
    <xf numFmtId="9" fontId="0" fillId="0" borderId="0" xfId="3" applyFont="1"/>
    <xf numFmtId="0" fontId="0" fillId="0" borderId="0" xfId="0" applyAlignment="1">
      <alignment horizontal="center"/>
    </xf>
    <xf numFmtId="9" fontId="0" fillId="0" borderId="10" xfId="3" applyFont="1" applyBorder="1"/>
    <xf numFmtId="9" fontId="0" fillId="0" borderId="0" xfId="3" applyFont="1" applyBorder="1"/>
    <xf numFmtId="9" fontId="0" fillId="0" borderId="11" xfId="3" applyFont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0" xfId="0" applyFill="1"/>
    <xf numFmtId="0" fontId="1" fillId="2" borderId="5" xfId="0" applyFont="1" applyFill="1" applyBorder="1"/>
    <xf numFmtId="9" fontId="0" fillId="2" borderId="0" xfId="3" applyFont="1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4">
    <cellStyle name="Prozent" xfId="3" builtinId="5"/>
    <cellStyle name="Standard" xfId="0" builtinId="0"/>
    <cellStyle name="Standard 2" xfId="1" xr:uid="{14BF3B20-5820-4466-B734-CCE85CE23C88}"/>
    <cellStyle name="Standard_Tabelle2" xfId="2" xr:uid="{97DE0802-0CE3-4C11-81F6-DE9BCF90EB7B}"/>
  </cellStyles>
  <dxfs count="15">
    <dxf>
      <font>
        <color auto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631"/>
  <sheetViews>
    <sheetView topLeftCell="C1" zoomScale="70" zoomScaleNormal="70" workbookViewId="0">
      <selection activeCell="Q8" sqref="Q8"/>
    </sheetView>
  </sheetViews>
  <sheetFormatPr baseColWidth="10" defaultColWidth="9.1796875" defaultRowHeight="14.5" x14ac:dyDescent="0.35"/>
  <cols>
    <col min="2" max="2" width="15.81640625" bestFit="1" customWidth="1"/>
    <col min="3" max="3" width="29.54296875" bestFit="1" customWidth="1"/>
    <col min="5" max="5" width="8.1796875" customWidth="1"/>
    <col min="6" max="6" width="10.54296875" customWidth="1"/>
    <col min="10" max="10" width="20.26953125" bestFit="1" customWidth="1"/>
    <col min="11" max="11" width="21.7265625" bestFit="1" customWidth="1"/>
    <col min="12" max="12" width="17.81640625" bestFit="1" customWidth="1"/>
    <col min="13" max="13" width="10.1796875" bestFit="1" customWidth="1"/>
    <col min="14" max="14" width="11.453125" bestFit="1" customWidth="1"/>
    <col min="15" max="15" width="20.7265625" bestFit="1" customWidth="1"/>
    <col min="16" max="16" width="22" bestFit="1" customWidth="1"/>
    <col min="17" max="17" width="23.81640625" bestFit="1" customWidth="1"/>
  </cols>
  <sheetData>
    <row r="1" spans="1:17" x14ac:dyDescent="0.35">
      <c r="A1" s="1" t="s">
        <v>7469</v>
      </c>
    </row>
    <row r="2" spans="1:17" x14ac:dyDescent="0.35">
      <c r="D2" t="s">
        <v>7459</v>
      </c>
      <c r="G2" t="s">
        <v>7460</v>
      </c>
    </row>
    <row r="3" spans="1:17" x14ac:dyDescent="0.35">
      <c r="A3" t="s">
        <v>0</v>
      </c>
      <c r="B3" t="s">
        <v>7456</v>
      </c>
      <c r="C3" t="s">
        <v>7457</v>
      </c>
      <c r="D3" t="s">
        <v>7458</v>
      </c>
      <c r="F3" t="s">
        <v>1</v>
      </c>
      <c r="G3" t="s">
        <v>7458</v>
      </c>
      <c r="I3" t="s">
        <v>7461</v>
      </c>
      <c r="J3" t="s">
        <v>7462</v>
      </c>
      <c r="K3" t="s">
        <v>2</v>
      </c>
      <c r="L3" t="s">
        <v>7463</v>
      </c>
      <c r="M3" t="s">
        <v>7464</v>
      </c>
      <c r="N3" t="s">
        <v>7465</v>
      </c>
      <c r="O3" t="s">
        <v>7468</v>
      </c>
      <c r="P3" t="s">
        <v>7466</v>
      </c>
      <c r="Q3" t="s">
        <v>7467</v>
      </c>
    </row>
    <row r="4" spans="1:17" hidden="1" x14ac:dyDescent="0.35">
      <c r="A4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6</v>
      </c>
      <c r="I4" t="s">
        <v>9</v>
      </c>
      <c r="J4" t="s">
        <v>10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</row>
    <row r="5" spans="1:17" hidden="1" x14ac:dyDescent="0.35">
      <c r="A5">
        <v>2</v>
      </c>
      <c r="B5" t="s">
        <v>3</v>
      </c>
      <c r="C5" t="s">
        <v>4</v>
      </c>
      <c r="D5" t="s">
        <v>17</v>
      </c>
      <c r="J5" t="s">
        <v>10</v>
      </c>
      <c r="K5" t="s">
        <v>10</v>
      </c>
      <c r="L5" t="s">
        <v>18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17" hidden="1" x14ac:dyDescent="0.35">
      <c r="A6">
        <v>3</v>
      </c>
      <c r="B6" t="s">
        <v>19</v>
      </c>
      <c r="C6" t="s">
        <v>20</v>
      </c>
      <c r="D6" t="s">
        <v>5</v>
      </c>
      <c r="E6" t="s">
        <v>6</v>
      </c>
      <c r="F6" t="s">
        <v>21</v>
      </c>
      <c r="J6" t="s">
        <v>10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</row>
    <row r="7" spans="1:17" hidden="1" x14ac:dyDescent="0.35">
      <c r="A7">
        <v>4</v>
      </c>
      <c r="B7" t="s">
        <v>19</v>
      </c>
      <c r="C7" t="s">
        <v>20</v>
      </c>
      <c r="G7" t="s">
        <v>8</v>
      </c>
      <c r="J7" t="s">
        <v>10</v>
      </c>
      <c r="K7" t="s">
        <v>10</v>
      </c>
      <c r="L7" t="s">
        <v>18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</row>
    <row r="8" spans="1:17" hidden="1" x14ac:dyDescent="0.35">
      <c r="A8">
        <v>5</v>
      </c>
      <c r="B8" t="s">
        <v>22</v>
      </c>
      <c r="C8" t="s">
        <v>23</v>
      </c>
      <c r="D8" t="s">
        <v>5</v>
      </c>
      <c r="E8" t="s">
        <v>6</v>
      </c>
      <c r="F8" t="s">
        <v>24</v>
      </c>
      <c r="J8" t="s">
        <v>25</v>
      </c>
      <c r="K8" t="s">
        <v>26</v>
      </c>
      <c r="L8" t="s">
        <v>27</v>
      </c>
      <c r="M8" t="s">
        <v>12</v>
      </c>
      <c r="N8" t="s">
        <v>28</v>
      </c>
      <c r="O8" t="s">
        <v>14</v>
      </c>
      <c r="P8" t="s">
        <v>29</v>
      </c>
      <c r="Q8" t="s">
        <v>30</v>
      </c>
    </row>
    <row r="9" spans="1:17" hidden="1" x14ac:dyDescent="0.35">
      <c r="A9">
        <v>6</v>
      </c>
      <c r="B9" t="s">
        <v>22</v>
      </c>
      <c r="C9" t="s">
        <v>23</v>
      </c>
      <c r="G9" t="s">
        <v>8</v>
      </c>
      <c r="H9" t="s">
        <v>6</v>
      </c>
      <c r="I9" t="s">
        <v>31</v>
      </c>
      <c r="J9" t="s">
        <v>25</v>
      </c>
      <c r="K9" t="s">
        <v>26</v>
      </c>
      <c r="L9" t="s">
        <v>32</v>
      </c>
      <c r="M9" t="s">
        <v>12</v>
      </c>
      <c r="N9" t="s">
        <v>28</v>
      </c>
      <c r="O9" t="s">
        <v>14</v>
      </c>
      <c r="P9" t="s">
        <v>29</v>
      </c>
      <c r="Q9" t="s">
        <v>30</v>
      </c>
    </row>
    <row r="10" spans="1:17" hidden="1" x14ac:dyDescent="0.35">
      <c r="A10">
        <v>7</v>
      </c>
      <c r="B10" t="s">
        <v>22</v>
      </c>
      <c r="C10" t="s">
        <v>23</v>
      </c>
      <c r="D10" t="s">
        <v>33</v>
      </c>
      <c r="E10" t="s">
        <v>6</v>
      </c>
      <c r="F10" t="s">
        <v>34</v>
      </c>
      <c r="J10" t="s">
        <v>25</v>
      </c>
      <c r="K10" t="s">
        <v>26</v>
      </c>
      <c r="L10" t="s">
        <v>35</v>
      </c>
      <c r="M10" t="s">
        <v>12</v>
      </c>
      <c r="N10" t="s">
        <v>28</v>
      </c>
      <c r="O10" t="s">
        <v>14</v>
      </c>
      <c r="P10" t="s">
        <v>29</v>
      </c>
      <c r="Q10" t="s">
        <v>30</v>
      </c>
    </row>
    <row r="11" spans="1:17" hidden="1" x14ac:dyDescent="0.35">
      <c r="A11">
        <v>8</v>
      </c>
      <c r="B11" t="s">
        <v>22</v>
      </c>
      <c r="C11" t="s">
        <v>23</v>
      </c>
      <c r="G11" t="s">
        <v>36</v>
      </c>
      <c r="H11" t="s">
        <v>6</v>
      </c>
      <c r="I11" t="s">
        <v>37</v>
      </c>
      <c r="J11" t="s">
        <v>25</v>
      </c>
      <c r="K11" t="s">
        <v>26</v>
      </c>
      <c r="L11" t="s">
        <v>38</v>
      </c>
      <c r="M11" t="s">
        <v>12</v>
      </c>
      <c r="N11" t="s">
        <v>28</v>
      </c>
      <c r="O11" t="s">
        <v>14</v>
      </c>
      <c r="P11" t="s">
        <v>29</v>
      </c>
      <c r="Q11" t="s">
        <v>30</v>
      </c>
    </row>
    <row r="12" spans="1:17" hidden="1" x14ac:dyDescent="0.35">
      <c r="A12">
        <v>9</v>
      </c>
      <c r="B12" t="s">
        <v>39</v>
      </c>
      <c r="C12" t="s">
        <v>40</v>
      </c>
      <c r="J12" t="s">
        <v>25</v>
      </c>
      <c r="K12" t="s">
        <v>26</v>
      </c>
      <c r="L12" t="s">
        <v>41</v>
      </c>
      <c r="M12" t="s">
        <v>12</v>
      </c>
      <c r="N12" t="s">
        <v>28</v>
      </c>
      <c r="O12" t="s">
        <v>14</v>
      </c>
      <c r="P12" t="s">
        <v>29</v>
      </c>
      <c r="Q12" t="s">
        <v>30</v>
      </c>
    </row>
    <row r="13" spans="1:17" hidden="1" x14ac:dyDescent="0.35">
      <c r="A13">
        <v>10</v>
      </c>
      <c r="B13" t="s">
        <v>42</v>
      </c>
      <c r="C13" t="s">
        <v>43</v>
      </c>
      <c r="D13" t="s">
        <v>5</v>
      </c>
      <c r="E13" t="s">
        <v>6</v>
      </c>
      <c r="F13" t="s">
        <v>44</v>
      </c>
      <c r="G13" t="s">
        <v>9</v>
      </c>
      <c r="H13" t="s">
        <v>6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  <c r="P13" t="s">
        <v>52</v>
      </c>
      <c r="Q13" t="s">
        <v>53</v>
      </c>
    </row>
    <row r="14" spans="1:17" hidden="1" x14ac:dyDescent="0.35">
      <c r="A14">
        <v>11</v>
      </c>
      <c r="B14" t="s">
        <v>42</v>
      </c>
      <c r="C14" t="s">
        <v>43</v>
      </c>
      <c r="D14" t="s">
        <v>54</v>
      </c>
      <c r="E14" t="s">
        <v>6</v>
      </c>
      <c r="F14" t="s">
        <v>55</v>
      </c>
      <c r="J14" t="s">
        <v>46</v>
      </c>
      <c r="K14" t="s">
        <v>47</v>
      </c>
      <c r="L14" t="s">
        <v>56</v>
      </c>
      <c r="M14" t="s">
        <v>49</v>
      </c>
      <c r="N14" t="s">
        <v>50</v>
      </c>
      <c r="O14" t="s">
        <v>51</v>
      </c>
      <c r="P14" t="s">
        <v>52</v>
      </c>
      <c r="Q14" t="s">
        <v>53</v>
      </c>
    </row>
    <row r="15" spans="1:17" hidden="1" x14ac:dyDescent="0.35">
      <c r="A15">
        <v>12</v>
      </c>
      <c r="B15" t="s">
        <v>42</v>
      </c>
      <c r="C15" t="s">
        <v>43</v>
      </c>
      <c r="D15" t="s">
        <v>17</v>
      </c>
      <c r="J15" t="s">
        <v>46</v>
      </c>
      <c r="K15" t="s">
        <v>57</v>
      </c>
      <c r="L15" t="s">
        <v>58</v>
      </c>
      <c r="M15" t="s">
        <v>49</v>
      </c>
      <c r="N15" t="s">
        <v>59</v>
      </c>
      <c r="O15" t="s">
        <v>51</v>
      </c>
      <c r="P15" t="s">
        <v>52</v>
      </c>
      <c r="Q15" t="s">
        <v>53</v>
      </c>
    </row>
    <row r="16" spans="1:17" hidden="1" x14ac:dyDescent="0.35">
      <c r="A16">
        <v>13</v>
      </c>
      <c r="B16" t="s">
        <v>60</v>
      </c>
      <c r="C16" t="s">
        <v>61</v>
      </c>
      <c r="J16" t="s">
        <v>46</v>
      </c>
      <c r="K16" t="s">
        <v>62</v>
      </c>
      <c r="L16" t="s">
        <v>63</v>
      </c>
      <c r="M16" t="s">
        <v>49</v>
      </c>
      <c r="N16" t="s">
        <v>59</v>
      </c>
      <c r="O16" t="s">
        <v>51</v>
      </c>
      <c r="P16" t="s">
        <v>52</v>
      </c>
      <c r="Q16" t="s">
        <v>53</v>
      </c>
    </row>
    <row r="17" spans="1:17" hidden="1" x14ac:dyDescent="0.35">
      <c r="A17">
        <v>14</v>
      </c>
      <c r="B17" t="s">
        <v>64</v>
      </c>
      <c r="C17" t="s">
        <v>65</v>
      </c>
      <c r="J17" t="s">
        <v>66</v>
      </c>
      <c r="K17" t="s">
        <v>67</v>
      </c>
      <c r="L17" t="s">
        <v>68</v>
      </c>
      <c r="M17" t="s">
        <v>49</v>
      </c>
      <c r="N17" t="s">
        <v>69</v>
      </c>
      <c r="O17" t="s">
        <v>14</v>
      </c>
      <c r="P17" t="s">
        <v>70</v>
      </c>
      <c r="Q17" t="s">
        <v>71</v>
      </c>
    </row>
    <row r="18" spans="1:17" hidden="1" x14ac:dyDescent="0.35">
      <c r="A18">
        <v>15</v>
      </c>
      <c r="B18" t="s">
        <v>72</v>
      </c>
      <c r="C18" t="s">
        <v>73</v>
      </c>
      <c r="J18" t="s">
        <v>74</v>
      </c>
      <c r="K18" t="s">
        <v>75</v>
      </c>
      <c r="L18" t="s">
        <v>76</v>
      </c>
      <c r="M18" t="s">
        <v>49</v>
      </c>
      <c r="N18" t="s">
        <v>77</v>
      </c>
      <c r="O18" t="s">
        <v>51</v>
      </c>
      <c r="P18" t="s">
        <v>78</v>
      </c>
      <c r="Q18" t="s">
        <v>31</v>
      </c>
    </row>
    <row r="19" spans="1:17" hidden="1" x14ac:dyDescent="0.35">
      <c r="A19">
        <v>16</v>
      </c>
      <c r="B19" t="s">
        <v>79</v>
      </c>
      <c r="C19" t="s">
        <v>80</v>
      </c>
      <c r="D19" t="s">
        <v>5</v>
      </c>
      <c r="E19" t="s">
        <v>6</v>
      </c>
      <c r="F19" t="s">
        <v>53</v>
      </c>
      <c r="J19" t="s">
        <v>25</v>
      </c>
      <c r="K19" t="s">
        <v>81</v>
      </c>
      <c r="L19" t="s">
        <v>82</v>
      </c>
      <c r="M19" t="s">
        <v>12</v>
      </c>
      <c r="N19" t="s">
        <v>83</v>
      </c>
      <c r="O19" t="s">
        <v>14</v>
      </c>
      <c r="P19" t="s">
        <v>29</v>
      </c>
      <c r="Q19" t="s">
        <v>30</v>
      </c>
    </row>
    <row r="20" spans="1:17" hidden="1" x14ac:dyDescent="0.35">
      <c r="A20">
        <v>17</v>
      </c>
      <c r="B20" t="s">
        <v>79</v>
      </c>
      <c r="C20" t="s">
        <v>80</v>
      </c>
      <c r="G20" t="s">
        <v>8</v>
      </c>
      <c r="H20" t="s">
        <v>6</v>
      </c>
      <c r="I20" t="s">
        <v>84</v>
      </c>
      <c r="J20" t="s">
        <v>25</v>
      </c>
      <c r="K20" t="s">
        <v>81</v>
      </c>
      <c r="L20" t="s">
        <v>85</v>
      </c>
      <c r="M20" t="s">
        <v>12</v>
      </c>
      <c r="N20" t="s">
        <v>83</v>
      </c>
      <c r="O20" t="s">
        <v>14</v>
      </c>
      <c r="P20" t="s">
        <v>29</v>
      </c>
      <c r="Q20" t="s">
        <v>30</v>
      </c>
    </row>
    <row r="21" spans="1:17" hidden="1" x14ac:dyDescent="0.35">
      <c r="A21">
        <v>18</v>
      </c>
      <c r="B21" t="s">
        <v>86</v>
      </c>
      <c r="C21" t="s">
        <v>87</v>
      </c>
      <c r="J21" t="s">
        <v>10</v>
      </c>
      <c r="K21" t="s">
        <v>88</v>
      </c>
      <c r="L21" t="s">
        <v>89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 hidden="1" x14ac:dyDescent="0.35">
      <c r="A22">
        <v>19</v>
      </c>
      <c r="B22" t="s">
        <v>90</v>
      </c>
      <c r="C22" t="s">
        <v>91</v>
      </c>
      <c r="J22" t="s">
        <v>66</v>
      </c>
      <c r="K22" t="s">
        <v>46</v>
      </c>
      <c r="L22" t="s">
        <v>92</v>
      </c>
      <c r="M22" t="s">
        <v>49</v>
      </c>
      <c r="N22" t="s">
        <v>93</v>
      </c>
      <c r="O22" t="s">
        <v>14</v>
      </c>
      <c r="P22" t="s">
        <v>52</v>
      </c>
      <c r="Q22" t="s">
        <v>31</v>
      </c>
    </row>
    <row r="23" spans="1:17" hidden="1" x14ac:dyDescent="0.35">
      <c r="A23">
        <v>20</v>
      </c>
      <c r="B23" t="s">
        <v>94</v>
      </c>
      <c r="C23" t="s">
        <v>95</v>
      </c>
      <c r="J23" t="s">
        <v>96</v>
      </c>
      <c r="K23" t="s">
        <v>96</v>
      </c>
      <c r="L23" t="s">
        <v>97</v>
      </c>
      <c r="M23" t="s">
        <v>12</v>
      </c>
      <c r="N23" t="s">
        <v>98</v>
      </c>
      <c r="O23" t="s">
        <v>14</v>
      </c>
      <c r="P23" t="s">
        <v>29</v>
      </c>
      <c r="Q23" t="s">
        <v>9</v>
      </c>
    </row>
    <row r="24" spans="1:17" hidden="1" x14ac:dyDescent="0.35">
      <c r="A24">
        <v>21</v>
      </c>
      <c r="B24" t="s">
        <v>99</v>
      </c>
      <c r="C24" t="s">
        <v>100</v>
      </c>
      <c r="J24" t="s">
        <v>101</v>
      </c>
      <c r="K24" t="s">
        <v>102</v>
      </c>
      <c r="L24" t="s">
        <v>103</v>
      </c>
      <c r="M24" t="s">
        <v>12</v>
      </c>
      <c r="N24" t="s">
        <v>104</v>
      </c>
      <c r="O24" t="s">
        <v>14</v>
      </c>
      <c r="P24" t="s">
        <v>105</v>
      </c>
      <c r="Q24" t="s">
        <v>8</v>
      </c>
    </row>
    <row r="25" spans="1:17" hidden="1" x14ac:dyDescent="0.35">
      <c r="A25">
        <v>22</v>
      </c>
      <c r="B25" t="s">
        <v>106</v>
      </c>
      <c r="C25" t="s">
        <v>107</v>
      </c>
      <c r="J25" t="s">
        <v>108</v>
      </c>
      <c r="K25" t="s">
        <v>109</v>
      </c>
      <c r="L25" t="s">
        <v>110</v>
      </c>
      <c r="M25" t="s">
        <v>12</v>
      </c>
      <c r="N25" t="s">
        <v>111</v>
      </c>
      <c r="O25" t="s">
        <v>14</v>
      </c>
      <c r="P25" t="s">
        <v>15</v>
      </c>
      <c r="Q25" t="s">
        <v>9</v>
      </c>
    </row>
    <row r="26" spans="1:17" x14ac:dyDescent="0.35">
      <c r="A26">
        <v>23</v>
      </c>
      <c r="B26" t="s">
        <v>112</v>
      </c>
      <c r="C26" t="s">
        <v>113</v>
      </c>
      <c r="J26" t="s">
        <v>74</v>
      </c>
      <c r="K26" t="s">
        <v>114</v>
      </c>
      <c r="L26" t="s">
        <v>115</v>
      </c>
      <c r="M26" t="s">
        <v>49</v>
      </c>
      <c r="N26" t="s">
        <v>116</v>
      </c>
      <c r="O26" t="s">
        <v>51</v>
      </c>
      <c r="P26" t="s">
        <v>78</v>
      </c>
      <c r="Q26" t="s">
        <v>5</v>
      </c>
    </row>
    <row r="27" spans="1:17" hidden="1" x14ac:dyDescent="0.35">
      <c r="A27">
        <v>24</v>
      </c>
      <c r="B27" t="s">
        <v>117</v>
      </c>
      <c r="C27" t="s">
        <v>118</v>
      </c>
      <c r="J27" t="s">
        <v>119</v>
      </c>
      <c r="K27" t="s">
        <v>120</v>
      </c>
      <c r="L27" t="s">
        <v>121</v>
      </c>
      <c r="M27" t="s">
        <v>49</v>
      </c>
      <c r="N27" t="s">
        <v>122</v>
      </c>
      <c r="O27" t="s">
        <v>14</v>
      </c>
      <c r="P27" t="s">
        <v>70</v>
      </c>
      <c r="Q27" t="s">
        <v>71</v>
      </c>
    </row>
    <row r="28" spans="1:17" hidden="1" x14ac:dyDescent="0.35">
      <c r="A28">
        <v>25</v>
      </c>
      <c r="B28" t="s">
        <v>123</v>
      </c>
      <c r="C28" t="s">
        <v>124</v>
      </c>
      <c r="D28" t="s">
        <v>5</v>
      </c>
      <c r="E28" t="s">
        <v>6</v>
      </c>
      <c r="F28" t="s">
        <v>125</v>
      </c>
      <c r="G28" t="s">
        <v>8</v>
      </c>
      <c r="H28" t="s">
        <v>6</v>
      </c>
      <c r="I28" t="s">
        <v>126</v>
      </c>
      <c r="J28" t="s">
        <v>101</v>
      </c>
      <c r="K28" t="s">
        <v>102</v>
      </c>
      <c r="L28" t="s">
        <v>127</v>
      </c>
      <c r="M28" t="s">
        <v>12</v>
      </c>
      <c r="N28" t="s">
        <v>128</v>
      </c>
      <c r="O28" t="s">
        <v>14</v>
      </c>
      <c r="P28" t="s">
        <v>105</v>
      </c>
      <c r="Q28" t="s">
        <v>8</v>
      </c>
    </row>
    <row r="29" spans="1:17" hidden="1" x14ac:dyDescent="0.35">
      <c r="A29">
        <v>26</v>
      </c>
      <c r="B29" t="s">
        <v>123</v>
      </c>
      <c r="C29" t="s">
        <v>124</v>
      </c>
      <c r="D29" t="s">
        <v>129</v>
      </c>
      <c r="E29" t="s">
        <v>6</v>
      </c>
      <c r="F29" t="s">
        <v>130</v>
      </c>
      <c r="J29" t="s">
        <v>101</v>
      </c>
      <c r="K29" t="s">
        <v>102</v>
      </c>
      <c r="L29" t="s">
        <v>131</v>
      </c>
      <c r="M29" t="s">
        <v>12</v>
      </c>
      <c r="N29" t="s">
        <v>128</v>
      </c>
      <c r="O29" t="s">
        <v>14</v>
      </c>
      <c r="P29" t="s">
        <v>105</v>
      </c>
      <c r="Q29" t="s">
        <v>8</v>
      </c>
    </row>
    <row r="30" spans="1:17" hidden="1" x14ac:dyDescent="0.35">
      <c r="A30">
        <v>27</v>
      </c>
      <c r="B30" t="s">
        <v>123</v>
      </c>
      <c r="C30" t="s">
        <v>124</v>
      </c>
      <c r="G30" t="s">
        <v>9</v>
      </c>
      <c r="H30" t="s">
        <v>6</v>
      </c>
      <c r="I30" t="s">
        <v>132</v>
      </c>
      <c r="J30" t="s">
        <v>101</v>
      </c>
      <c r="K30" t="s">
        <v>102</v>
      </c>
      <c r="L30" t="s">
        <v>103</v>
      </c>
      <c r="M30" t="s">
        <v>12</v>
      </c>
      <c r="N30" t="s">
        <v>128</v>
      </c>
      <c r="O30" t="s">
        <v>14</v>
      </c>
      <c r="P30" t="s">
        <v>105</v>
      </c>
      <c r="Q30" t="s">
        <v>8</v>
      </c>
    </row>
    <row r="31" spans="1:17" hidden="1" x14ac:dyDescent="0.35">
      <c r="A31">
        <v>28</v>
      </c>
      <c r="B31" t="s">
        <v>133</v>
      </c>
      <c r="C31" t="s">
        <v>134</v>
      </c>
      <c r="D31" t="s">
        <v>5</v>
      </c>
      <c r="E31" t="s">
        <v>6</v>
      </c>
      <c r="F31" t="s">
        <v>135</v>
      </c>
      <c r="J31" t="s">
        <v>101</v>
      </c>
      <c r="K31" t="s">
        <v>102</v>
      </c>
      <c r="L31" t="s">
        <v>136</v>
      </c>
      <c r="M31" t="s">
        <v>12</v>
      </c>
      <c r="N31" t="s">
        <v>128</v>
      </c>
      <c r="O31" t="s">
        <v>14</v>
      </c>
      <c r="P31" t="s">
        <v>105</v>
      </c>
      <c r="Q31" t="s">
        <v>8</v>
      </c>
    </row>
    <row r="32" spans="1:17" hidden="1" x14ac:dyDescent="0.35">
      <c r="A32">
        <v>29</v>
      </c>
      <c r="B32" t="s">
        <v>133</v>
      </c>
      <c r="C32" t="s">
        <v>134</v>
      </c>
      <c r="G32" t="s">
        <v>8</v>
      </c>
      <c r="H32" t="s">
        <v>6</v>
      </c>
      <c r="I32" t="s">
        <v>137</v>
      </c>
      <c r="J32" t="s">
        <v>101</v>
      </c>
      <c r="K32" t="s">
        <v>102</v>
      </c>
      <c r="L32" t="s">
        <v>138</v>
      </c>
      <c r="M32" t="s">
        <v>12</v>
      </c>
      <c r="N32" t="s">
        <v>128</v>
      </c>
      <c r="O32" t="s">
        <v>14</v>
      </c>
      <c r="P32" t="s">
        <v>105</v>
      </c>
      <c r="Q32" t="s">
        <v>8</v>
      </c>
    </row>
    <row r="33" spans="1:17" hidden="1" x14ac:dyDescent="0.35">
      <c r="A33">
        <v>30</v>
      </c>
      <c r="B33" t="s">
        <v>133</v>
      </c>
      <c r="C33" t="s">
        <v>134</v>
      </c>
      <c r="G33" t="s">
        <v>139</v>
      </c>
      <c r="H33" t="s">
        <v>6</v>
      </c>
      <c r="I33" t="s">
        <v>140</v>
      </c>
      <c r="J33" t="s">
        <v>101</v>
      </c>
      <c r="K33" t="s">
        <v>102</v>
      </c>
      <c r="L33" t="s">
        <v>141</v>
      </c>
      <c r="M33" t="s">
        <v>12</v>
      </c>
      <c r="N33" t="s">
        <v>128</v>
      </c>
      <c r="O33" t="s">
        <v>14</v>
      </c>
      <c r="P33" t="s">
        <v>105</v>
      </c>
      <c r="Q33" t="s">
        <v>8</v>
      </c>
    </row>
    <row r="34" spans="1:17" hidden="1" x14ac:dyDescent="0.35">
      <c r="A34">
        <v>31</v>
      </c>
      <c r="B34" t="s">
        <v>133</v>
      </c>
      <c r="C34" t="s">
        <v>134</v>
      </c>
      <c r="D34" t="s">
        <v>142</v>
      </c>
      <c r="E34" t="s">
        <v>6</v>
      </c>
      <c r="F34" t="s">
        <v>143</v>
      </c>
      <c r="J34" t="s">
        <v>101</v>
      </c>
      <c r="K34" t="s">
        <v>102</v>
      </c>
      <c r="L34" t="s">
        <v>144</v>
      </c>
      <c r="M34" t="s">
        <v>12</v>
      </c>
      <c r="N34" t="s">
        <v>128</v>
      </c>
      <c r="O34" t="s">
        <v>14</v>
      </c>
      <c r="P34" t="s">
        <v>105</v>
      </c>
      <c r="Q34" t="s">
        <v>8</v>
      </c>
    </row>
    <row r="35" spans="1:17" hidden="1" x14ac:dyDescent="0.35">
      <c r="A35">
        <v>32</v>
      </c>
      <c r="B35" t="s">
        <v>133</v>
      </c>
      <c r="C35" t="s">
        <v>134</v>
      </c>
      <c r="G35" t="s">
        <v>145</v>
      </c>
      <c r="H35" t="s">
        <v>6</v>
      </c>
      <c r="I35" t="s">
        <v>146</v>
      </c>
      <c r="J35" t="s">
        <v>101</v>
      </c>
      <c r="K35" t="s">
        <v>102</v>
      </c>
      <c r="L35" t="s">
        <v>147</v>
      </c>
      <c r="M35" t="s">
        <v>12</v>
      </c>
      <c r="N35" t="s">
        <v>128</v>
      </c>
      <c r="O35" t="s">
        <v>14</v>
      </c>
      <c r="P35" t="s">
        <v>105</v>
      </c>
      <c r="Q35" t="s">
        <v>8</v>
      </c>
    </row>
    <row r="36" spans="1:17" x14ac:dyDescent="0.35">
      <c r="A36">
        <v>33</v>
      </c>
      <c r="B36" t="s">
        <v>148</v>
      </c>
      <c r="C36" t="s">
        <v>149</v>
      </c>
      <c r="D36" t="s">
        <v>17</v>
      </c>
      <c r="J36" t="s">
        <v>74</v>
      </c>
      <c r="K36" t="s">
        <v>114</v>
      </c>
      <c r="L36" t="s">
        <v>150</v>
      </c>
      <c r="M36" t="s">
        <v>49</v>
      </c>
      <c r="N36" t="s">
        <v>116</v>
      </c>
      <c r="O36" t="s">
        <v>51</v>
      </c>
      <c r="P36" t="s">
        <v>78</v>
      </c>
      <c r="Q36" t="s">
        <v>5</v>
      </c>
    </row>
    <row r="37" spans="1:17" hidden="1" x14ac:dyDescent="0.35">
      <c r="A37">
        <v>34</v>
      </c>
      <c r="B37" t="s">
        <v>148</v>
      </c>
      <c r="C37" t="s">
        <v>149</v>
      </c>
      <c r="D37" t="s">
        <v>17</v>
      </c>
      <c r="J37" t="s">
        <v>101</v>
      </c>
      <c r="K37" t="s">
        <v>102</v>
      </c>
      <c r="L37" t="s">
        <v>151</v>
      </c>
      <c r="M37" t="s">
        <v>12</v>
      </c>
      <c r="N37" t="s">
        <v>128</v>
      </c>
      <c r="O37" t="s">
        <v>14</v>
      </c>
      <c r="P37" t="s">
        <v>105</v>
      </c>
      <c r="Q37" t="s">
        <v>8</v>
      </c>
    </row>
    <row r="38" spans="1:17" hidden="1" x14ac:dyDescent="0.35">
      <c r="A38">
        <v>35</v>
      </c>
      <c r="B38" t="s">
        <v>148</v>
      </c>
      <c r="C38" t="s">
        <v>149</v>
      </c>
      <c r="D38" t="s">
        <v>17</v>
      </c>
      <c r="J38" t="s">
        <v>101</v>
      </c>
      <c r="K38" t="s">
        <v>102</v>
      </c>
      <c r="L38" t="s">
        <v>152</v>
      </c>
      <c r="M38" t="s">
        <v>12</v>
      </c>
      <c r="N38" t="s">
        <v>104</v>
      </c>
      <c r="O38" t="s">
        <v>14</v>
      </c>
      <c r="P38" t="s">
        <v>105</v>
      </c>
      <c r="Q38" t="s">
        <v>8</v>
      </c>
    </row>
    <row r="39" spans="1:17" x14ac:dyDescent="0.35">
      <c r="A39">
        <v>36</v>
      </c>
      <c r="B39" t="s">
        <v>148</v>
      </c>
      <c r="C39" t="s">
        <v>149</v>
      </c>
      <c r="D39" t="s">
        <v>17</v>
      </c>
      <c r="J39" t="s">
        <v>74</v>
      </c>
      <c r="K39" t="s">
        <v>114</v>
      </c>
      <c r="L39" t="s">
        <v>153</v>
      </c>
      <c r="M39" t="s">
        <v>49</v>
      </c>
      <c r="N39" t="s">
        <v>154</v>
      </c>
      <c r="O39" t="s">
        <v>51</v>
      </c>
      <c r="P39" t="s">
        <v>105</v>
      </c>
      <c r="Q39" t="s">
        <v>5</v>
      </c>
    </row>
    <row r="40" spans="1:17" hidden="1" x14ac:dyDescent="0.35">
      <c r="A40">
        <v>37</v>
      </c>
      <c r="B40" t="s">
        <v>155</v>
      </c>
      <c r="C40" t="s">
        <v>156</v>
      </c>
      <c r="J40" t="s">
        <v>101</v>
      </c>
      <c r="K40" t="s">
        <v>102</v>
      </c>
      <c r="L40" t="s">
        <v>131</v>
      </c>
      <c r="M40" t="s">
        <v>12</v>
      </c>
      <c r="N40" t="s">
        <v>128</v>
      </c>
      <c r="O40" t="s">
        <v>14</v>
      </c>
      <c r="P40" t="s">
        <v>105</v>
      </c>
      <c r="Q40" t="s">
        <v>8</v>
      </c>
    </row>
    <row r="41" spans="1:17" hidden="1" x14ac:dyDescent="0.35">
      <c r="A41">
        <v>38</v>
      </c>
      <c r="B41" t="s">
        <v>157</v>
      </c>
      <c r="C41" t="s">
        <v>158</v>
      </c>
      <c r="J41" t="s">
        <v>25</v>
      </c>
      <c r="K41" t="s">
        <v>159</v>
      </c>
      <c r="L41" t="s">
        <v>160</v>
      </c>
      <c r="M41" t="s">
        <v>12</v>
      </c>
      <c r="N41" t="s">
        <v>28</v>
      </c>
      <c r="O41" t="s">
        <v>14</v>
      </c>
      <c r="P41" t="s">
        <v>78</v>
      </c>
      <c r="Q41" t="s">
        <v>30</v>
      </c>
    </row>
    <row r="42" spans="1:17" hidden="1" x14ac:dyDescent="0.35">
      <c r="A42">
        <v>39</v>
      </c>
      <c r="B42" t="s">
        <v>161</v>
      </c>
      <c r="C42" t="s">
        <v>162</v>
      </c>
      <c r="D42" t="s">
        <v>17</v>
      </c>
      <c r="J42" t="s">
        <v>101</v>
      </c>
      <c r="K42" t="s">
        <v>102</v>
      </c>
      <c r="L42" t="s">
        <v>152</v>
      </c>
      <c r="M42" t="s">
        <v>12</v>
      </c>
      <c r="N42" t="s">
        <v>104</v>
      </c>
      <c r="O42" t="s">
        <v>14</v>
      </c>
      <c r="P42" t="s">
        <v>105</v>
      </c>
      <c r="Q42" t="s">
        <v>8</v>
      </c>
    </row>
    <row r="43" spans="1:17" hidden="1" x14ac:dyDescent="0.35">
      <c r="A43">
        <v>40</v>
      </c>
      <c r="B43" t="s">
        <v>161</v>
      </c>
      <c r="C43" t="s">
        <v>162</v>
      </c>
      <c r="D43" t="s">
        <v>17</v>
      </c>
      <c r="J43" t="s">
        <v>101</v>
      </c>
      <c r="K43" t="s">
        <v>102</v>
      </c>
      <c r="L43" t="s">
        <v>163</v>
      </c>
      <c r="M43" t="s">
        <v>12</v>
      </c>
      <c r="N43" t="s">
        <v>104</v>
      </c>
      <c r="O43" t="s">
        <v>14</v>
      </c>
      <c r="P43" t="s">
        <v>105</v>
      </c>
      <c r="Q43" t="s">
        <v>8</v>
      </c>
    </row>
    <row r="44" spans="1:17" hidden="1" x14ac:dyDescent="0.35">
      <c r="A44">
        <v>41</v>
      </c>
      <c r="B44" t="s">
        <v>164</v>
      </c>
      <c r="C44" t="s">
        <v>165</v>
      </c>
      <c r="J44" t="s">
        <v>166</v>
      </c>
      <c r="K44" t="s">
        <v>166</v>
      </c>
      <c r="L44" t="s">
        <v>167</v>
      </c>
      <c r="M44" t="s">
        <v>49</v>
      </c>
      <c r="N44" t="s">
        <v>122</v>
      </c>
      <c r="O44" t="s">
        <v>14</v>
      </c>
      <c r="P44" t="s">
        <v>70</v>
      </c>
      <c r="Q44" t="s">
        <v>71</v>
      </c>
    </row>
    <row r="45" spans="1:17" hidden="1" x14ac:dyDescent="0.35">
      <c r="A45">
        <v>42</v>
      </c>
      <c r="B45" t="s">
        <v>168</v>
      </c>
      <c r="C45" t="s">
        <v>169</v>
      </c>
      <c r="J45" t="s">
        <v>170</v>
      </c>
      <c r="K45" t="s">
        <v>170</v>
      </c>
      <c r="L45" t="s">
        <v>171</v>
      </c>
      <c r="M45" t="s">
        <v>12</v>
      </c>
      <c r="N45" t="s">
        <v>172</v>
      </c>
      <c r="O45" t="s">
        <v>14</v>
      </c>
      <c r="P45" t="s">
        <v>29</v>
      </c>
      <c r="Q45" t="s">
        <v>9</v>
      </c>
    </row>
    <row r="46" spans="1:17" hidden="1" x14ac:dyDescent="0.35">
      <c r="A46">
        <v>43</v>
      </c>
      <c r="B46" t="s">
        <v>173</v>
      </c>
      <c r="C46" t="s">
        <v>174</v>
      </c>
      <c r="J46" t="s">
        <v>46</v>
      </c>
      <c r="K46" t="s">
        <v>46</v>
      </c>
      <c r="L46" t="s">
        <v>175</v>
      </c>
      <c r="M46" t="s">
        <v>49</v>
      </c>
      <c r="N46" t="s">
        <v>93</v>
      </c>
      <c r="O46" t="s">
        <v>51</v>
      </c>
      <c r="P46" t="s">
        <v>52</v>
      </c>
      <c r="Q46" t="s">
        <v>53</v>
      </c>
    </row>
    <row r="47" spans="1:17" hidden="1" x14ac:dyDescent="0.35">
      <c r="A47">
        <v>44</v>
      </c>
      <c r="B47" t="s">
        <v>176</v>
      </c>
      <c r="C47" t="s">
        <v>177</v>
      </c>
      <c r="G47" t="s">
        <v>31</v>
      </c>
      <c r="H47" t="s">
        <v>6</v>
      </c>
      <c r="I47" t="s">
        <v>178</v>
      </c>
      <c r="J47" t="s">
        <v>101</v>
      </c>
      <c r="K47" t="s">
        <v>102</v>
      </c>
      <c r="L47" t="s">
        <v>152</v>
      </c>
      <c r="M47" t="s">
        <v>12</v>
      </c>
      <c r="N47" t="s">
        <v>104</v>
      </c>
      <c r="O47" t="s">
        <v>14</v>
      </c>
      <c r="P47" t="s">
        <v>105</v>
      </c>
      <c r="Q47" t="s">
        <v>8</v>
      </c>
    </row>
    <row r="48" spans="1:17" hidden="1" x14ac:dyDescent="0.35">
      <c r="A48">
        <v>45</v>
      </c>
      <c r="B48" t="s">
        <v>176</v>
      </c>
      <c r="C48" t="s">
        <v>177</v>
      </c>
      <c r="D48" t="s">
        <v>33</v>
      </c>
      <c r="E48" t="s">
        <v>6</v>
      </c>
      <c r="F48" t="s">
        <v>179</v>
      </c>
      <c r="J48" t="s">
        <v>101</v>
      </c>
      <c r="K48" t="s">
        <v>102</v>
      </c>
      <c r="L48" t="s">
        <v>180</v>
      </c>
      <c r="M48" t="s">
        <v>12</v>
      </c>
      <c r="N48" t="s">
        <v>104</v>
      </c>
      <c r="O48" t="s">
        <v>14</v>
      </c>
      <c r="P48" t="s">
        <v>105</v>
      </c>
      <c r="Q48" t="s">
        <v>8</v>
      </c>
    </row>
    <row r="49" spans="1:17" hidden="1" x14ac:dyDescent="0.35">
      <c r="A49">
        <v>46</v>
      </c>
      <c r="B49" t="s">
        <v>181</v>
      </c>
      <c r="C49" t="s">
        <v>182</v>
      </c>
      <c r="J49" t="s">
        <v>10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1:17" hidden="1" x14ac:dyDescent="0.35">
      <c r="A50">
        <v>47</v>
      </c>
      <c r="B50" t="s">
        <v>183</v>
      </c>
      <c r="C50" t="s">
        <v>184</v>
      </c>
      <c r="D50" t="s">
        <v>5</v>
      </c>
      <c r="G50" t="s">
        <v>8</v>
      </c>
      <c r="J50" t="s">
        <v>185</v>
      </c>
      <c r="K50" t="s">
        <v>185</v>
      </c>
      <c r="L50" t="s">
        <v>186</v>
      </c>
      <c r="M50" t="s">
        <v>49</v>
      </c>
      <c r="N50" t="s">
        <v>187</v>
      </c>
      <c r="O50" t="s">
        <v>51</v>
      </c>
      <c r="P50" t="s">
        <v>54</v>
      </c>
      <c r="Q50" t="s">
        <v>84</v>
      </c>
    </row>
    <row r="51" spans="1:17" hidden="1" x14ac:dyDescent="0.35">
      <c r="A51">
        <v>48</v>
      </c>
      <c r="B51" t="s">
        <v>183</v>
      </c>
      <c r="C51" t="s">
        <v>184</v>
      </c>
      <c r="G51" t="s">
        <v>9</v>
      </c>
      <c r="J51" t="s">
        <v>185</v>
      </c>
      <c r="K51" t="s">
        <v>185</v>
      </c>
      <c r="L51" t="s">
        <v>188</v>
      </c>
      <c r="M51" t="s">
        <v>49</v>
      </c>
      <c r="N51" t="s">
        <v>187</v>
      </c>
      <c r="O51" t="s">
        <v>51</v>
      </c>
      <c r="P51" t="s">
        <v>54</v>
      </c>
      <c r="Q51" t="s">
        <v>84</v>
      </c>
    </row>
    <row r="52" spans="1:17" hidden="1" x14ac:dyDescent="0.35">
      <c r="A52">
        <v>49</v>
      </c>
      <c r="B52" t="s">
        <v>189</v>
      </c>
      <c r="C52" t="s">
        <v>190</v>
      </c>
      <c r="D52" t="s">
        <v>53</v>
      </c>
      <c r="E52" t="s">
        <v>6</v>
      </c>
      <c r="F52" t="s">
        <v>191</v>
      </c>
      <c r="G52" t="s">
        <v>31</v>
      </c>
      <c r="H52" t="s">
        <v>6</v>
      </c>
      <c r="I52" t="s">
        <v>192</v>
      </c>
      <c r="J52" t="s">
        <v>166</v>
      </c>
      <c r="K52" t="s">
        <v>166</v>
      </c>
      <c r="L52" t="s">
        <v>167</v>
      </c>
      <c r="M52" t="s">
        <v>49</v>
      </c>
      <c r="N52" t="s">
        <v>122</v>
      </c>
      <c r="O52" t="s">
        <v>14</v>
      </c>
      <c r="P52" t="s">
        <v>70</v>
      </c>
      <c r="Q52" t="s">
        <v>71</v>
      </c>
    </row>
    <row r="53" spans="1:17" hidden="1" x14ac:dyDescent="0.35">
      <c r="A53">
        <v>50</v>
      </c>
      <c r="B53" t="s">
        <v>189</v>
      </c>
      <c r="C53" t="s">
        <v>190</v>
      </c>
      <c r="D53" t="s">
        <v>17</v>
      </c>
      <c r="J53" t="s">
        <v>193</v>
      </c>
      <c r="K53" t="s">
        <v>194</v>
      </c>
      <c r="L53" t="s">
        <v>195</v>
      </c>
      <c r="M53" t="s">
        <v>49</v>
      </c>
      <c r="N53" t="s">
        <v>122</v>
      </c>
      <c r="O53" t="s">
        <v>14</v>
      </c>
      <c r="P53" t="s">
        <v>70</v>
      </c>
      <c r="Q53" t="s">
        <v>71</v>
      </c>
    </row>
    <row r="54" spans="1:17" hidden="1" x14ac:dyDescent="0.35">
      <c r="A54">
        <v>51</v>
      </c>
      <c r="B54" t="s">
        <v>196</v>
      </c>
      <c r="C54" t="s">
        <v>197</v>
      </c>
      <c r="D54" t="s">
        <v>5</v>
      </c>
      <c r="E54" t="s">
        <v>6</v>
      </c>
      <c r="F54" t="s">
        <v>53</v>
      </c>
      <c r="G54" t="s">
        <v>8</v>
      </c>
      <c r="H54" t="s">
        <v>6</v>
      </c>
      <c r="I54" t="s">
        <v>31</v>
      </c>
      <c r="J54" t="s">
        <v>198</v>
      </c>
      <c r="K54" t="s">
        <v>198</v>
      </c>
      <c r="L54" t="s">
        <v>199</v>
      </c>
      <c r="M54" t="s">
        <v>49</v>
      </c>
      <c r="N54" t="s">
        <v>200</v>
      </c>
      <c r="O54" t="s">
        <v>51</v>
      </c>
      <c r="P54" t="s">
        <v>201</v>
      </c>
      <c r="Q54" t="s">
        <v>21</v>
      </c>
    </row>
    <row r="55" spans="1:17" hidden="1" x14ac:dyDescent="0.35">
      <c r="A55">
        <v>52</v>
      </c>
      <c r="B55" t="s">
        <v>196</v>
      </c>
      <c r="C55" t="s">
        <v>197</v>
      </c>
      <c r="D55" t="s">
        <v>71</v>
      </c>
      <c r="E55" t="s">
        <v>6</v>
      </c>
      <c r="F55" t="s">
        <v>202</v>
      </c>
      <c r="G55" t="s">
        <v>203</v>
      </c>
      <c r="H55" t="s">
        <v>6</v>
      </c>
      <c r="I55" t="s">
        <v>137</v>
      </c>
      <c r="J55" t="s">
        <v>198</v>
      </c>
      <c r="K55" t="s">
        <v>204</v>
      </c>
      <c r="L55" t="s">
        <v>205</v>
      </c>
      <c r="M55" t="s">
        <v>49</v>
      </c>
      <c r="N55" t="s">
        <v>200</v>
      </c>
      <c r="O55" t="s">
        <v>51</v>
      </c>
      <c r="P55" t="s">
        <v>201</v>
      </c>
      <c r="Q55" t="s">
        <v>21</v>
      </c>
    </row>
    <row r="56" spans="1:17" hidden="1" x14ac:dyDescent="0.35">
      <c r="A56">
        <v>53</v>
      </c>
      <c r="B56" t="s">
        <v>196</v>
      </c>
      <c r="C56" t="s">
        <v>197</v>
      </c>
      <c r="D56" t="s">
        <v>54</v>
      </c>
      <c r="E56" t="s">
        <v>6</v>
      </c>
      <c r="F56" t="s">
        <v>52</v>
      </c>
      <c r="G56" t="s">
        <v>37</v>
      </c>
      <c r="J56" t="s">
        <v>198</v>
      </c>
      <c r="K56" t="s">
        <v>204</v>
      </c>
      <c r="L56" t="s">
        <v>206</v>
      </c>
      <c r="M56" t="s">
        <v>49</v>
      </c>
      <c r="N56" t="s">
        <v>200</v>
      </c>
      <c r="O56" t="s">
        <v>51</v>
      </c>
      <c r="P56" t="s">
        <v>201</v>
      </c>
      <c r="Q56" t="s">
        <v>21</v>
      </c>
    </row>
    <row r="57" spans="1:17" hidden="1" x14ac:dyDescent="0.35">
      <c r="A57">
        <v>54</v>
      </c>
      <c r="B57" t="s">
        <v>207</v>
      </c>
      <c r="C57" t="s">
        <v>208</v>
      </c>
      <c r="D57" t="s">
        <v>5</v>
      </c>
      <c r="E57" t="s">
        <v>6</v>
      </c>
      <c r="F57" t="s">
        <v>34</v>
      </c>
      <c r="G57" t="s">
        <v>8</v>
      </c>
      <c r="H57" t="s">
        <v>6</v>
      </c>
      <c r="I57" t="s">
        <v>209</v>
      </c>
      <c r="J57" t="s">
        <v>96</v>
      </c>
      <c r="K57" t="s">
        <v>96</v>
      </c>
      <c r="L57" t="s">
        <v>210</v>
      </c>
      <c r="M57" t="s">
        <v>12</v>
      </c>
      <c r="N57" t="s">
        <v>98</v>
      </c>
      <c r="O57" t="s">
        <v>14</v>
      </c>
      <c r="P57" t="s">
        <v>29</v>
      </c>
      <c r="Q57" t="s">
        <v>9</v>
      </c>
    </row>
    <row r="58" spans="1:17" hidden="1" x14ac:dyDescent="0.35">
      <c r="A58">
        <v>55</v>
      </c>
      <c r="B58" t="s">
        <v>207</v>
      </c>
      <c r="C58" t="s">
        <v>208</v>
      </c>
      <c r="D58" t="s">
        <v>44</v>
      </c>
      <c r="E58" t="s">
        <v>6</v>
      </c>
      <c r="F58" t="s">
        <v>135</v>
      </c>
      <c r="G58" t="s">
        <v>211</v>
      </c>
      <c r="H58" t="s">
        <v>6</v>
      </c>
      <c r="I58" t="s">
        <v>212</v>
      </c>
      <c r="J58" t="s">
        <v>96</v>
      </c>
      <c r="K58" t="s">
        <v>96</v>
      </c>
      <c r="L58" t="s">
        <v>213</v>
      </c>
      <c r="M58" t="s">
        <v>12</v>
      </c>
      <c r="N58" t="s">
        <v>98</v>
      </c>
      <c r="O58" t="s">
        <v>14</v>
      </c>
      <c r="P58" t="s">
        <v>29</v>
      </c>
      <c r="Q58" t="s">
        <v>9</v>
      </c>
    </row>
    <row r="59" spans="1:17" hidden="1" x14ac:dyDescent="0.35">
      <c r="A59">
        <v>56</v>
      </c>
      <c r="B59" t="s">
        <v>214</v>
      </c>
      <c r="C59" t="s">
        <v>215</v>
      </c>
      <c r="D59" t="s">
        <v>5</v>
      </c>
      <c r="J59" t="s">
        <v>101</v>
      </c>
      <c r="K59" t="s">
        <v>102</v>
      </c>
      <c r="L59" t="s">
        <v>216</v>
      </c>
      <c r="M59" t="s">
        <v>12</v>
      </c>
      <c r="N59" t="s">
        <v>217</v>
      </c>
      <c r="O59" t="s">
        <v>14</v>
      </c>
      <c r="P59" t="s">
        <v>105</v>
      </c>
      <c r="Q59" t="s">
        <v>8</v>
      </c>
    </row>
    <row r="60" spans="1:17" hidden="1" x14ac:dyDescent="0.35">
      <c r="A60">
        <v>57</v>
      </c>
      <c r="B60" t="s">
        <v>214</v>
      </c>
      <c r="C60" t="s">
        <v>215</v>
      </c>
      <c r="G60" t="s">
        <v>8</v>
      </c>
      <c r="J60" t="s">
        <v>25</v>
      </c>
      <c r="K60" t="s">
        <v>102</v>
      </c>
      <c r="L60" t="s">
        <v>218</v>
      </c>
      <c r="M60" t="s">
        <v>12</v>
      </c>
      <c r="N60" t="s">
        <v>217</v>
      </c>
      <c r="O60" t="s">
        <v>14</v>
      </c>
      <c r="P60" t="s">
        <v>78</v>
      </c>
      <c r="Q60" t="s">
        <v>30</v>
      </c>
    </row>
    <row r="61" spans="1:17" hidden="1" x14ac:dyDescent="0.35">
      <c r="A61">
        <v>58</v>
      </c>
      <c r="B61" t="s">
        <v>219</v>
      </c>
      <c r="C61" t="s">
        <v>220</v>
      </c>
      <c r="J61" t="s">
        <v>10</v>
      </c>
      <c r="K61" t="s">
        <v>10</v>
      </c>
      <c r="L61" t="s">
        <v>221</v>
      </c>
      <c r="M61" t="s">
        <v>12</v>
      </c>
      <c r="N61" t="s">
        <v>222</v>
      </c>
      <c r="O61" t="s">
        <v>14</v>
      </c>
      <c r="P61" t="s">
        <v>15</v>
      </c>
      <c r="Q61" t="s">
        <v>16</v>
      </c>
    </row>
    <row r="62" spans="1:17" x14ac:dyDescent="0.35">
      <c r="A62">
        <v>59</v>
      </c>
      <c r="B62" t="s">
        <v>223</v>
      </c>
      <c r="C62" t="s">
        <v>224</v>
      </c>
      <c r="J62" t="s">
        <v>74</v>
      </c>
      <c r="K62" t="s">
        <v>114</v>
      </c>
      <c r="L62" t="s">
        <v>225</v>
      </c>
      <c r="M62" t="s">
        <v>49</v>
      </c>
      <c r="N62" t="s">
        <v>77</v>
      </c>
      <c r="O62" t="s">
        <v>51</v>
      </c>
      <c r="P62" t="s">
        <v>78</v>
      </c>
      <c r="Q62" t="s">
        <v>5</v>
      </c>
    </row>
    <row r="63" spans="1:17" hidden="1" x14ac:dyDescent="0.35">
      <c r="A63">
        <v>60</v>
      </c>
      <c r="B63" t="s">
        <v>226</v>
      </c>
      <c r="C63" t="s">
        <v>227</v>
      </c>
      <c r="J63" t="s">
        <v>66</v>
      </c>
      <c r="K63" t="s">
        <v>228</v>
      </c>
      <c r="L63" t="s">
        <v>229</v>
      </c>
      <c r="M63" t="s">
        <v>49</v>
      </c>
      <c r="N63" t="s">
        <v>93</v>
      </c>
      <c r="O63" t="s">
        <v>14</v>
      </c>
      <c r="P63" t="s">
        <v>70</v>
      </c>
      <c r="Q63" t="s">
        <v>31</v>
      </c>
    </row>
    <row r="64" spans="1:17" hidden="1" x14ac:dyDescent="0.35">
      <c r="A64">
        <v>61</v>
      </c>
      <c r="B64" t="s">
        <v>230</v>
      </c>
      <c r="C64" t="s">
        <v>231</v>
      </c>
      <c r="J64" t="s">
        <v>66</v>
      </c>
      <c r="K64" t="s">
        <v>228</v>
      </c>
      <c r="L64" t="s">
        <v>229</v>
      </c>
      <c r="M64" t="s">
        <v>49</v>
      </c>
      <c r="N64" t="s">
        <v>232</v>
      </c>
      <c r="O64" t="s">
        <v>14</v>
      </c>
      <c r="P64" t="s">
        <v>70</v>
      </c>
      <c r="Q64" t="s">
        <v>31</v>
      </c>
    </row>
    <row r="65" spans="1:17" x14ac:dyDescent="0.35">
      <c r="A65">
        <v>62</v>
      </c>
      <c r="B65" t="s">
        <v>233</v>
      </c>
      <c r="C65" t="s">
        <v>234</v>
      </c>
      <c r="J65" t="s">
        <v>74</v>
      </c>
      <c r="K65" t="s">
        <v>62</v>
      </c>
      <c r="L65" t="s">
        <v>235</v>
      </c>
      <c r="M65" t="s">
        <v>49</v>
      </c>
      <c r="N65" t="s">
        <v>154</v>
      </c>
      <c r="O65" t="s">
        <v>51</v>
      </c>
      <c r="P65" t="s">
        <v>105</v>
      </c>
      <c r="Q65" t="s">
        <v>5</v>
      </c>
    </row>
    <row r="66" spans="1:17" hidden="1" x14ac:dyDescent="0.35">
      <c r="A66">
        <v>63</v>
      </c>
      <c r="B66" t="s">
        <v>236</v>
      </c>
      <c r="C66" t="s">
        <v>237</v>
      </c>
      <c r="J66" t="s">
        <v>66</v>
      </c>
      <c r="K66" t="s">
        <v>238</v>
      </c>
      <c r="L66" t="s">
        <v>239</v>
      </c>
      <c r="M66" t="s">
        <v>49</v>
      </c>
      <c r="N66" t="s">
        <v>232</v>
      </c>
      <c r="O66" t="s">
        <v>14</v>
      </c>
      <c r="P66" t="s">
        <v>70</v>
      </c>
      <c r="Q66" t="s">
        <v>31</v>
      </c>
    </row>
    <row r="67" spans="1:17" hidden="1" x14ac:dyDescent="0.35">
      <c r="A67">
        <v>64</v>
      </c>
      <c r="B67" t="s">
        <v>240</v>
      </c>
      <c r="C67" t="s">
        <v>241</v>
      </c>
      <c r="J67" t="s">
        <v>185</v>
      </c>
      <c r="K67" t="s">
        <v>242</v>
      </c>
      <c r="L67" t="s">
        <v>243</v>
      </c>
      <c r="M67" t="s">
        <v>49</v>
      </c>
      <c r="N67" t="s">
        <v>187</v>
      </c>
      <c r="O67" t="s">
        <v>51</v>
      </c>
      <c r="P67" t="s">
        <v>54</v>
      </c>
      <c r="Q67" t="s">
        <v>84</v>
      </c>
    </row>
    <row r="68" spans="1:17" hidden="1" x14ac:dyDescent="0.35">
      <c r="A68">
        <v>65</v>
      </c>
      <c r="B68" t="s">
        <v>244</v>
      </c>
      <c r="C68" t="s">
        <v>245</v>
      </c>
      <c r="J68" t="s">
        <v>10</v>
      </c>
      <c r="K68" t="s">
        <v>246</v>
      </c>
      <c r="L68" t="s">
        <v>247</v>
      </c>
      <c r="M68" t="s">
        <v>12</v>
      </c>
      <c r="N68" t="s">
        <v>222</v>
      </c>
      <c r="O68" t="s">
        <v>14</v>
      </c>
      <c r="P68" t="s">
        <v>15</v>
      </c>
      <c r="Q68" t="s">
        <v>16</v>
      </c>
    </row>
    <row r="69" spans="1:17" hidden="1" x14ac:dyDescent="0.35">
      <c r="A69">
        <v>66</v>
      </c>
      <c r="B69" t="s">
        <v>248</v>
      </c>
      <c r="C69" t="s">
        <v>249</v>
      </c>
      <c r="J69" t="s">
        <v>10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t="s">
        <v>15</v>
      </c>
      <c r="Q69" t="s">
        <v>16</v>
      </c>
    </row>
    <row r="70" spans="1:17" hidden="1" x14ac:dyDescent="0.35">
      <c r="A70">
        <v>67</v>
      </c>
      <c r="B70" t="s">
        <v>250</v>
      </c>
      <c r="C70" t="s">
        <v>251</v>
      </c>
      <c r="J70" t="s">
        <v>66</v>
      </c>
      <c r="K70" t="s">
        <v>252</v>
      </c>
      <c r="L70" t="s">
        <v>253</v>
      </c>
      <c r="M70" t="s">
        <v>49</v>
      </c>
      <c r="N70" t="s">
        <v>69</v>
      </c>
      <c r="O70" t="s">
        <v>14</v>
      </c>
      <c r="P70" t="s">
        <v>70</v>
      </c>
      <c r="Q70" t="s">
        <v>71</v>
      </c>
    </row>
    <row r="71" spans="1:17" hidden="1" x14ac:dyDescent="0.35">
      <c r="A71">
        <v>68</v>
      </c>
      <c r="B71" t="s">
        <v>254</v>
      </c>
      <c r="C71" t="s">
        <v>255</v>
      </c>
      <c r="G71" t="s">
        <v>8</v>
      </c>
      <c r="H71" t="s">
        <v>6</v>
      </c>
      <c r="I71" t="s">
        <v>256</v>
      </c>
      <c r="J71" t="s">
        <v>66</v>
      </c>
      <c r="K71" t="s">
        <v>257</v>
      </c>
      <c r="L71" t="s">
        <v>258</v>
      </c>
      <c r="M71" t="s">
        <v>49</v>
      </c>
      <c r="N71" t="s">
        <v>69</v>
      </c>
      <c r="O71" t="s">
        <v>14</v>
      </c>
      <c r="P71" t="s">
        <v>70</v>
      </c>
      <c r="Q71" t="s">
        <v>71</v>
      </c>
    </row>
    <row r="72" spans="1:17" hidden="1" x14ac:dyDescent="0.35">
      <c r="A72">
        <v>69</v>
      </c>
      <c r="B72" t="s">
        <v>254</v>
      </c>
      <c r="C72" t="s">
        <v>255</v>
      </c>
      <c r="D72" t="s">
        <v>30</v>
      </c>
      <c r="E72" t="s">
        <v>6</v>
      </c>
      <c r="F72" t="s">
        <v>259</v>
      </c>
      <c r="G72" t="s">
        <v>31</v>
      </c>
      <c r="H72" t="s">
        <v>6</v>
      </c>
      <c r="I72" t="s">
        <v>260</v>
      </c>
      <c r="J72" t="s">
        <v>66</v>
      </c>
      <c r="K72" t="s">
        <v>257</v>
      </c>
      <c r="L72" t="s">
        <v>261</v>
      </c>
      <c r="M72" t="s">
        <v>49</v>
      </c>
      <c r="N72" t="s">
        <v>69</v>
      </c>
      <c r="O72" t="s">
        <v>14</v>
      </c>
      <c r="P72" t="s">
        <v>70</v>
      </c>
      <c r="Q72" t="s">
        <v>71</v>
      </c>
    </row>
    <row r="73" spans="1:17" hidden="1" x14ac:dyDescent="0.35">
      <c r="A73">
        <v>70</v>
      </c>
      <c r="B73" t="s">
        <v>262</v>
      </c>
      <c r="C73" t="s">
        <v>263</v>
      </c>
      <c r="J73" t="s">
        <v>66</v>
      </c>
      <c r="K73" t="s">
        <v>67</v>
      </c>
      <c r="L73" t="s">
        <v>68</v>
      </c>
      <c r="M73" t="s">
        <v>49</v>
      </c>
      <c r="N73" t="s">
        <v>69</v>
      </c>
      <c r="O73" t="s">
        <v>14</v>
      </c>
      <c r="P73" t="s">
        <v>70</v>
      </c>
      <c r="Q73" t="s">
        <v>71</v>
      </c>
    </row>
    <row r="74" spans="1:17" hidden="1" x14ac:dyDescent="0.35">
      <c r="A74">
        <v>71</v>
      </c>
      <c r="B74" t="s">
        <v>264</v>
      </c>
      <c r="C74" t="s">
        <v>265</v>
      </c>
      <c r="J74" t="s">
        <v>46</v>
      </c>
      <c r="K74" t="s">
        <v>47</v>
      </c>
      <c r="L74" t="s">
        <v>56</v>
      </c>
      <c r="M74" t="s">
        <v>49</v>
      </c>
      <c r="N74" t="s">
        <v>50</v>
      </c>
      <c r="O74" t="s">
        <v>51</v>
      </c>
      <c r="P74" t="s">
        <v>52</v>
      </c>
      <c r="Q74" t="s">
        <v>53</v>
      </c>
    </row>
    <row r="75" spans="1:17" hidden="1" x14ac:dyDescent="0.35">
      <c r="A75">
        <v>72</v>
      </c>
      <c r="B75" t="s">
        <v>266</v>
      </c>
      <c r="C75" t="s">
        <v>267</v>
      </c>
      <c r="G75" t="s">
        <v>132</v>
      </c>
      <c r="H75" t="s">
        <v>6</v>
      </c>
      <c r="I75" t="s">
        <v>84</v>
      </c>
      <c r="J75" t="s">
        <v>66</v>
      </c>
      <c r="K75" t="s">
        <v>66</v>
      </c>
      <c r="L75" t="s">
        <v>268</v>
      </c>
      <c r="M75" t="s">
        <v>49</v>
      </c>
      <c r="N75" t="s">
        <v>69</v>
      </c>
      <c r="O75" t="s">
        <v>14</v>
      </c>
      <c r="P75" t="s">
        <v>70</v>
      </c>
      <c r="Q75" t="s">
        <v>31</v>
      </c>
    </row>
    <row r="76" spans="1:17" hidden="1" x14ac:dyDescent="0.35">
      <c r="A76">
        <v>73</v>
      </c>
      <c r="B76" t="s">
        <v>266</v>
      </c>
      <c r="C76" t="s">
        <v>267</v>
      </c>
      <c r="D76" t="s">
        <v>17</v>
      </c>
      <c r="J76" t="s">
        <v>66</v>
      </c>
      <c r="K76" t="s">
        <v>66</v>
      </c>
      <c r="L76" t="s">
        <v>269</v>
      </c>
      <c r="M76" t="s">
        <v>49</v>
      </c>
      <c r="N76" t="s">
        <v>69</v>
      </c>
      <c r="O76" t="s">
        <v>14</v>
      </c>
      <c r="P76" t="s">
        <v>70</v>
      </c>
      <c r="Q76" t="s">
        <v>31</v>
      </c>
    </row>
    <row r="77" spans="1:17" hidden="1" x14ac:dyDescent="0.35">
      <c r="A77">
        <v>74</v>
      </c>
      <c r="B77" t="s">
        <v>270</v>
      </c>
      <c r="C77" t="s">
        <v>271</v>
      </c>
      <c r="J77" t="s">
        <v>198</v>
      </c>
      <c r="K77" t="s">
        <v>272</v>
      </c>
      <c r="L77" t="s">
        <v>273</v>
      </c>
      <c r="M77" t="s">
        <v>49</v>
      </c>
      <c r="N77" t="s">
        <v>274</v>
      </c>
      <c r="O77" t="s">
        <v>51</v>
      </c>
      <c r="P77" t="s">
        <v>54</v>
      </c>
      <c r="Q77" t="s">
        <v>132</v>
      </c>
    </row>
    <row r="78" spans="1:17" hidden="1" x14ac:dyDescent="0.35">
      <c r="A78">
        <v>75</v>
      </c>
      <c r="B78" t="s">
        <v>275</v>
      </c>
      <c r="C78" t="s">
        <v>276</v>
      </c>
      <c r="J78" t="s">
        <v>66</v>
      </c>
      <c r="K78" t="s">
        <v>228</v>
      </c>
      <c r="L78" t="s">
        <v>229</v>
      </c>
      <c r="M78" t="s">
        <v>49</v>
      </c>
      <c r="N78" t="s">
        <v>93</v>
      </c>
      <c r="O78" t="s">
        <v>14</v>
      </c>
      <c r="P78" t="s">
        <v>70</v>
      </c>
      <c r="Q78" t="s">
        <v>31</v>
      </c>
    </row>
    <row r="79" spans="1:17" hidden="1" x14ac:dyDescent="0.35">
      <c r="A79">
        <v>76</v>
      </c>
      <c r="B79" t="s">
        <v>277</v>
      </c>
      <c r="C79" t="s">
        <v>278</v>
      </c>
      <c r="J79" t="s">
        <v>108</v>
      </c>
      <c r="K79" t="s">
        <v>279</v>
      </c>
      <c r="L79" t="s">
        <v>280</v>
      </c>
      <c r="M79" t="s">
        <v>12</v>
      </c>
      <c r="N79" t="s">
        <v>111</v>
      </c>
      <c r="O79" t="s">
        <v>14</v>
      </c>
      <c r="P79" t="s">
        <v>15</v>
      </c>
      <c r="Q79" t="s">
        <v>9</v>
      </c>
    </row>
    <row r="80" spans="1:17" hidden="1" x14ac:dyDescent="0.35">
      <c r="A80">
        <v>77</v>
      </c>
      <c r="B80" t="s">
        <v>281</v>
      </c>
      <c r="C80" t="s">
        <v>282</v>
      </c>
      <c r="J80" t="s">
        <v>283</v>
      </c>
      <c r="K80" t="s">
        <v>284</v>
      </c>
      <c r="L80" t="s">
        <v>285</v>
      </c>
      <c r="M80" t="s">
        <v>12</v>
      </c>
      <c r="N80" t="s">
        <v>286</v>
      </c>
      <c r="O80" t="s">
        <v>14</v>
      </c>
      <c r="P80" t="s">
        <v>29</v>
      </c>
      <c r="Q80" t="s">
        <v>9</v>
      </c>
    </row>
    <row r="81" spans="1:17" hidden="1" x14ac:dyDescent="0.35">
      <c r="A81">
        <v>78</v>
      </c>
      <c r="B81" t="s">
        <v>287</v>
      </c>
      <c r="C81" t="s">
        <v>288</v>
      </c>
      <c r="J81" t="s">
        <v>10</v>
      </c>
      <c r="K81" t="s">
        <v>10</v>
      </c>
      <c r="L81" t="s">
        <v>18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</row>
    <row r="82" spans="1:17" hidden="1" x14ac:dyDescent="0.35">
      <c r="A82">
        <v>79</v>
      </c>
      <c r="B82" t="s">
        <v>289</v>
      </c>
      <c r="C82" t="s">
        <v>290</v>
      </c>
      <c r="D82" t="s">
        <v>17</v>
      </c>
      <c r="J82" t="s">
        <v>185</v>
      </c>
      <c r="K82" t="s">
        <v>291</v>
      </c>
      <c r="L82" t="s">
        <v>292</v>
      </c>
      <c r="M82" t="s">
        <v>49</v>
      </c>
      <c r="N82" t="s">
        <v>293</v>
      </c>
      <c r="O82" t="s">
        <v>51</v>
      </c>
      <c r="P82" t="s">
        <v>54</v>
      </c>
      <c r="Q82" t="s">
        <v>84</v>
      </c>
    </row>
    <row r="83" spans="1:17" hidden="1" x14ac:dyDescent="0.35">
      <c r="A83">
        <v>80</v>
      </c>
      <c r="B83" t="s">
        <v>289</v>
      </c>
      <c r="C83" t="s">
        <v>290</v>
      </c>
      <c r="D83" t="s">
        <v>17</v>
      </c>
      <c r="J83" t="s">
        <v>185</v>
      </c>
      <c r="K83" t="s">
        <v>294</v>
      </c>
      <c r="L83" t="s">
        <v>295</v>
      </c>
      <c r="M83" t="s">
        <v>49</v>
      </c>
      <c r="N83" t="s">
        <v>293</v>
      </c>
      <c r="O83" t="s">
        <v>51</v>
      </c>
      <c r="P83" t="s">
        <v>54</v>
      </c>
      <c r="Q83" t="s">
        <v>84</v>
      </c>
    </row>
    <row r="84" spans="1:17" hidden="1" x14ac:dyDescent="0.35">
      <c r="A84">
        <v>81</v>
      </c>
      <c r="B84" t="s">
        <v>296</v>
      </c>
      <c r="C84" t="s">
        <v>297</v>
      </c>
      <c r="D84" t="s">
        <v>7</v>
      </c>
      <c r="E84" t="s">
        <v>6</v>
      </c>
      <c r="F84" t="s">
        <v>54</v>
      </c>
      <c r="G84" t="s">
        <v>260</v>
      </c>
      <c r="H84" t="s">
        <v>6</v>
      </c>
      <c r="I84" t="s">
        <v>209</v>
      </c>
      <c r="J84" t="s">
        <v>66</v>
      </c>
      <c r="K84" t="s">
        <v>257</v>
      </c>
      <c r="L84" t="s">
        <v>258</v>
      </c>
      <c r="M84" t="s">
        <v>49</v>
      </c>
      <c r="N84" t="s">
        <v>69</v>
      </c>
      <c r="O84" t="s">
        <v>14</v>
      </c>
      <c r="P84" t="s">
        <v>70</v>
      </c>
      <c r="Q84" t="s">
        <v>71</v>
      </c>
    </row>
    <row r="85" spans="1:17" hidden="1" x14ac:dyDescent="0.35">
      <c r="A85">
        <v>82</v>
      </c>
      <c r="B85" t="s">
        <v>296</v>
      </c>
      <c r="C85" t="s">
        <v>297</v>
      </c>
      <c r="D85" t="s">
        <v>78</v>
      </c>
      <c r="E85" t="s">
        <v>6</v>
      </c>
      <c r="F85" t="s">
        <v>298</v>
      </c>
      <c r="G85" t="s">
        <v>299</v>
      </c>
      <c r="H85" t="s">
        <v>6</v>
      </c>
      <c r="I85" t="s">
        <v>300</v>
      </c>
      <c r="J85" t="s">
        <v>66</v>
      </c>
      <c r="K85" t="s">
        <v>257</v>
      </c>
      <c r="L85" t="s">
        <v>261</v>
      </c>
      <c r="M85" t="s">
        <v>49</v>
      </c>
      <c r="N85" t="s">
        <v>69</v>
      </c>
      <c r="O85" t="s">
        <v>14</v>
      </c>
      <c r="P85" t="s">
        <v>70</v>
      </c>
      <c r="Q85" t="s">
        <v>71</v>
      </c>
    </row>
    <row r="86" spans="1:17" hidden="1" x14ac:dyDescent="0.35">
      <c r="A86">
        <v>83</v>
      </c>
      <c r="B86" t="s">
        <v>301</v>
      </c>
      <c r="C86" t="s">
        <v>302</v>
      </c>
      <c r="D86" t="s">
        <v>5</v>
      </c>
      <c r="E86" t="s">
        <v>6</v>
      </c>
      <c r="F86" t="s">
        <v>33</v>
      </c>
      <c r="G86" t="s">
        <v>8</v>
      </c>
      <c r="H86" t="s">
        <v>6</v>
      </c>
      <c r="I86" t="s">
        <v>260</v>
      </c>
      <c r="J86" t="s">
        <v>283</v>
      </c>
      <c r="K86" t="s">
        <v>284</v>
      </c>
      <c r="L86" t="s">
        <v>303</v>
      </c>
      <c r="M86" t="s">
        <v>12</v>
      </c>
      <c r="N86" t="s">
        <v>286</v>
      </c>
      <c r="O86" t="s">
        <v>14</v>
      </c>
      <c r="P86" t="s">
        <v>29</v>
      </c>
      <c r="Q86" t="s">
        <v>9</v>
      </c>
    </row>
    <row r="87" spans="1:17" hidden="1" x14ac:dyDescent="0.35">
      <c r="A87">
        <v>84</v>
      </c>
      <c r="B87" t="s">
        <v>301</v>
      </c>
      <c r="C87" t="s">
        <v>302</v>
      </c>
      <c r="D87" t="s">
        <v>304</v>
      </c>
      <c r="E87" t="s">
        <v>6</v>
      </c>
      <c r="F87" t="s">
        <v>305</v>
      </c>
      <c r="G87" t="s">
        <v>306</v>
      </c>
      <c r="H87" t="s">
        <v>6</v>
      </c>
      <c r="I87" t="s">
        <v>307</v>
      </c>
      <c r="J87" t="s">
        <v>283</v>
      </c>
      <c r="K87" t="s">
        <v>308</v>
      </c>
      <c r="L87" t="s">
        <v>309</v>
      </c>
      <c r="M87" t="s">
        <v>12</v>
      </c>
      <c r="N87" t="s">
        <v>286</v>
      </c>
      <c r="O87" t="s">
        <v>14</v>
      </c>
      <c r="P87" t="s">
        <v>29</v>
      </c>
      <c r="Q87" t="s">
        <v>9</v>
      </c>
    </row>
    <row r="88" spans="1:17" hidden="1" x14ac:dyDescent="0.35">
      <c r="A88">
        <v>85</v>
      </c>
      <c r="B88" t="s">
        <v>301</v>
      </c>
      <c r="C88" t="s">
        <v>302</v>
      </c>
      <c r="D88" t="s">
        <v>17</v>
      </c>
      <c r="J88" t="s">
        <v>283</v>
      </c>
      <c r="K88" t="s">
        <v>310</v>
      </c>
      <c r="L88" t="s">
        <v>311</v>
      </c>
      <c r="M88" t="s">
        <v>12</v>
      </c>
      <c r="N88" t="s">
        <v>286</v>
      </c>
      <c r="O88" t="s">
        <v>14</v>
      </c>
      <c r="P88" t="s">
        <v>29</v>
      </c>
      <c r="Q88" t="s">
        <v>9</v>
      </c>
    </row>
    <row r="89" spans="1:17" hidden="1" x14ac:dyDescent="0.35">
      <c r="A89">
        <v>86</v>
      </c>
      <c r="B89" t="s">
        <v>312</v>
      </c>
      <c r="C89" t="s">
        <v>313</v>
      </c>
      <c r="J89" t="s">
        <v>119</v>
      </c>
      <c r="K89" t="s">
        <v>314</v>
      </c>
      <c r="L89" t="s">
        <v>315</v>
      </c>
      <c r="M89" t="s">
        <v>49</v>
      </c>
      <c r="N89" t="s">
        <v>122</v>
      </c>
      <c r="O89" t="s">
        <v>14</v>
      </c>
      <c r="P89" t="s">
        <v>70</v>
      </c>
      <c r="Q89" t="s">
        <v>71</v>
      </c>
    </row>
    <row r="90" spans="1:17" hidden="1" x14ac:dyDescent="0.35">
      <c r="A90">
        <v>87</v>
      </c>
      <c r="B90" t="s">
        <v>316</v>
      </c>
      <c r="C90" t="s">
        <v>317</v>
      </c>
      <c r="D90" t="s">
        <v>5</v>
      </c>
      <c r="E90" t="s">
        <v>6</v>
      </c>
      <c r="F90" t="s">
        <v>16</v>
      </c>
      <c r="J90" t="s">
        <v>318</v>
      </c>
      <c r="K90" t="s">
        <v>319</v>
      </c>
      <c r="L90" t="s">
        <v>320</v>
      </c>
      <c r="M90" t="s">
        <v>49</v>
      </c>
      <c r="N90" t="s">
        <v>293</v>
      </c>
      <c r="O90" t="s">
        <v>51</v>
      </c>
      <c r="P90" t="s">
        <v>15</v>
      </c>
      <c r="Q90" t="s">
        <v>16</v>
      </c>
    </row>
    <row r="91" spans="1:17" hidden="1" x14ac:dyDescent="0.35">
      <c r="A91">
        <v>88</v>
      </c>
      <c r="B91" t="s">
        <v>316</v>
      </c>
      <c r="C91" t="s">
        <v>317</v>
      </c>
      <c r="D91" t="s">
        <v>17</v>
      </c>
      <c r="J91" t="s">
        <v>318</v>
      </c>
      <c r="K91" t="s">
        <v>319</v>
      </c>
      <c r="L91" t="s">
        <v>321</v>
      </c>
      <c r="M91" t="s">
        <v>49</v>
      </c>
      <c r="N91" t="s">
        <v>293</v>
      </c>
      <c r="O91" t="s">
        <v>51</v>
      </c>
      <c r="P91" t="s">
        <v>15</v>
      </c>
      <c r="Q91" t="s">
        <v>16</v>
      </c>
    </row>
    <row r="92" spans="1:17" hidden="1" x14ac:dyDescent="0.35">
      <c r="A92">
        <v>89</v>
      </c>
      <c r="B92" t="s">
        <v>316</v>
      </c>
      <c r="C92" t="s">
        <v>317</v>
      </c>
      <c r="D92" t="s">
        <v>17</v>
      </c>
      <c r="J92" t="s">
        <v>318</v>
      </c>
      <c r="K92" t="s">
        <v>319</v>
      </c>
      <c r="L92" t="s">
        <v>322</v>
      </c>
      <c r="M92" t="s">
        <v>49</v>
      </c>
      <c r="N92" t="s">
        <v>293</v>
      </c>
      <c r="O92" t="s">
        <v>51</v>
      </c>
      <c r="P92" t="s">
        <v>15</v>
      </c>
      <c r="Q92" t="s">
        <v>16</v>
      </c>
    </row>
    <row r="93" spans="1:17" hidden="1" x14ac:dyDescent="0.35">
      <c r="A93">
        <v>90</v>
      </c>
      <c r="B93" t="s">
        <v>323</v>
      </c>
      <c r="C93" t="s">
        <v>324</v>
      </c>
      <c r="D93" t="s">
        <v>5</v>
      </c>
      <c r="E93" t="s">
        <v>6</v>
      </c>
      <c r="F93" t="s">
        <v>304</v>
      </c>
      <c r="J93" t="s">
        <v>198</v>
      </c>
      <c r="K93" t="s">
        <v>325</v>
      </c>
      <c r="L93" t="s">
        <v>326</v>
      </c>
      <c r="M93" t="s">
        <v>49</v>
      </c>
      <c r="N93" t="s">
        <v>327</v>
      </c>
      <c r="O93" t="s">
        <v>51</v>
      </c>
      <c r="P93" t="s">
        <v>54</v>
      </c>
      <c r="Q93" t="s">
        <v>132</v>
      </c>
    </row>
    <row r="94" spans="1:17" hidden="1" x14ac:dyDescent="0.35">
      <c r="A94">
        <v>91</v>
      </c>
      <c r="B94" t="s">
        <v>323</v>
      </c>
      <c r="C94" t="s">
        <v>324</v>
      </c>
      <c r="G94" t="s">
        <v>8</v>
      </c>
      <c r="H94" t="s">
        <v>6</v>
      </c>
      <c r="I94" t="s">
        <v>260</v>
      </c>
      <c r="J94" t="s">
        <v>198</v>
      </c>
      <c r="K94" t="s">
        <v>325</v>
      </c>
      <c r="L94" t="s">
        <v>328</v>
      </c>
      <c r="M94" t="s">
        <v>49</v>
      </c>
      <c r="N94" t="s">
        <v>327</v>
      </c>
      <c r="O94" t="s">
        <v>51</v>
      </c>
      <c r="P94" t="s">
        <v>54</v>
      </c>
      <c r="Q94" t="s">
        <v>132</v>
      </c>
    </row>
    <row r="95" spans="1:17" hidden="1" x14ac:dyDescent="0.35">
      <c r="A95">
        <v>92</v>
      </c>
      <c r="B95" t="s">
        <v>323</v>
      </c>
      <c r="C95" t="s">
        <v>324</v>
      </c>
      <c r="G95" t="s">
        <v>45</v>
      </c>
      <c r="H95" t="s">
        <v>6</v>
      </c>
      <c r="I95" t="s">
        <v>329</v>
      </c>
      <c r="J95" t="s">
        <v>198</v>
      </c>
      <c r="K95" t="s">
        <v>325</v>
      </c>
      <c r="L95" t="s">
        <v>330</v>
      </c>
      <c r="M95" t="s">
        <v>49</v>
      </c>
      <c r="N95" t="s">
        <v>327</v>
      </c>
      <c r="O95" t="s">
        <v>51</v>
      </c>
      <c r="P95" t="s">
        <v>54</v>
      </c>
      <c r="Q95" t="s">
        <v>132</v>
      </c>
    </row>
    <row r="96" spans="1:17" hidden="1" x14ac:dyDescent="0.35">
      <c r="A96">
        <v>93</v>
      </c>
      <c r="B96" t="s">
        <v>331</v>
      </c>
      <c r="C96" t="s">
        <v>332</v>
      </c>
      <c r="D96" t="s">
        <v>5</v>
      </c>
      <c r="E96" t="s">
        <v>6</v>
      </c>
      <c r="F96" t="s">
        <v>333</v>
      </c>
      <c r="J96" t="s">
        <v>198</v>
      </c>
      <c r="K96" t="s">
        <v>198</v>
      </c>
      <c r="L96" t="s">
        <v>334</v>
      </c>
      <c r="M96" t="s">
        <v>49</v>
      </c>
      <c r="N96" t="s">
        <v>327</v>
      </c>
      <c r="O96" t="s">
        <v>51</v>
      </c>
      <c r="P96" t="s">
        <v>201</v>
      </c>
      <c r="Q96" t="s">
        <v>132</v>
      </c>
    </row>
    <row r="97" spans="1:17" hidden="1" x14ac:dyDescent="0.35">
      <c r="A97">
        <v>94</v>
      </c>
      <c r="B97" t="s">
        <v>331</v>
      </c>
      <c r="C97" t="s">
        <v>332</v>
      </c>
      <c r="G97" t="s">
        <v>8</v>
      </c>
      <c r="H97" t="s">
        <v>6</v>
      </c>
      <c r="I97" t="s">
        <v>209</v>
      </c>
      <c r="J97" t="s">
        <v>198</v>
      </c>
      <c r="K97" t="s">
        <v>204</v>
      </c>
      <c r="L97" t="s">
        <v>335</v>
      </c>
      <c r="M97" t="s">
        <v>49</v>
      </c>
      <c r="N97" t="s">
        <v>327</v>
      </c>
      <c r="O97" t="s">
        <v>51</v>
      </c>
      <c r="P97" t="s">
        <v>201</v>
      </c>
      <c r="Q97" t="s">
        <v>21</v>
      </c>
    </row>
    <row r="98" spans="1:17" hidden="1" x14ac:dyDescent="0.35">
      <c r="A98">
        <v>95</v>
      </c>
      <c r="B98" t="s">
        <v>331</v>
      </c>
      <c r="C98" t="s">
        <v>332</v>
      </c>
      <c r="G98" t="s">
        <v>211</v>
      </c>
      <c r="H98" t="s">
        <v>6</v>
      </c>
      <c r="I98" t="s">
        <v>37</v>
      </c>
      <c r="J98" t="s">
        <v>198</v>
      </c>
      <c r="K98" t="s">
        <v>204</v>
      </c>
      <c r="L98" t="s">
        <v>336</v>
      </c>
      <c r="M98" t="s">
        <v>49</v>
      </c>
      <c r="N98" t="s">
        <v>327</v>
      </c>
      <c r="O98" t="s">
        <v>51</v>
      </c>
      <c r="P98" t="s">
        <v>201</v>
      </c>
      <c r="Q98" t="s">
        <v>21</v>
      </c>
    </row>
    <row r="99" spans="1:17" hidden="1" x14ac:dyDescent="0.35">
      <c r="A99">
        <v>96</v>
      </c>
      <c r="B99" t="s">
        <v>331</v>
      </c>
      <c r="C99" t="s">
        <v>332</v>
      </c>
      <c r="D99" t="s">
        <v>337</v>
      </c>
      <c r="E99" t="s">
        <v>6</v>
      </c>
      <c r="F99" t="s">
        <v>305</v>
      </c>
      <c r="J99" t="s">
        <v>198</v>
      </c>
      <c r="K99" t="s">
        <v>325</v>
      </c>
      <c r="L99" t="s">
        <v>326</v>
      </c>
      <c r="M99" t="s">
        <v>49</v>
      </c>
      <c r="N99" t="s">
        <v>327</v>
      </c>
      <c r="O99" t="s">
        <v>51</v>
      </c>
      <c r="P99" t="s">
        <v>54</v>
      </c>
      <c r="Q99" t="s">
        <v>132</v>
      </c>
    </row>
    <row r="100" spans="1:17" hidden="1" x14ac:dyDescent="0.35">
      <c r="A100">
        <v>97</v>
      </c>
      <c r="B100" t="s">
        <v>331</v>
      </c>
      <c r="C100" t="s">
        <v>332</v>
      </c>
      <c r="G100" t="s">
        <v>338</v>
      </c>
      <c r="J100" t="s">
        <v>198</v>
      </c>
      <c r="K100" t="s">
        <v>325</v>
      </c>
      <c r="L100" t="s">
        <v>328</v>
      </c>
      <c r="M100" t="s">
        <v>49</v>
      </c>
      <c r="N100" t="s">
        <v>327</v>
      </c>
      <c r="O100" t="s">
        <v>51</v>
      </c>
      <c r="P100" t="s">
        <v>54</v>
      </c>
      <c r="Q100" t="s">
        <v>132</v>
      </c>
    </row>
    <row r="101" spans="1:17" hidden="1" x14ac:dyDescent="0.35">
      <c r="A101">
        <v>98</v>
      </c>
      <c r="B101" t="s">
        <v>331</v>
      </c>
      <c r="C101" t="s">
        <v>332</v>
      </c>
      <c r="G101" t="s">
        <v>139</v>
      </c>
      <c r="H101" t="s">
        <v>6</v>
      </c>
      <c r="I101" t="s">
        <v>339</v>
      </c>
      <c r="J101" t="s">
        <v>198</v>
      </c>
      <c r="K101" t="s">
        <v>325</v>
      </c>
      <c r="L101" t="s">
        <v>330</v>
      </c>
      <c r="M101" t="s">
        <v>49</v>
      </c>
      <c r="N101" t="s">
        <v>327</v>
      </c>
      <c r="O101" t="s">
        <v>51</v>
      </c>
      <c r="P101" t="s">
        <v>54</v>
      </c>
      <c r="Q101" t="s">
        <v>132</v>
      </c>
    </row>
    <row r="102" spans="1:17" hidden="1" x14ac:dyDescent="0.35">
      <c r="A102">
        <v>99</v>
      </c>
      <c r="B102" t="s">
        <v>331</v>
      </c>
      <c r="C102" t="s">
        <v>332</v>
      </c>
      <c r="D102" t="s">
        <v>340</v>
      </c>
      <c r="J102" t="s">
        <v>198</v>
      </c>
      <c r="K102" t="s">
        <v>325</v>
      </c>
      <c r="L102" t="s">
        <v>341</v>
      </c>
      <c r="M102" t="s">
        <v>49</v>
      </c>
      <c r="N102" t="s">
        <v>327</v>
      </c>
      <c r="O102" t="s">
        <v>51</v>
      </c>
      <c r="P102" t="s">
        <v>54</v>
      </c>
      <c r="Q102" t="s">
        <v>132</v>
      </c>
    </row>
    <row r="103" spans="1:17" hidden="1" x14ac:dyDescent="0.35">
      <c r="A103">
        <v>100</v>
      </c>
      <c r="B103" t="s">
        <v>331</v>
      </c>
      <c r="C103" t="s">
        <v>332</v>
      </c>
      <c r="D103" t="s">
        <v>342</v>
      </c>
      <c r="J103" t="s">
        <v>198</v>
      </c>
      <c r="K103" t="s">
        <v>325</v>
      </c>
      <c r="L103" t="s">
        <v>341</v>
      </c>
      <c r="M103" t="s">
        <v>49</v>
      </c>
      <c r="N103" t="s">
        <v>343</v>
      </c>
      <c r="O103" t="s">
        <v>51</v>
      </c>
      <c r="P103" t="s">
        <v>54</v>
      </c>
      <c r="Q103" t="s">
        <v>132</v>
      </c>
    </row>
    <row r="104" spans="1:17" hidden="1" x14ac:dyDescent="0.35">
      <c r="A104">
        <v>101</v>
      </c>
      <c r="B104" t="s">
        <v>331</v>
      </c>
      <c r="C104" t="s">
        <v>332</v>
      </c>
      <c r="D104" t="s">
        <v>17</v>
      </c>
      <c r="J104" t="s">
        <v>198</v>
      </c>
      <c r="K104" t="s">
        <v>325</v>
      </c>
      <c r="L104" t="s">
        <v>344</v>
      </c>
      <c r="M104" t="s">
        <v>49</v>
      </c>
      <c r="N104" t="s">
        <v>327</v>
      </c>
      <c r="O104" t="s">
        <v>51</v>
      </c>
      <c r="P104" t="s">
        <v>54</v>
      </c>
      <c r="Q104" t="s">
        <v>132</v>
      </c>
    </row>
    <row r="105" spans="1:17" hidden="1" x14ac:dyDescent="0.35">
      <c r="A105">
        <v>102</v>
      </c>
      <c r="B105" t="s">
        <v>345</v>
      </c>
      <c r="C105" t="s">
        <v>346</v>
      </c>
      <c r="D105" t="s">
        <v>5</v>
      </c>
      <c r="E105" t="s">
        <v>6</v>
      </c>
      <c r="F105" t="s">
        <v>347</v>
      </c>
      <c r="J105" t="s">
        <v>46</v>
      </c>
      <c r="K105" t="s">
        <v>62</v>
      </c>
      <c r="L105" t="s">
        <v>348</v>
      </c>
      <c r="M105" t="s">
        <v>49</v>
      </c>
      <c r="N105" t="s">
        <v>116</v>
      </c>
      <c r="O105" t="s">
        <v>51</v>
      </c>
      <c r="P105" t="s">
        <v>52</v>
      </c>
      <c r="Q105" t="s">
        <v>53</v>
      </c>
    </row>
    <row r="106" spans="1:17" hidden="1" x14ac:dyDescent="0.35">
      <c r="A106">
        <v>103</v>
      </c>
      <c r="B106" t="s">
        <v>345</v>
      </c>
      <c r="C106" t="s">
        <v>346</v>
      </c>
      <c r="G106" t="s">
        <v>8</v>
      </c>
      <c r="H106" t="s">
        <v>6</v>
      </c>
      <c r="I106" t="s">
        <v>260</v>
      </c>
      <c r="J106" t="s">
        <v>46</v>
      </c>
      <c r="K106" t="s">
        <v>62</v>
      </c>
      <c r="L106" t="s">
        <v>349</v>
      </c>
      <c r="M106" t="s">
        <v>49</v>
      </c>
      <c r="N106" t="s">
        <v>116</v>
      </c>
      <c r="O106" t="s">
        <v>51</v>
      </c>
      <c r="P106" t="s">
        <v>52</v>
      </c>
      <c r="Q106" t="s">
        <v>53</v>
      </c>
    </row>
    <row r="107" spans="1:17" hidden="1" x14ac:dyDescent="0.35">
      <c r="A107">
        <v>104</v>
      </c>
      <c r="B107" t="s">
        <v>345</v>
      </c>
      <c r="C107" t="s">
        <v>346</v>
      </c>
      <c r="G107" t="s">
        <v>306</v>
      </c>
      <c r="H107" t="s">
        <v>6</v>
      </c>
      <c r="I107" t="s">
        <v>300</v>
      </c>
      <c r="J107" t="s">
        <v>46</v>
      </c>
      <c r="K107" t="s">
        <v>62</v>
      </c>
      <c r="L107" t="s">
        <v>350</v>
      </c>
      <c r="M107" t="s">
        <v>49</v>
      </c>
      <c r="N107" t="s">
        <v>116</v>
      </c>
      <c r="O107" t="s">
        <v>51</v>
      </c>
      <c r="P107" t="s">
        <v>52</v>
      </c>
      <c r="Q107" t="s">
        <v>53</v>
      </c>
    </row>
    <row r="108" spans="1:17" hidden="1" x14ac:dyDescent="0.35">
      <c r="A108">
        <v>105</v>
      </c>
      <c r="B108" t="s">
        <v>345</v>
      </c>
      <c r="C108" t="s">
        <v>346</v>
      </c>
      <c r="D108" t="s">
        <v>351</v>
      </c>
      <c r="E108" t="s">
        <v>6</v>
      </c>
      <c r="F108" t="s">
        <v>352</v>
      </c>
      <c r="J108" t="s">
        <v>46</v>
      </c>
      <c r="K108" t="s">
        <v>62</v>
      </c>
      <c r="L108" t="s">
        <v>353</v>
      </c>
      <c r="M108" t="s">
        <v>49</v>
      </c>
      <c r="N108" t="s">
        <v>116</v>
      </c>
      <c r="O108" t="s">
        <v>51</v>
      </c>
      <c r="P108" t="s">
        <v>52</v>
      </c>
      <c r="Q108" t="s">
        <v>53</v>
      </c>
    </row>
    <row r="109" spans="1:17" hidden="1" x14ac:dyDescent="0.35">
      <c r="A109">
        <v>106</v>
      </c>
      <c r="B109" t="s">
        <v>345</v>
      </c>
      <c r="C109" t="s">
        <v>346</v>
      </c>
      <c r="D109" t="s">
        <v>34</v>
      </c>
      <c r="E109" t="s">
        <v>6</v>
      </c>
      <c r="F109" t="s">
        <v>105</v>
      </c>
      <c r="J109" t="s">
        <v>46</v>
      </c>
      <c r="K109" t="s">
        <v>62</v>
      </c>
      <c r="L109" t="s">
        <v>354</v>
      </c>
      <c r="M109" t="s">
        <v>49</v>
      </c>
      <c r="N109" t="s">
        <v>116</v>
      </c>
      <c r="O109" t="s">
        <v>51</v>
      </c>
      <c r="P109" t="s">
        <v>52</v>
      </c>
      <c r="Q109" t="s">
        <v>53</v>
      </c>
    </row>
    <row r="110" spans="1:17" hidden="1" x14ac:dyDescent="0.35">
      <c r="A110">
        <v>107</v>
      </c>
      <c r="B110" t="s">
        <v>345</v>
      </c>
      <c r="C110" t="s">
        <v>346</v>
      </c>
      <c r="G110" t="s">
        <v>15</v>
      </c>
      <c r="H110" t="s">
        <v>6</v>
      </c>
      <c r="I110" t="s">
        <v>37</v>
      </c>
      <c r="J110" t="s">
        <v>46</v>
      </c>
      <c r="K110" t="s">
        <v>62</v>
      </c>
      <c r="L110" t="s">
        <v>355</v>
      </c>
      <c r="M110" t="s">
        <v>49</v>
      </c>
      <c r="N110" t="s">
        <v>116</v>
      </c>
      <c r="O110" t="s">
        <v>51</v>
      </c>
      <c r="P110" t="s">
        <v>52</v>
      </c>
      <c r="Q110" t="s">
        <v>53</v>
      </c>
    </row>
    <row r="111" spans="1:17" hidden="1" x14ac:dyDescent="0.35">
      <c r="A111">
        <v>108</v>
      </c>
      <c r="B111" t="s">
        <v>356</v>
      </c>
      <c r="C111" t="s">
        <v>357</v>
      </c>
      <c r="D111" t="s">
        <v>358</v>
      </c>
      <c r="E111" t="s">
        <v>6</v>
      </c>
      <c r="F111" t="s">
        <v>359</v>
      </c>
      <c r="G111" t="s">
        <v>360</v>
      </c>
      <c r="J111" t="s">
        <v>108</v>
      </c>
      <c r="K111" t="s">
        <v>361</v>
      </c>
      <c r="L111" t="s">
        <v>362</v>
      </c>
      <c r="M111" t="s">
        <v>12</v>
      </c>
      <c r="N111" t="s">
        <v>111</v>
      </c>
      <c r="O111" t="s">
        <v>14</v>
      </c>
      <c r="P111" t="s">
        <v>15</v>
      </c>
      <c r="Q111" t="s">
        <v>9</v>
      </c>
    </row>
    <row r="112" spans="1:17" hidden="1" x14ac:dyDescent="0.35">
      <c r="A112">
        <v>109</v>
      </c>
      <c r="B112" t="s">
        <v>356</v>
      </c>
      <c r="C112" t="s">
        <v>357</v>
      </c>
      <c r="D112" t="s">
        <v>17</v>
      </c>
      <c r="J112" t="s">
        <v>108</v>
      </c>
      <c r="K112" t="s">
        <v>363</v>
      </c>
      <c r="L112" t="s">
        <v>364</v>
      </c>
      <c r="M112" t="s">
        <v>12</v>
      </c>
      <c r="N112" t="s">
        <v>111</v>
      </c>
      <c r="O112" t="s">
        <v>14</v>
      </c>
      <c r="P112" t="s">
        <v>15</v>
      </c>
      <c r="Q112" t="s">
        <v>9</v>
      </c>
    </row>
    <row r="113" spans="1:17" hidden="1" x14ac:dyDescent="0.35">
      <c r="A113">
        <v>110</v>
      </c>
      <c r="B113" t="s">
        <v>356</v>
      </c>
      <c r="C113" t="s">
        <v>357</v>
      </c>
      <c r="D113" t="s">
        <v>17</v>
      </c>
      <c r="J113" t="s">
        <v>108</v>
      </c>
      <c r="K113" t="s">
        <v>365</v>
      </c>
      <c r="L113" t="s">
        <v>366</v>
      </c>
      <c r="M113" t="s">
        <v>12</v>
      </c>
      <c r="N113" t="s">
        <v>111</v>
      </c>
      <c r="O113" t="s">
        <v>14</v>
      </c>
      <c r="P113" t="s">
        <v>15</v>
      </c>
      <c r="Q113" t="s">
        <v>9</v>
      </c>
    </row>
    <row r="114" spans="1:17" hidden="1" x14ac:dyDescent="0.35">
      <c r="A114">
        <v>111</v>
      </c>
      <c r="B114" t="s">
        <v>356</v>
      </c>
      <c r="C114" t="s">
        <v>357</v>
      </c>
      <c r="D114" t="s">
        <v>17</v>
      </c>
      <c r="J114" t="s">
        <v>108</v>
      </c>
      <c r="K114" t="s">
        <v>367</v>
      </c>
      <c r="L114" t="s">
        <v>368</v>
      </c>
      <c r="M114" t="s">
        <v>12</v>
      </c>
      <c r="N114" t="s">
        <v>111</v>
      </c>
      <c r="O114" t="s">
        <v>14</v>
      </c>
      <c r="P114" t="s">
        <v>15</v>
      </c>
      <c r="Q114" t="s">
        <v>9</v>
      </c>
    </row>
    <row r="115" spans="1:17" hidden="1" x14ac:dyDescent="0.35">
      <c r="A115">
        <v>112</v>
      </c>
      <c r="B115" t="s">
        <v>356</v>
      </c>
      <c r="C115" t="s">
        <v>357</v>
      </c>
      <c r="D115" t="s">
        <v>17</v>
      </c>
      <c r="J115" t="s">
        <v>108</v>
      </c>
      <c r="K115" t="s">
        <v>369</v>
      </c>
      <c r="L115" t="s">
        <v>370</v>
      </c>
      <c r="M115" t="s">
        <v>12</v>
      </c>
      <c r="N115" t="s">
        <v>111</v>
      </c>
      <c r="O115" t="s">
        <v>14</v>
      </c>
      <c r="P115" t="s">
        <v>15</v>
      </c>
      <c r="Q115" t="s">
        <v>9</v>
      </c>
    </row>
    <row r="116" spans="1:17" hidden="1" x14ac:dyDescent="0.35">
      <c r="A116">
        <v>113</v>
      </c>
      <c r="B116" t="s">
        <v>371</v>
      </c>
      <c r="C116" t="s">
        <v>372</v>
      </c>
      <c r="J116" t="s">
        <v>108</v>
      </c>
      <c r="K116" t="s">
        <v>365</v>
      </c>
      <c r="L116" t="s">
        <v>366</v>
      </c>
      <c r="M116" t="s">
        <v>12</v>
      </c>
      <c r="N116" t="s">
        <v>111</v>
      </c>
      <c r="O116" t="s">
        <v>14</v>
      </c>
      <c r="P116" t="s">
        <v>15</v>
      </c>
      <c r="Q116" t="s">
        <v>9</v>
      </c>
    </row>
    <row r="117" spans="1:17" hidden="1" x14ac:dyDescent="0.35">
      <c r="A117">
        <v>114</v>
      </c>
      <c r="B117" t="s">
        <v>373</v>
      </c>
      <c r="C117" t="s">
        <v>374</v>
      </c>
      <c r="J117" t="s">
        <v>96</v>
      </c>
      <c r="K117" t="s">
        <v>96</v>
      </c>
      <c r="L117" t="s">
        <v>375</v>
      </c>
      <c r="M117" t="s">
        <v>12</v>
      </c>
      <c r="N117" t="s">
        <v>98</v>
      </c>
      <c r="O117" t="s">
        <v>14</v>
      </c>
      <c r="P117" t="s">
        <v>29</v>
      </c>
      <c r="Q117" t="s">
        <v>9</v>
      </c>
    </row>
    <row r="118" spans="1:17" hidden="1" x14ac:dyDescent="0.35">
      <c r="A118">
        <v>115</v>
      </c>
      <c r="B118" t="s">
        <v>376</v>
      </c>
      <c r="C118" t="s">
        <v>377</v>
      </c>
      <c r="J118" t="s">
        <v>185</v>
      </c>
      <c r="K118" t="s">
        <v>242</v>
      </c>
      <c r="L118" t="s">
        <v>243</v>
      </c>
      <c r="M118" t="s">
        <v>49</v>
      </c>
      <c r="N118" t="s">
        <v>187</v>
      </c>
      <c r="O118" t="s">
        <v>51</v>
      </c>
      <c r="P118" t="s">
        <v>54</v>
      </c>
      <c r="Q118" t="s">
        <v>84</v>
      </c>
    </row>
    <row r="119" spans="1:17" hidden="1" x14ac:dyDescent="0.35">
      <c r="A119">
        <v>116</v>
      </c>
      <c r="B119" t="s">
        <v>378</v>
      </c>
      <c r="C119" t="s">
        <v>379</v>
      </c>
      <c r="J119" t="s">
        <v>108</v>
      </c>
      <c r="K119" t="s">
        <v>380</v>
      </c>
      <c r="L119" t="s">
        <v>381</v>
      </c>
      <c r="M119" t="s">
        <v>12</v>
      </c>
      <c r="N119" t="s">
        <v>111</v>
      </c>
      <c r="O119" t="s">
        <v>14</v>
      </c>
      <c r="P119" t="s">
        <v>15</v>
      </c>
      <c r="Q119" t="s">
        <v>9</v>
      </c>
    </row>
    <row r="120" spans="1:17" hidden="1" x14ac:dyDescent="0.35">
      <c r="A120">
        <v>117</v>
      </c>
      <c r="B120" t="s">
        <v>382</v>
      </c>
      <c r="C120" t="s">
        <v>383</v>
      </c>
      <c r="J120" t="s">
        <v>384</v>
      </c>
      <c r="K120" t="s">
        <v>384</v>
      </c>
      <c r="L120" t="s">
        <v>385</v>
      </c>
      <c r="M120" t="s">
        <v>49</v>
      </c>
      <c r="N120" t="s">
        <v>122</v>
      </c>
      <c r="O120" t="s">
        <v>14</v>
      </c>
      <c r="P120" t="s">
        <v>70</v>
      </c>
      <c r="Q120" t="s">
        <v>71</v>
      </c>
    </row>
    <row r="121" spans="1:17" hidden="1" x14ac:dyDescent="0.35">
      <c r="A121">
        <v>118</v>
      </c>
      <c r="B121" t="s">
        <v>386</v>
      </c>
      <c r="C121" t="s">
        <v>387</v>
      </c>
      <c r="J121" t="s">
        <v>384</v>
      </c>
      <c r="K121" t="s">
        <v>384</v>
      </c>
      <c r="L121" t="s">
        <v>385</v>
      </c>
      <c r="M121" t="s">
        <v>49</v>
      </c>
      <c r="N121" t="s">
        <v>122</v>
      </c>
      <c r="O121" t="s">
        <v>14</v>
      </c>
      <c r="P121" t="s">
        <v>70</v>
      </c>
      <c r="Q121" t="s">
        <v>71</v>
      </c>
    </row>
    <row r="122" spans="1:17" hidden="1" x14ac:dyDescent="0.35">
      <c r="A122">
        <v>119</v>
      </c>
      <c r="B122" t="s">
        <v>388</v>
      </c>
      <c r="C122" t="s">
        <v>389</v>
      </c>
      <c r="J122" t="s">
        <v>66</v>
      </c>
      <c r="K122" t="s">
        <v>390</v>
      </c>
      <c r="L122" t="s">
        <v>92</v>
      </c>
      <c r="M122" t="s">
        <v>49</v>
      </c>
      <c r="N122" t="s">
        <v>232</v>
      </c>
      <c r="O122" t="s">
        <v>14</v>
      </c>
      <c r="P122" t="s">
        <v>52</v>
      </c>
      <c r="Q122" t="s">
        <v>31</v>
      </c>
    </row>
    <row r="123" spans="1:17" hidden="1" x14ac:dyDescent="0.35">
      <c r="A123">
        <v>120</v>
      </c>
      <c r="B123" t="s">
        <v>391</v>
      </c>
      <c r="C123" t="s">
        <v>392</v>
      </c>
      <c r="J123" t="s">
        <v>283</v>
      </c>
      <c r="K123" t="s">
        <v>284</v>
      </c>
      <c r="L123" t="s">
        <v>303</v>
      </c>
      <c r="M123" t="s">
        <v>12</v>
      </c>
      <c r="N123" t="s">
        <v>286</v>
      </c>
      <c r="O123" t="s">
        <v>14</v>
      </c>
      <c r="P123" t="s">
        <v>29</v>
      </c>
      <c r="Q123" t="s">
        <v>9</v>
      </c>
    </row>
    <row r="124" spans="1:17" hidden="1" x14ac:dyDescent="0.35">
      <c r="A124">
        <v>121</v>
      </c>
      <c r="B124" t="s">
        <v>393</v>
      </c>
      <c r="C124" t="s">
        <v>394</v>
      </c>
      <c r="J124" t="s">
        <v>283</v>
      </c>
      <c r="K124" t="s">
        <v>308</v>
      </c>
      <c r="L124" t="s">
        <v>309</v>
      </c>
      <c r="M124" t="s">
        <v>12</v>
      </c>
      <c r="N124" t="s">
        <v>286</v>
      </c>
      <c r="O124" t="s">
        <v>14</v>
      </c>
      <c r="P124" t="s">
        <v>29</v>
      </c>
      <c r="Q124" t="s">
        <v>9</v>
      </c>
    </row>
    <row r="125" spans="1:17" hidden="1" x14ac:dyDescent="0.35">
      <c r="A125">
        <v>122</v>
      </c>
      <c r="B125" t="s">
        <v>395</v>
      </c>
      <c r="C125" t="s">
        <v>396</v>
      </c>
      <c r="J125" t="s">
        <v>119</v>
      </c>
      <c r="K125" t="s">
        <v>119</v>
      </c>
      <c r="L125" t="s">
        <v>397</v>
      </c>
      <c r="M125" t="s">
        <v>49</v>
      </c>
      <c r="N125" t="s">
        <v>122</v>
      </c>
      <c r="O125" t="s">
        <v>14</v>
      </c>
      <c r="P125" t="s">
        <v>70</v>
      </c>
      <c r="Q125" t="s">
        <v>71</v>
      </c>
    </row>
    <row r="126" spans="1:17" hidden="1" x14ac:dyDescent="0.35">
      <c r="A126">
        <v>123</v>
      </c>
      <c r="B126" t="s">
        <v>398</v>
      </c>
      <c r="C126" t="s">
        <v>399</v>
      </c>
      <c r="J126" t="s">
        <v>66</v>
      </c>
      <c r="K126" t="s">
        <v>400</v>
      </c>
      <c r="L126" t="s">
        <v>401</v>
      </c>
      <c r="M126" t="s">
        <v>49</v>
      </c>
      <c r="N126" t="s">
        <v>402</v>
      </c>
      <c r="O126" t="s">
        <v>14</v>
      </c>
      <c r="P126" t="s">
        <v>70</v>
      </c>
      <c r="Q126" t="s">
        <v>31</v>
      </c>
    </row>
    <row r="127" spans="1:17" hidden="1" x14ac:dyDescent="0.35">
      <c r="A127">
        <v>124</v>
      </c>
      <c r="B127" t="s">
        <v>403</v>
      </c>
      <c r="C127" t="s">
        <v>404</v>
      </c>
      <c r="D127" t="s">
        <v>5</v>
      </c>
      <c r="J127" t="s">
        <v>66</v>
      </c>
      <c r="K127" t="s">
        <v>400</v>
      </c>
      <c r="L127" t="s">
        <v>405</v>
      </c>
      <c r="M127" t="s">
        <v>49</v>
      </c>
      <c r="N127" t="s">
        <v>402</v>
      </c>
      <c r="O127" t="s">
        <v>14</v>
      </c>
      <c r="P127" t="s">
        <v>70</v>
      </c>
      <c r="Q127" t="s">
        <v>71</v>
      </c>
    </row>
    <row r="128" spans="1:17" hidden="1" x14ac:dyDescent="0.35">
      <c r="A128">
        <v>125</v>
      </c>
      <c r="B128" t="s">
        <v>403</v>
      </c>
      <c r="C128" t="s">
        <v>404</v>
      </c>
      <c r="D128" t="s">
        <v>406</v>
      </c>
      <c r="J128" t="s">
        <v>66</v>
      </c>
      <c r="K128" t="s">
        <v>400</v>
      </c>
      <c r="L128" t="s">
        <v>407</v>
      </c>
      <c r="M128" t="s">
        <v>49</v>
      </c>
      <c r="N128" t="s">
        <v>402</v>
      </c>
      <c r="O128" t="s">
        <v>14</v>
      </c>
      <c r="P128" t="s">
        <v>70</v>
      </c>
      <c r="Q128" t="s">
        <v>71</v>
      </c>
    </row>
    <row r="129" spans="1:17" hidden="1" x14ac:dyDescent="0.35">
      <c r="A129">
        <v>126</v>
      </c>
      <c r="B129" t="s">
        <v>403</v>
      </c>
      <c r="C129" t="s">
        <v>404</v>
      </c>
      <c r="G129" t="s">
        <v>8</v>
      </c>
      <c r="H129" t="s">
        <v>6</v>
      </c>
      <c r="I129" t="s">
        <v>137</v>
      </c>
      <c r="J129" t="s">
        <v>66</v>
      </c>
      <c r="K129" t="s">
        <v>400</v>
      </c>
      <c r="L129" t="s">
        <v>408</v>
      </c>
      <c r="M129" t="s">
        <v>49</v>
      </c>
      <c r="N129" t="s">
        <v>402</v>
      </c>
      <c r="O129" t="s">
        <v>14</v>
      </c>
      <c r="P129" t="s">
        <v>70</v>
      </c>
      <c r="Q129" t="s">
        <v>71</v>
      </c>
    </row>
    <row r="130" spans="1:17" hidden="1" x14ac:dyDescent="0.35">
      <c r="A130">
        <v>127</v>
      </c>
      <c r="B130" t="s">
        <v>403</v>
      </c>
      <c r="C130" t="s">
        <v>404</v>
      </c>
      <c r="D130" t="s">
        <v>30</v>
      </c>
      <c r="E130" t="s">
        <v>6</v>
      </c>
      <c r="F130" t="s">
        <v>53</v>
      </c>
      <c r="J130" t="s">
        <v>66</v>
      </c>
      <c r="K130" t="s">
        <v>400</v>
      </c>
      <c r="L130" t="s">
        <v>405</v>
      </c>
      <c r="M130" t="s">
        <v>49</v>
      </c>
      <c r="N130" t="s">
        <v>402</v>
      </c>
      <c r="O130" t="s">
        <v>14</v>
      </c>
      <c r="P130" t="s">
        <v>70</v>
      </c>
      <c r="Q130" t="s">
        <v>71</v>
      </c>
    </row>
    <row r="131" spans="1:17" hidden="1" x14ac:dyDescent="0.35">
      <c r="A131">
        <v>128</v>
      </c>
      <c r="B131" t="s">
        <v>403</v>
      </c>
      <c r="C131" t="s">
        <v>404</v>
      </c>
      <c r="D131" t="s">
        <v>409</v>
      </c>
      <c r="E131" t="s">
        <v>6</v>
      </c>
      <c r="F131" t="s">
        <v>305</v>
      </c>
      <c r="G131" t="s">
        <v>37</v>
      </c>
      <c r="H131" t="s">
        <v>6</v>
      </c>
      <c r="I131" t="s">
        <v>410</v>
      </c>
      <c r="J131" t="s">
        <v>66</v>
      </c>
      <c r="K131" t="s">
        <v>400</v>
      </c>
      <c r="L131" t="s">
        <v>411</v>
      </c>
      <c r="M131" t="s">
        <v>49</v>
      </c>
      <c r="N131" t="s">
        <v>402</v>
      </c>
      <c r="O131" t="s">
        <v>14</v>
      </c>
      <c r="P131" t="s">
        <v>70</v>
      </c>
      <c r="Q131" t="s">
        <v>71</v>
      </c>
    </row>
    <row r="132" spans="1:17" hidden="1" x14ac:dyDescent="0.35">
      <c r="A132">
        <v>129</v>
      </c>
      <c r="B132" t="s">
        <v>403</v>
      </c>
      <c r="C132" t="s">
        <v>404</v>
      </c>
      <c r="G132" t="s">
        <v>360</v>
      </c>
      <c r="H132" t="s">
        <v>6</v>
      </c>
      <c r="I132" t="s">
        <v>412</v>
      </c>
      <c r="J132" t="s">
        <v>66</v>
      </c>
      <c r="K132" t="s">
        <v>400</v>
      </c>
      <c r="L132" t="s">
        <v>408</v>
      </c>
      <c r="M132" t="s">
        <v>49</v>
      </c>
      <c r="N132" t="s">
        <v>402</v>
      </c>
      <c r="O132" t="s">
        <v>14</v>
      </c>
      <c r="P132" t="s">
        <v>70</v>
      </c>
      <c r="Q132" t="s">
        <v>71</v>
      </c>
    </row>
    <row r="133" spans="1:17" hidden="1" x14ac:dyDescent="0.35">
      <c r="A133">
        <v>130</v>
      </c>
      <c r="B133" t="s">
        <v>413</v>
      </c>
      <c r="C133" t="s">
        <v>414</v>
      </c>
      <c r="J133" t="s">
        <v>46</v>
      </c>
      <c r="K133" t="s">
        <v>415</v>
      </c>
      <c r="L133" t="s">
        <v>416</v>
      </c>
      <c r="M133" t="s">
        <v>49</v>
      </c>
      <c r="N133" t="s">
        <v>59</v>
      </c>
      <c r="O133" t="s">
        <v>51</v>
      </c>
      <c r="P133" t="s">
        <v>52</v>
      </c>
      <c r="Q133" t="s">
        <v>53</v>
      </c>
    </row>
    <row r="134" spans="1:17" hidden="1" x14ac:dyDescent="0.35">
      <c r="A134">
        <v>131</v>
      </c>
      <c r="B134" t="s">
        <v>417</v>
      </c>
      <c r="C134" t="s">
        <v>418</v>
      </c>
      <c r="J134" t="s">
        <v>198</v>
      </c>
      <c r="K134" t="s">
        <v>419</v>
      </c>
      <c r="L134" t="s">
        <v>420</v>
      </c>
      <c r="M134" t="s">
        <v>49</v>
      </c>
      <c r="N134" t="s">
        <v>327</v>
      </c>
      <c r="O134" t="s">
        <v>51</v>
      </c>
      <c r="P134" t="s">
        <v>201</v>
      </c>
      <c r="Q134" t="s">
        <v>132</v>
      </c>
    </row>
    <row r="135" spans="1:17" hidden="1" x14ac:dyDescent="0.35">
      <c r="A135">
        <v>132</v>
      </c>
      <c r="B135" t="s">
        <v>421</v>
      </c>
      <c r="C135" t="s">
        <v>422</v>
      </c>
      <c r="J135" t="s">
        <v>25</v>
      </c>
      <c r="K135" t="s">
        <v>81</v>
      </c>
      <c r="L135" t="s">
        <v>423</v>
      </c>
      <c r="M135" t="s">
        <v>12</v>
      </c>
      <c r="N135" t="s">
        <v>83</v>
      </c>
      <c r="O135" t="s">
        <v>14</v>
      </c>
      <c r="P135" t="s">
        <v>29</v>
      </c>
      <c r="Q135" t="s">
        <v>30</v>
      </c>
    </row>
    <row r="136" spans="1:17" hidden="1" x14ac:dyDescent="0.35">
      <c r="A136">
        <v>133</v>
      </c>
      <c r="B136" t="s">
        <v>424</v>
      </c>
      <c r="C136" t="s">
        <v>425</v>
      </c>
      <c r="J136" t="s">
        <v>46</v>
      </c>
      <c r="K136" t="s">
        <v>57</v>
      </c>
      <c r="L136" t="s">
        <v>58</v>
      </c>
      <c r="M136" t="s">
        <v>49</v>
      </c>
      <c r="N136" t="s">
        <v>59</v>
      </c>
      <c r="O136" t="s">
        <v>51</v>
      </c>
      <c r="P136" t="s">
        <v>52</v>
      </c>
      <c r="Q136" t="s">
        <v>53</v>
      </c>
    </row>
    <row r="137" spans="1:17" hidden="1" x14ac:dyDescent="0.35">
      <c r="A137">
        <v>134</v>
      </c>
      <c r="B137" t="s">
        <v>426</v>
      </c>
      <c r="C137" t="s">
        <v>427</v>
      </c>
      <c r="J137" t="s">
        <v>318</v>
      </c>
      <c r="K137" t="s">
        <v>428</v>
      </c>
      <c r="L137" t="s">
        <v>429</v>
      </c>
      <c r="M137" t="s">
        <v>49</v>
      </c>
      <c r="N137" t="s">
        <v>293</v>
      </c>
      <c r="O137" t="s">
        <v>51</v>
      </c>
      <c r="P137" t="s">
        <v>15</v>
      </c>
      <c r="Q137" t="s">
        <v>16</v>
      </c>
    </row>
    <row r="138" spans="1:17" hidden="1" x14ac:dyDescent="0.35">
      <c r="A138">
        <v>135</v>
      </c>
      <c r="B138" t="s">
        <v>430</v>
      </c>
      <c r="C138" t="s">
        <v>431</v>
      </c>
      <c r="J138" t="s">
        <v>96</v>
      </c>
      <c r="K138" t="s">
        <v>96</v>
      </c>
      <c r="L138" t="s">
        <v>432</v>
      </c>
      <c r="M138" t="s">
        <v>12</v>
      </c>
      <c r="N138" t="s">
        <v>98</v>
      </c>
      <c r="O138" t="s">
        <v>14</v>
      </c>
      <c r="P138" t="s">
        <v>29</v>
      </c>
      <c r="Q138" t="s">
        <v>9</v>
      </c>
    </row>
    <row r="139" spans="1:17" hidden="1" x14ac:dyDescent="0.35">
      <c r="A139">
        <v>136</v>
      </c>
      <c r="B139" t="s">
        <v>433</v>
      </c>
      <c r="C139" t="s">
        <v>434</v>
      </c>
      <c r="J139" t="s">
        <v>318</v>
      </c>
      <c r="K139" t="s">
        <v>435</v>
      </c>
      <c r="L139" t="s">
        <v>436</v>
      </c>
      <c r="M139" t="s">
        <v>49</v>
      </c>
      <c r="N139" t="s">
        <v>343</v>
      </c>
      <c r="O139" t="s">
        <v>51</v>
      </c>
      <c r="P139" t="s">
        <v>15</v>
      </c>
      <c r="Q139" t="s">
        <v>16</v>
      </c>
    </row>
    <row r="140" spans="1:17" hidden="1" x14ac:dyDescent="0.35">
      <c r="A140">
        <v>137</v>
      </c>
      <c r="B140" t="s">
        <v>437</v>
      </c>
      <c r="C140" t="s">
        <v>438</v>
      </c>
      <c r="D140" t="s">
        <v>30</v>
      </c>
      <c r="E140" t="s">
        <v>6</v>
      </c>
      <c r="F140" t="s">
        <v>439</v>
      </c>
      <c r="G140" t="s">
        <v>8</v>
      </c>
      <c r="H140" t="s">
        <v>6</v>
      </c>
      <c r="I140" t="s">
        <v>132</v>
      </c>
      <c r="J140" t="s">
        <v>318</v>
      </c>
      <c r="K140" t="s">
        <v>318</v>
      </c>
      <c r="L140" t="s">
        <v>440</v>
      </c>
      <c r="M140" t="s">
        <v>49</v>
      </c>
      <c r="N140" t="s">
        <v>441</v>
      </c>
      <c r="O140" t="s">
        <v>51</v>
      </c>
      <c r="P140" t="s">
        <v>15</v>
      </c>
      <c r="Q140" t="s">
        <v>16</v>
      </c>
    </row>
    <row r="141" spans="1:17" hidden="1" x14ac:dyDescent="0.35">
      <c r="A141">
        <v>138</v>
      </c>
      <c r="B141" t="s">
        <v>437</v>
      </c>
      <c r="C141" t="s">
        <v>438</v>
      </c>
      <c r="D141" t="s">
        <v>53</v>
      </c>
      <c r="E141" t="s">
        <v>6</v>
      </c>
      <c r="F141" t="s">
        <v>304</v>
      </c>
      <c r="G141" t="s">
        <v>84</v>
      </c>
      <c r="H141" t="s">
        <v>6</v>
      </c>
      <c r="I141" t="s">
        <v>260</v>
      </c>
      <c r="J141" t="s">
        <v>318</v>
      </c>
      <c r="K141" t="s">
        <v>318</v>
      </c>
      <c r="L141" t="s">
        <v>442</v>
      </c>
      <c r="M141" t="s">
        <v>49</v>
      </c>
      <c r="N141" t="s">
        <v>441</v>
      </c>
      <c r="O141" t="s">
        <v>51</v>
      </c>
      <c r="P141" t="s">
        <v>15</v>
      </c>
      <c r="Q141" t="s">
        <v>16</v>
      </c>
    </row>
    <row r="142" spans="1:17" hidden="1" x14ac:dyDescent="0.35">
      <c r="A142">
        <v>139</v>
      </c>
      <c r="B142" t="s">
        <v>443</v>
      </c>
      <c r="C142" t="s">
        <v>444</v>
      </c>
      <c r="D142" t="s">
        <v>5</v>
      </c>
      <c r="E142" t="s">
        <v>6</v>
      </c>
      <c r="F142" t="s">
        <v>445</v>
      </c>
      <c r="G142" t="s">
        <v>8</v>
      </c>
      <c r="H142" t="s">
        <v>6</v>
      </c>
      <c r="I142" t="s">
        <v>37</v>
      </c>
      <c r="J142" t="s">
        <v>185</v>
      </c>
      <c r="K142" t="s">
        <v>446</v>
      </c>
      <c r="L142" t="s">
        <v>447</v>
      </c>
      <c r="M142" t="s">
        <v>49</v>
      </c>
      <c r="N142" t="s">
        <v>448</v>
      </c>
      <c r="O142" t="s">
        <v>51</v>
      </c>
      <c r="P142" t="s">
        <v>54</v>
      </c>
      <c r="Q142" t="s">
        <v>84</v>
      </c>
    </row>
    <row r="143" spans="1:17" hidden="1" x14ac:dyDescent="0.35">
      <c r="A143">
        <v>140</v>
      </c>
      <c r="B143" t="s">
        <v>443</v>
      </c>
      <c r="C143" t="s">
        <v>444</v>
      </c>
      <c r="D143" t="s">
        <v>17</v>
      </c>
      <c r="J143" t="s">
        <v>185</v>
      </c>
      <c r="K143" t="s">
        <v>446</v>
      </c>
      <c r="L143" t="s">
        <v>449</v>
      </c>
      <c r="M143" t="s">
        <v>49</v>
      </c>
      <c r="N143" t="s">
        <v>448</v>
      </c>
      <c r="O143" t="s">
        <v>51</v>
      </c>
      <c r="P143" t="s">
        <v>54</v>
      </c>
      <c r="Q143" t="s">
        <v>84</v>
      </c>
    </row>
    <row r="144" spans="1:17" hidden="1" x14ac:dyDescent="0.35">
      <c r="A144">
        <v>141</v>
      </c>
      <c r="B144" t="s">
        <v>450</v>
      </c>
      <c r="C144" t="s">
        <v>451</v>
      </c>
      <c r="J144" t="s">
        <v>193</v>
      </c>
      <c r="K144" t="s">
        <v>194</v>
      </c>
      <c r="L144" t="s">
        <v>195</v>
      </c>
      <c r="M144" t="s">
        <v>49</v>
      </c>
      <c r="N144" t="s">
        <v>122</v>
      </c>
      <c r="O144" t="s">
        <v>14</v>
      </c>
      <c r="P144" t="s">
        <v>70</v>
      </c>
      <c r="Q144" t="s">
        <v>71</v>
      </c>
    </row>
    <row r="145" spans="1:17" hidden="1" x14ac:dyDescent="0.35">
      <c r="A145">
        <v>142</v>
      </c>
      <c r="B145" t="s">
        <v>452</v>
      </c>
      <c r="C145" t="s">
        <v>453</v>
      </c>
      <c r="J145" t="s">
        <v>66</v>
      </c>
      <c r="K145" t="s">
        <v>454</v>
      </c>
      <c r="L145" t="s">
        <v>455</v>
      </c>
      <c r="M145" t="s">
        <v>49</v>
      </c>
      <c r="N145" t="s">
        <v>69</v>
      </c>
      <c r="O145" t="s">
        <v>14</v>
      </c>
      <c r="P145" t="s">
        <v>70</v>
      </c>
      <c r="Q145" t="s">
        <v>71</v>
      </c>
    </row>
    <row r="146" spans="1:17" hidden="1" x14ac:dyDescent="0.35">
      <c r="A146">
        <v>143</v>
      </c>
      <c r="B146" t="s">
        <v>456</v>
      </c>
      <c r="C146" t="s">
        <v>457</v>
      </c>
      <c r="J146" t="s">
        <v>66</v>
      </c>
      <c r="K146" t="s">
        <v>390</v>
      </c>
      <c r="L146" t="s">
        <v>458</v>
      </c>
      <c r="M146" t="s">
        <v>49</v>
      </c>
      <c r="N146" t="s">
        <v>232</v>
      </c>
      <c r="O146" t="s">
        <v>14</v>
      </c>
      <c r="P146" t="s">
        <v>52</v>
      </c>
      <c r="Q146" t="s">
        <v>31</v>
      </c>
    </row>
    <row r="147" spans="1:17" hidden="1" x14ac:dyDescent="0.35">
      <c r="A147">
        <v>144</v>
      </c>
      <c r="B147" t="s">
        <v>459</v>
      </c>
      <c r="C147" t="s">
        <v>460</v>
      </c>
      <c r="J147" t="s">
        <v>185</v>
      </c>
      <c r="K147" t="s">
        <v>294</v>
      </c>
      <c r="L147" t="s">
        <v>295</v>
      </c>
      <c r="M147" t="s">
        <v>49</v>
      </c>
      <c r="N147" t="s">
        <v>441</v>
      </c>
      <c r="O147" t="s">
        <v>51</v>
      </c>
      <c r="P147" t="s">
        <v>54</v>
      </c>
      <c r="Q147" t="s">
        <v>84</v>
      </c>
    </row>
    <row r="148" spans="1:17" x14ac:dyDescent="0.35">
      <c r="A148">
        <v>145</v>
      </c>
      <c r="B148" t="s">
        <v>461</v>
      </c>
      <c r="C148" t="s">
        <v>462</v>
      </c>
      <c r="D148" t="s">
        <v>5</v>
      </c>
      <c r="E148" t="s">
        <v>6</v>
      </c>
      <c r="F148" t="s">
        <v>16</v>
      </c>
      <c r="G148" t="s">
        <v>9</v>
      </c>
      <c r="H148" t="s">
        <v>6</v>
      </c>
      <c r="I148" t="s">
        <v>463</v>
      </c>
      <c r="J148" t="s">
        <v>74</v>
      </c>
      <c r="K148" t="s">
        <v>114</v>
      </c>
      <c r="L148" t="s">
        <v>115</v>
      </c>
      <c r="M148" t="s">
        <v>49</v>
      </c>
      <c r="N148" t="s">
        <v>77</v>
      </c>
      <c r="O148" t="s">
        <v>51</v>
      </c>
      <c r="P148" t="s">
        <v>78</v>
      </c>
      <c r="Q148" t="s">
        <v>5</v>
      </c>
    </row>
    <row r="149" spans="1:17" x14ac:dyDescent="0.35">
      <c r="A149">
        <v>146</v>
      </c>
      <c r="B149" t="s">
        <v>461</v>
      </c>
      <c r="C149" t="s">
        <v>462</v>
      </c>
      <c r="D149" t="s">
        <v>351</v>
      </c>
      <c r="E149" t="s">
        <v>6</v>
      </c>
      <c r="F149" t="s">
        <v>191</v>
      </c>
      <c r="G149" t="s">
        <v>329</v>
      </c>
      <c r="H149" t="s">
        <v>6</v>
      </c>
      <c r="I149" t="s">
        <v>464</v>
      </c>
      <c r="J149" t="s">
        <v>74</v>
      </c>
      <c r="K149" t="s">
        <v>114</v>
      </c>
      <c r="L149" t="s">
        <v>465</v>
      </c>
      <c r="M149" t="s">
        <v>49</v>
      </c>
      <c r="N149" t="s">
        <v>77</v>
      </c>
      <c r="O149" t="s">
        <v>51</v>
      </c>
      <c r="P149" t="s">
        <v>78</v>
      </c>
      <c r="Q149" t="s">
        <v>5</v>
      </c>
    </row>
    <row r="150" spans="1:17" hidden="1" x14ac:dyDescent="0.35">
      <c r="A150">
        <v>147</v>
      </c>
      <c r="B150" t="s">
        <v>466</v>
      </c>
      <c r="C150" t="s">
        <v>467</v>
      </c>
      <c r="J150" t="s">
        <v>25</v>
      </c>
      <c r="K150" t="s">
        <v>468</v>
      </c>
      <c r="L150" t="s">
        <v>469</v>
      </c>
      <c r="M150" t="s">
        <v>12</v>
      </c>
      <c r="N150" t="s">
        <v>83</v>
      </c>
      <c r="O150" t="s">
        <v>14</v>
      </c>
      <c r="P150" t="s">
        <v>29</v>
      </c>
      <c r="Q150" t="s">
        <v>30</v>
      </c>
    </row>
    <row r="151" spans="1:17" hidden="1" x14ac:dyDescent="0.35">
      <c r="A151">
        <v>148</v>
      </c>
      <c r="B151" t="s">
        <v>470</v>
      </c>
      <c r="C151" t="s">
        <v>471</v>
      </c>
      <c r="J151" t="s">
        <v>193</v>
      </c>
      <c r="K151" t="s">
        <v>193</v>
      </c>
      <c r="L151" t="s">
        <v>472</v>
      </c>
      <c r="M151" t="s">
        <v>49</v>
      </c>
      <c r="N151" t="s">
        <v>122</v>
      </c>
      <c r="O151" t="s">
        <v>14</v>
      </c>
      <c r="P151" t="s">
        <v>70</v>
      </c>
      <c r="Q151" t="s">
        <v>71</v>
      </c>
    </row>
    <row r="152" spans="1:17" hidden="1" x14ac:dyDescent="0.35">
      <c r="A152">
        <v>149</v>
      </c>
      <c r="B152" t="s">
        <v>473</v>
      </c>
      <c r="C152" t="s">
        <v>474</v>
      </c>
      <c r="J152" t="s">
        <v>46</v>
      </c>
      <c r="K152" t="s">
        <v>475</v>
      </c>
      <c r="L152" t="s">
        <v>476</v>
      </c>
      <c r="M152" t="s">
        <v>49</v>
      </c>
      <c r="N152" t="s">
        <v>59</v>
      </c>
      <c r="O152" t="s">
        <v>51</v>
      </c>
      <c r="P152" t="s">
        <v>52</v>
      </c>
      <c r="Q152" t="s">
        <v>53</v>
      </c>
    </row>
    <row r="153" spans="1:17" hidden="1" x14ac:dyDescent="0.35">
      <c r="A153">
        <v>150</v>
      </c>
      <c r="B153" t="s">
        <v>477</v>
      </c>
      <c r="C153" t="s">
        <v>478</v>
      </c>
      <c r="J153" t="s">
        <v>66</v>
      </c>
      <c r="K153" t="s">
        <v>238</v>
      </c>
      <c r="L153" t="s">
        <v>239</v>
      </c>
      <c r="M153" t="s">
        <v>49</v>
      </c>
      <c r="N153" t="s">
        <v>232</v>
      </c>
      <c r="O153" t="s">
        <v>14</v>
      </c>
      <c r="P153" t="s">
        <v>70</v>
      </c>
      <c r="Q153" t="s">
        <v>31</v>
      </c>
    </row>
    <row r="154" spans="1:17" hidden="1" x14ac:dyDescent="0.35">
      <c r="A154">
        <v>151</v>
      </c>
      <c r="B154" t="s">
        <v>479</v>
      </c>
      <c r="C154" t="s">
        <v>480</v>
      </c>
      <c r="J154" t="s">
        <v>185</v>
      </c>
      <c r="K154" t="s">
        <v>242</v>
      </c>
      <c r="L154" t="s">
        <v>243</v>
      </c>
      <c r="M154" t="s">
        <v>49</v>
      </c>
      <c r="N154" t="s">
        <v>187</v>
      </c>
      <c r="O154" t="s">
        <v>51</v>
      </c>
      <c r="P154" t="s">
        <v>54</v>
      </c>
      <c r="Q154" t="s">
        <v>84</v>
      </c>
    </row>
    <row r="155" spans="1:17" hidden="1" x14ac:dyDescent="0.35">
      <c r="A155">
        <v>152</v>
      </c>
      <c r="B155" t="s">
        <v>481</v>
      </c>
      <c r="C155" t="s">
        <v>482</v>
      </c>
      <c r="D155" t="s">
        <v>5</v>
      </c>
      <c r="E155" t="s">
        <v>6</v>
      </c>
      <c r="F155" t="s">
        <v>483</v>
      </c>
      <c r="G155" t="s">
        <v>8</v>
      </c>
      <c r="H155" t="s">
        <v>6</v>
      </c>
      <c r="I155" t="s">
        <v>192</v>
      </c>
      <c r="J155" t="s">
        <v>119</v>
      </c>
      <c r="K155" t="s">
        <v>119</v>
      </c>
      <c r="L155" t="s">
        <v>397</v>
      </c>
      <c r="M155" t="s">
        <v>49</v>
      </c>
      <c r="N155" t="s">
        <v>122</v>
      </c>
      <c r="O155" t="s">
        <v>14</v>
      </c>
      <c r="P155" t="s">
        <v>70</v>
      </c>
      <c r="Q155" t="s">
        <v>71</v>
      </c>
    </row>
    <row r="156" spans="1:17" hidden="1" x14ac:dyDescent="0.35">
      <c r="A156">
        <v>153</v>
      </c>
      <c r="B156" t="s">
        <v>481</v>
      </c>
      <c r="C156" t="s">
        <v>482</v>
      </c>
      <c r="D156" t="s">
        <v>484</v>
      </c>
      <c r="E156" t="s">
        <v>6</v>
      </c>
      <c r="F156" t="s">
        <v>342</v>
      </c>
      <c r="G156" t="s">
        <v>300</v>
      </c>
      <c r="H156" t="s">
        <v>6</v>
      </c>
      <c r="I156" t="s">
        <v>485</v>
      </c>
      <c r="J156" t="s">
        <v>119</v>
      </c>
      <c r="K156" t="s">
        <v>486</v>
      </c>
      <c r="L156" t="s">
        <v>487</v>
      </c>
      <c r="M156" t="s">
        <v>49</v>
      </c>
      <c r="N156" t="s">
        <v>122</v>
      </c>
      <c r="O156" t="s">
        <v>14</v>
      </c>
      <c r="P156" t="s">
        <v>70</v>
      </c>
      <c r="Q156" t="s">
        <v>71</v>
      </c>
    </row>
    <row r="157" spans="1:17" hidden="1" x14ac:dyDescent="0.35">
      <c r="A157">
        <v>154</v>
      </c>
      <c r="B157" t="s">
        <v>488</v>
      </c>
      <c r="C157" t="s">
        <v>489</v>
      </c>
      <c r="J157" t="s">
        <v>66</v>
      </c>
      <c r="K157" t="s">
        <v>67</v>
      </c>
      <c r="L157" t="s">
        <v>68</v>
      </c>
      <c r="M157" t="s">
        <v>49</v>
      </c>
      <c r="N157" t="s">
        <v>69</v>
      </c>
      <c r="O157" t="s">
        <v>14</v>
      </c>
      <c r="P157" t="s">
        <v>70</v>
      </c>
      <c r="Q157" t="s">
        <v>71</v>
      </c>
    </row>
    <row r="158" spans="1:17" hidden="1" x14ac:dyDescent="0.35">
      <c r="A158">
        <v>155</v>
      </c>
      <c r="B158" t="s">
        <v>490</v>
      </c>
      <c r="C158" t="s">
        <v>491</v>
      </c>
      <c r="J158" t="s">
        <v>74</v>
      </c>
      <c r="K158" t="s">
        <v>75</v>
      </c>
      <c r="L158" t="s">
        <v>492</v>
      </c>
      <c r="M158" t="s">
        <v>49</v>
      </c>
      <c r="N158" t="s">
        <v>232</v>
      </c>
      <c r="O158" t="s">
        <v>51</v>
      </c>
      <c r="P158" t="s">
        <v>78</v>
      </c>
      <c r="Q158" t="s">
        <v>31</v>
      </c>
    </row>
    <row r="159" spans="1:17" hidden="1" x14ac:dyDescent="0.35">
      <c r="A159">
        <v>156</v>
      </c>
      <c r="B159" t="s">
        <v>493</v>
      </c>
      <c r="C159" t="s">
        <v>494</v>
      </c>
      <c r="J159" t="s">
        <v>46</v>
      </c>
      <c r="K159" t="s">
        <v>495</v>
      </c>
      <c r="L159" t="s">
        <v>476</v>
      </c>
      <c r="M159" t="s">
        <v>49</v>
      </c>
      <c r="N159" t="s">
        <v>59</v>
      </c>
      <c r="O159" t="s">
        <v>51</v>
      </c>
      <c r="P159" t="s">
        <v>52</v>
      </c>
      <c r="Q159" t="s">
        <v>53</v>
      </c>
    </row>
    <row r="160" spans="1:17" hidden="1" x14ac:dyDescent="0.35">
      <c r="A160">
        <v>157</v>
      </c>
      <c r="B160" t="s">
        <v>496</v>
      </c>
      <c r="C160" t="s">
        <v>497</v>
      </c>
      <c r="J160" t="s">
        <v>25</v>
      </c>
      <c r="K160" t="s">
        <v>25</v>
      </c>
      <c r="L160" t="s">
        <v>498</v>
      </c>
      <c r="M160" t="s">
        <v>12</v>
      </c>
      <c r="N160" t="s">
        <v>217</v>
      </c>
      <c r="O160" t="s">
        <v>14</v>
      </c>
      <c r="P160" t="s">
        <v>78</v>
      </c>
      <c r="Q160" t="s">
        <v>30</v>
      </c>
    </row>
    <row r="161" spans="1:17" hidden="1" x14ac:dyDescent="0.35">
      <c r="A161">
        <v>158</v>
      </c>
      <c r="B161" t="s">
        <v>499</v>
      </c>
      <c r="C161" t="s">
        <v>500</v>
      </c>
      <c r="D161" t="s">
        <v>5</v>
      </c>
      <c r="E161" t="s">
        <v>6</v>
      </c>
      <c r="F161" t="s">
        <v>501</v>
      </c>
      <c r="J161" t="s">
        <v>46</v>
      </c>
      <c r="K161" t="s">
        <v>46</v>
      </c>
      <c r="L161" t="s">
        <v>502</v>
      </c>
      <c r="M161" t="s">
        <v>49</v>
      </c>
      <c r="N161" t="s">
        <v>93</v>
      </c>
      <c r="O161" t="s">
        <v>51</v>
      </c>
      <c r="P161" t="s">
        <v>52</v>
      </c>
      <c r="Q161" t="s">
        <v>53</v>
      </c>
    </row>
    <row r="162" spans="1:17" hidden="1" x14ac:dyDescent="0.35">
      <c r="A162">
        <v>159</v>
      </c>
      <c r="B162" t="s">
        <v>499</v>
      </c>
      <c r="C162" t="s">
        <v>500</v>
      </c>
      <c r="G162" t="s">
        <v>8</v>
      </c>
      <c r="H162" t="s">
        <v>6</v>
      </c>
      <c r="I162" t="s">
        <v>36</v>
      </c>
      <c r="J162" t="s">
        <v>46</v>
      </c>
      <c r="K162" t="s">
        <v>46</v>
      </c>
      <c r="L162" t="s">
        <v>503</v>
      </c>
      <c r="M162" t="s">
        <v>49</v>
      </c>
      <c r="N162" t="s">
        <v>93</v>
      </c>
      <c r="O162" t="s">
        <v>51</v>
      </c>
      <c r="P162" t="s">
        <v>52</v>
      </c>
      <c r="Q162" t="s">
        <v>53</v>
      </c>
    </row>
    <row r="163" spans="1:17" hidden="1" x14ac:dyDescent="0.35">
      <c r="A163">
        <v>160</v>
      </c>
      <c r="B163" t="s">
        <v>504</v>
      </c>
      <c r="C163" t="s">
        <v>505</v>
      </c>
      <c r="J163" t="s">
        <v>193</v>
      </c>
      <c r="K163" t="s">
        <v>506</v>
      </c>
      <c r="L163" t="s">
        <v>507</v>
      </c>
      <c r="M163" t="s">
        <v>49</v>
      </c>
      <c r="N163" t="s">
        <v>122</v>
      </c>
      <c r="O163" t="s">
        <v>14</v>
      </c>
      <c r="P163" t="s">
        <v>70</v>
      </c>
      <c r="Q163" t="s">
        <v>71</v>
      </c>
    </row>
    <row r="164" spans="1:17" hidden="1" x14ac:dyDescent="0.35">
      <c r="A164">
        <v>161</v>
      </c>
      <c r="B164" t="s">
        <v>508</v>
      </c>
      <c r="C164" t="s">
        <v>509</v>
      </c>
      <c r="J164" t="s">
        <v>46</v>
      </c>
      <c r="K164" t="s">
        <v>510</v>
      </c>
      <c r="L164" t="s">
        <v>511</v>
      </c>
      <c r="M164" t="s">
        <v>49</v>
      </c>
      <c r="N164" t="s">
        <v>59</v>
      </c>
      <c r="O164" t="s">
        <v>51</v>
      </c>
      <c r="P164" t="s">
        <v>52</v>
      </c>
      <c r="Q164" t="s">
        <v>53</v>
      </c>
    </row>
    <row r="165" spans="1:17" hidden="1" x14ac:dyDescent="0.35">
      <c r="A165">
        <v>162</v>
      </c>
      <c r="B165" t="s">
        <v>512</v>
      </c>
      <c r="C165" t="s">
        <v>513</v>
      </c>
      <c r="D165" t="s">
        <v>5</v>
      </c>
      <c r="E165" t="s">
        <v>6</v>
      </c>
      <c r="F165" t="s">
        <v>484</v>
      </c>
      <c r="J165" t="s">
        <v>185</v>
      </c>
      <c r="K165" t="s">
        <v>514</v>
      </c>
      <c r="L165" t="s">
        <v>515</v>
      </c>
      <c r="M165" t="s">
        <v>49</v>
      </c>
      <c r="N165" t="s">
        <v>274</v>
      </c>
      <c r="O165" t="s">
        <v>51</v>
      </c>
      <c r="P165" t="s">
        <v>54</v>
      </c>
      <c r="Q165" t="s">
        <v>84</v>
      </c>
    </row>
    <row r="166" spans="1:17" hidden="1" x14ac:dyDescent="0.35">
      <c r="A166">
        <v>163</v>
      </c>
      <c r="B166" t="s">
        <v>512</v>
      </c>
      <c r="C166" t="s">
        <v>513</v>
      </c>
      <c r="G166" t="s">
        <v>306</v>
      </c>
      <c r="H166" t="s">
        <v>6</v>
      </c>
      <c r="I166" t="s">
        <v>516</v>
      </c>
      <c r="J166" t="s">
        <v>185</v>
      </c>
      <c r="K166" t="s">
        <v>514</v>
      </c>
      <c r="L166" t="s">
        <v>517</v>
      </c>
      <c r="M166" t="s">
        <v>49</v>
      </c>
      <c r="N166" t="s">
        <v>274</v>
      </c>
      <c r="O166" t="s">
        <v>51</v>
      </c>
      <c r="P166" t="s">
        <v>54</v>
      </c>
      <c r="Q166" t="s">
        <v>84</v>
      </c>
    </row>
    <row r="167" spans="1:17" hidden="1" x14ac:dyDescent="0.35">
      <c r="A167">
        <v>164</v>
      </c>
      <c r="B167" t="s">
        <v>518</v>
      </c>
      <c r="C167" t="s">
        <v>519</v>
      </c>
      <c r="J167" t="s">
        <v>10</v>
      </c>
      <c r="K167" t="s">
        <v>520</v>
      </c>
      <c r="L167" t="s">
        <v>521</v>
      </c>
      <c r="M167" t="s">
        <v>12</v>
      </c>
      <c r="N167" t="s">
        <v>13</v>
      </c>
      <c r="O167" t="s">
        <v>14</v>
      </c>
      <c r="P167" t="s">
        <v>15</v>
      </c>
      <c r="Q167" t="s">
        <v>16</v>
      </c>
    </row>
    <row r="168" spans="1:17" hidden="1" x14ac:dyDescent="0.35">
      <c r="A168">
        <v>165</v>
      </c>
      <c r="B168" t="s">
        <v>522</v>
      </c>
      <c r="C168" t="s">
        <v>523</v>
      </c>
      <c r="J168" t="s">
        <v>66</v>
      </c>
      <c r="K168" t="s">
        <v>524</v>
      </c>
      <c r="L168" t="s">
        <v>401</v>
      </c>
      <c r="M168" t="s">
        <v>49</v>
      </c>
      <c r="N168" t="s">
        <v>402</v>
      </c>
      <c r="O168" t="s">
        <v>14</v>
      </c>
      <c r="P168" t="s">
        <v>70</v>
      </c>
      <c r="Q168" t="s">
        <v>31</v>
      </c>
    </row>
    <row r="169" spans="1:17" hidden="1" x14ac:dyDescent="0.35">
      <c r="A169">
        <v>166</v>
      </c>
      <c r="B169" t="s">
        <v>525</v>
      </c>
      <c r="C169" t="s">
        <v>526</v>
      </c>
      <c r="J169" t="s">
        <v>198</v>
      </c>
      <c r="K169" t="s">
        <v>325</v>
      </c>
      <c r="L169" t="s">
        <v>527</v>
      </c>
      <c r="M169" t="s">
        <v>49</v>
      </c>
      <c r="N169" t="s">
        <v>327</v>
      </c>
      <c r="O169" t="s">
        <v>51</v>
      </c>
      <c r="P169" t="s">
        <v>54</v>
      </c>
      <c r="Q169" t="s">
        <v>132</v>
      </c>
    </row>
    <row r="170" spans="1:17" hidden="1" x14ac:dyDescent="0.35">
      <c r="A170">
        <v>167</v>
      </c>
      <c r="B170" t="s">
        <v>528</v>
      </c>
      <c r="C170" t="s">
        <v>529</v>
      </c>
      <c r="J170" t="s">
        <v>10</v>
      </c>
      <c r="K170" t="s">
        <v>530</v>
      </c>
      <c r="L170" t="s">
        <v>531</v>
      </c>
      <c r="M170" t="s">
        <v>12</v>
      </c>
      <c r="N170" t="s">
        <v>13</v>
      </c>
      <c r="O170" t="s">
        <v>14</v>
      </c>
      <c r="P170" t="s">
        <v>15</v>
      </c>
      <c r="Q170" t="s">
        <v>16</v>
      </c>
    </row>
    <row r="171" spans="1:17" hidden="1" x14ac:dyDescent="0.35">
      <c r="A171">
        <v>168</v>
      </c>
      <c r="B171" t="s">
        <v>532</v>
      </c>
      <c r="C171" t="s">
        <v>533</v>
      </c>
      <c r="J171" t="s">
        <v>318</v>
      </c>
      <c r="K171" t="s">
        <v>534</v>
      </c>
      <c r="L171" t="s">
        <v>535</v>
      </c>
      <c r="M171" t="s">
        <v>49</v>
      </c>
      <c r="N171" t="s">
        <v>293</v>
      </c>
      <c r="O171" t="s">
        <v>51</v>
      </c>
      <c r="P171" t="s">
        <v>15</v>
      </c>
      <c r="Q171" t="s">
        <v>16</v>
      </c>
    </row>
    <row r="172" spans="1:17" hidden="1" x14ac:dyDescent="0.35">
      <c r="A172">
        <v>169</v>
      </c>
      <c r="B172" t="s">
        <v>536</v>
      </c>
      <c r="C172" t="s">
        <v>537</v>
      </c>
      <c r="J172" t="s">
        <v>66</v>
      </c>
      <c r="K172" t="s">
        <v>252</v>
      </c>
      <c r="L172" t="s">
        <v>253</v>
      </c>
      <c r="M172" t="s">
        <v>49</v>
      </c>
      <c r="N172" t="s">
        <v>69</v>
      </c>
      <c r="O172" t="s">
        <v>14</v>
      </c>
      <c r="P172" t="s">
        <v>70</v>
      </c>
      <c r="Q172" t="s">
        <v>71</v>
      </c>
    </row>
    <row r="173" spans="1:17" hidden="1" x14ac:dyDescent="0.35">
      <c r="A173">
        <v>170</v>
      </c>
      <c r="B173" t="s">
        <v>538</v>
      </c>
      <c r="C173" t="s">
        <v>539</v>
      </c>
      <c r="D173" t="s">
        <v>5</v>
      </c>
      <c r="E173" t="s">
        <v>6</v>
      </c>
      <c r="F173" t="s">
        <v>33</v>
      </c>
      <c r="J173" t="s">
        <v>185</v>
      </c>
      <c r="K173" t="s">
        <v>540</v>
      </c>
      <c r="L173" t="s">
        <v>541</v>
      </c>
      <c r="M173" t="s">
        <v>49</v>
      </c>
      <c r="N173" t="s">
        <v>448</v>
      </c>
      <c r="O173" t="s">
        <v>51</v>
      </c>
      <c r="P173" t="s">
        <v>78</v>
      </c>
      <c r="Q173" t="s">
        <v>84</v>
      </c>
    </row>
    <row r="174" spans="1:17" hidden="1" x14ac:dyDescent="0.35">
      <c r="A174">
        <v>171</v>
      </c>
      <c r="B174" t="s">
        <v>538</v>
      </c>
      <c r="C174" t="s">
        <v>539</v>
      </c>
      <c r="G174" t="s">
        <v>8</v>
      </c>
      <c r="H174" t="s">
        <v>6</v>
      </c>
      <c r="I174" t="s">
        <v>31</v>
      </c>
      <c r="J174" t="s">
        <v>185</v>
      </c>
      <c r="K174" t="s">
        <v>540</v>
      </c>
      <c r="L174" t="s">
        <v>542</v>
      </c>
      <c r="M174" t="s">
        <v>49</v>
      </c>
      <c r="N174" t="s">
        <v>448</v>
      </c>
      <c r="O174" t="s">
        <v>51</v>
      </c>
      <c r="P174" t="s">
        <v>78</v>
      </c>
      <c r="Q174" t="s">
        <v>84</v>
      </c>
    </row>
    <row r="175" spans="1:17" hidden="1" x14ac:dyDescent="0.35">
      <c r="A175">
        <v>172</v>
      </c>
      <c r="B175" t="s">
        <v>543</v>
      </c>
      <c r="C175" t="s">
        <v>544</v>
      </c>
      <c r="J175" t="s">
        <v>198</v>
      </c>
      <c r="K175" t="s">
        <v>204</v>
      </c>
      <c r="L175" t="s">
        <v>206</v>
      </c>
      <c r="M175" t="s">
        <v>49</v>
      </c>
      <c r="N175" t="s">
        <v>200</v>
      </c>
      <c r="O175" t="s">
        <v>51</v>
      </c>
      <c r="P175" t="s">
        <v>201</v>
      </c>
      <c r="Q175" t="s">
        <v>21</v>
      </c>
    </row>
    <row r="176" spans="1:17" hidden="1" x14ac:dyDescent="0.35">
      <c r="A176">
        <v>173</v>
      </c>
      <c r="B176" t="s">
        <v>545</v>
      </c>
      <c r="C176" t="s">
        <v>546</v>
      </c>
      <c r="J176" t="s">
        <v>318</v>
      </c>
      <c r="K176" t="s">
        <v>547</v>
      </c>
      <c r="L176" t="s">
        <v>548</v>
      </c>
      <c r="M176" t="s">
        <v>49</v>
      </c>
      <c r="N176" t="s">
        <v>343</v>
      </c>
      <c r="O176" t="s">
        <v>51</v>
      </c>
      <c r="P176" t="s">
        <v>15</v>
      </c>
      <c r="Q176" t="s">
        <v>16</v>
      </c>
    </row>
    <row r="177" spans="1:17" hidden="1" x14ac:dyDescent="0.35">
      <c r="A177">
        <v>174</v>
      </c>
      <c r="B177" t="s">
        <v>549</v>
      </c>
      <c r="C177" t="s">
        <v>550</v>
      </c>
      <c r="J177" t="s">
        <v>185</v>
      </c>
      <c r="K177" t="s">
        <v>551</v>
      </c>
      <c r="L177" t="s">
        <v>552</v>
      </c>
      <c r="M177" t="s">
        <v>49</v>
      </c>
      <c r="N177" t="s">
        <v>187</v>
      </c>
      <c r="O177" t="s">
        <v>51</v>
      </c>
      <c r="P177" t="s">
        <v>54</v>
      </c>
      <c r="Q177" t="s">
        <v>84</v>
      </c>
    </row>
    <row r="178" spans="1:17" hidden="1" x14ac:dyDescent="0.35">
      <c r="A178">
        <v>175</v>
      </c>
      <c r="B178" t="s">
        <v>553</v>
      </c>
      <c r="C178" t="s">
        <v>554</v>
      </c>
      <c r="J178" t="s">
        <v>25</v>
      </c>
      <c r="K178" t="s">
        <v>26</v>
      </c>
      <c r="L178" t="s">
        <v>555</v>
      </c>
      <c r="M178" t="s">
        <v>12</v>
      </c>
      <c r="N178" t="s">
        <v>83</v>
      </c>
      <c r="O178" t="s">
        <v>14</v>
      </c>
      <c r="P178" t="s">
        <v>29</v>
      </c>
      <c r="Q178" t="s">
        <v>30</v>
      </c>
    </row>
    <row r="179" spans="1:17" hidden="1" x14ac:dyDescent="0.35">
      <c r="A179">
        <v>176</v>
      </c>
      <c r="B179" t="s">
        <v>556</v>
      </c>
      <c r="C179" t="s">
        <v>557</v>
      </c>
      <c r="J179" t="s">
        <v>25</v>
      </c>
      <c r="K179" t="s">
        <v>558</v>
      </c>
      <c r="L179" t="s">
        <v>559</v>
      </c>
      <c r="M179" t="s">
        <v>12</v>
      </c>
      <c r="N179" t="s">
        <v>83</v>
      </c>
      <c r="O179" t="s">
        <v>14</v>
      </c>
      <c r="P179" t="s">
        <v>29</v>
      </c>
      <c r="Q179" t="s">
        <v>30</v>
      </c>
    </row>
    <row r="180" spans="1:17" hidden="1" x14ac:dyDescent="0.35">
      <c r="A180">
        <v>177</v>
      </c>
      <c r="B180" t="s">
        <v>560</v>
      </c>
      <c r="C180" t="s">
        <v>561</v>
      </c>
      <c r="J180" t="s">
        <v>10</v>
      </c>
      <c r="K180" t="s">
        <v>88</v>
      </c>
      <c r="L180" t="s">
        <v>89</v>
      </c>
      <c r="M180" t="s">
        <v>12</v>
      </c>
      <c r="N180" t="s">
        <v>13</v>
      </c>
      <c r="O180" t="s">
        <v>14</v>
      </c>
      <c r="P180" t="s">
        <v>15</v>
      </c>
      <c r="Q180" t="s">
        <v>16</v>
      </c>
    </row>
    <row r="181" spans="1:17" hidden="1" x14ac:dyDescent="0.35">
      <c r="A181">
        <v>178</v>
      </c>
      <c r="B181" t="s">
        <v>562</v>
      </c>
      <c r="C181" t="s">
        <v>563</v>
      </c>
      <c r="D181" t="s">
        <v>5</v>
      </c>
      <c r="E181" t="s">
        <v>6</v>
      </c>
      <c r="F181" t="s">
        <v>352</v>
      </c>
      <c r="G181" t="s">
        <v>8</v>
      </c>
      <c r="J181" t="s">
        <v>283</v>
      </c>
      <c r="K181" t="s">
        <v>283</v>
      </c>
      <c r="L181" t="s">
        <v>564</v>
      </c>
      <c r="M181" t="s">
        <v>12</v>
      </c>
      <c r="N181" t="s">
        <v>286</v>
      </c>
      <c r="O181" t="s">
        <v>14</v>
      </c>
      <c r="P181" t="s">
        <v>29</v>
      </c>
      <c r="Q181" t="s">
        <v>9</v>
      </c>
    </row>
    <row r="182" spans="1:17" hidden="1" x14ac:dyDescent="0.35">
      <c r="A182">
        <v>179</v>
      </c>
      <c r="B182" t="s">
        <v>562</v>
      </c>
      <c r="C182" t="s">
        <v>563</v>
      </c>
      <c r="G182" t="s">
        <v>565</v>
      </c>
      <c r="J182" t="s">
        <v>283</v>
      </c>
      <c r="K182" t="s">
        <v>284</v>
      </c>
      <c r="L182" t="s">
        <v>303</v>
      </c>
      <c r="M182" t="s">
        <v>12</v>
      </c>
      <c r="N182" t="s">
        <v>286</v>
      </c>
      <c r="O182" t="s">
        <v>14</v>
      </c>
      <c r="P182" t="s">
        <v>29</v>
      </c>
      <c r="Q182" t="s">
        <v>9</v>
      </c>
    </row>
    <row r="183" spans="1:17" hidden="1" x14ac:dyDescent="0.35">
      <c r="A183">
        <v>180</v>
      </c>
      <c r="B183" t="s">
        <v>562</v>
      </c>
      <c r="C183" t="s">
        <v>563</v>
      </c>
      <c r="G183" t="s">
        <v>9</v>
      </c>
      <c r="H183" t="s">
        <v>6</v>
      </c>
      <c r="I183" t="s">
        <v>566</v>
      </c>
      <c r="J183" t="s">
        <v>283</v>
      </c>
      <c r="K183" t="s">
        <v>283</v>
      </c>
      <c r="L183" t="s">
        <v>564</v>
      </c>
      <c r="M183" t="s">
        <v>12</v>
      </c>
      <c r="N183" t="s">
        <v>286</v>
      </c>
      <c r="O183" t="s">
        <v>14</v>
      </c>
      <c r="P183" t="s">
        <v>29</v>
      </c>
      <c r="Q183" t="s">
        <v>9</v>
      </c>
    </row>
    <row r="184" spans="1:17" hidden="1" x14ac:dyDescent="0.35">
      <c r="A184">
        <v>181</v>
      </c>
      <c r="B184" t="s">
        <v>562</v>
      </c>
      <c r="C184" t="s">
        <v>563</v>
      </c>
      <c r="G184" t="s">
        <v>203</v>
      </c>
      <c r="H184" t="s">
        <v>6</v>
      </c>
      <c r="I184" t="s">
        <v>45</v>
      </c>
      <c r="J184" t="s">
        <v>283</v>
      </c>
      <c r="K184" t="s">
        <v>308</v>
      </c>
      <c r="L184" t="s">
        <v>564</v>
      </c>
      <c r="M184" t="s">
        <v>12</v>
      </c>
      <c r="N184" t="s">
        <v>286</v>
      </c>
      <c r="O184" t="s">
        <v>14</v>
      </c>
      <c r="P184" t="s">
        <v>29</v>
      </c>
      <c r="Q184" t="s">
        <v>9</v>
      </c>
    </row>
    <row r="185" spans="1:17" hidden="1" x14ac:dyDescent="0.35">
      <c r="A185">
        <v>182</v>
      </c>
      <c r="B185" t="s">
        <v>562</v>
      </c>
      <c r="C185" t="s">
        <v>563</v>
      </c>
      <c r="G185" t="s">
        <v>567</v>
      </c>
      <c r="H185" t="s">
        <v>6</v>
      </c>
      <c r="I185" t="s">
        <v>70</v>
      </c>
      <c r="J185" t="s">
        <v>283</v>
      </c>
      <c r="K185" t="s">
        <v>283</v>
      </c>
      <c r="L185" t="s">
        <v>564</v>
      </c>
      <c r="M185" t="s">
        <v>12</v>
      </c>
      <c r="N185" t="s">
        <v>286</v>
      </c>
      <c r="O185" t="s">
        <v>14</v>
      </c>
      <c r="P185" t="s">
        <v>29</v>
      </c>
      <c r="Q185" t="s">
        <v>9</v>
      </c>
    </row>
    <row r="186" spans="1:17" hidden="1" x14ac:dyDescent="0.35">
      <c r="A186">
        <v>183</v>
      </c>
      <c r="B186" t="s">
        <v>568</v>
      </c>
      <c r="C186" t="s">
        <v>569</v>
      </c>
      <c r="J186" t="s">
        <v>96</v>
      </c>
      <c r="K186" t="s">
        <v>570</v>
      </c>
      <c r="L186" t="s">
        <v>571</v>
      </c>
      <c r="M186" t="s">
        <v>12</v>
      </c>
      <c r="N186" t="s">
        <v>98</v>
      </c>
      <c r="O186" t="s">
        <v>14</v>
      </c>
      <c r="P186" t="s">
        <v>29</v>
      </c>
      <c r="Q186" t="s">
        <v>9</v>
      </c>
    </row>
    <row r="187" spans="1:17" hidden="1" x14ac:dyDescent="0.35">
      <c r="A187">
        <v>184</v>
      </c>
      <c r="B187" t="s">
        <v>572</v>
      </c>
      <c r="C187" t="s">
        <v>573</v>
      </c>
      <c r="J187" t="s">
        <v>96</v>
      </c>
      <c r="K187" t="s">
        <v>570</v>
      </c>
      <c r="L187" t="s">
        <v>571</v>
      </c>
      <c r="M187" t="s">
        <v>12</v>
      </c>
      <c r="N187" t="s">
        <v>98</v>
      </c>
      <c r="O187" t="s">
        <v>14</v>
      </c>
      <c r="P187" t="s">
        <v>29</v>
      </c>
      <c r="Q187" t="s">
        <v>9</v>
      </c>
    </row>
    <row r="188" spans="1:17" hidden="1" x14ac:dyDescent="0.35">
      <c r="A188">
        <v>185</v>
      </c>
      <c r="B188" t="s">
        <v>574</v>
      </c>
      <c r="C188" t="s">
        <v>575</v>
      </c>
      <c r="J188" t="s">
        <v>66</v>
      </c>
      <c r="K188" t="s">
        <v>576</v>
      </c>
      <c r="L188" t="s">
        <v>577</v>
      </c>
      <c r="M188" t="s">
        <v>49</v>
      </c>
      <c r="N188" t="s">
        <v>402</v>
      </c>
      <c r="O188" t="s">
        <v>14</v>
      </c>
      <c r="P188" t="s">
        <v>70</v>
      </c>
      <c r="Q188" t="s">
        <v>31</v>
      </c>
    </row>
    <row r="189" spans="1:17" hidden="1" x14ac:dyDescent="0.35">
      <c r="A189">
        <v>186</v>
      </c>
      <c r="B189" t="s">
        <v>578</v>
      </c>
      <c r="C189" t="s">
        <v>579</v>
      </c>
      <c r="J189" t="s">
        <v>283</v>
      </c>
      <c r="K189" t="s">
        <v>283</v>
      </c>
      <c r="L189" t="s">
        <v>564</v>
      </c>
      <c r="M189" t="s">
        <v>12</v>
      </c>
      <c r="N189" t="s">
        <v>286</v>
      </c>
      <c r="O189" t="s">
        <v>14</v>
      </c>
      <c r="P189" t="s">
        <v>29</v>
      </c>
      <c r="Q189" t="s">
        <v>9</v>
      </c>
    </row>
    <row r="190" spans="1:17" hidden="1" x14ac:dyDescent="0.35">
      <c r="A190">
        <v>187</v>
      </c>
      <c r="B190" t="s">
        <v>580</v>
      </c>
      <c r="C190" t="s">
        <v>581</v>
      </c>
      <c r="J190" t="s">
        <v>108</v>
      </c>
      <c r="K190" t="s">
        <v>363</v>
      </c>
      <c r="L190" t="s">
        <v>364</v>
      </c>
      <c r="M190" t="s">
        <v>12</v>
      </c>
      <c r="N190" t="s">
        <v>111</v>
      </c>
      <c r="O190" t="s">
        <v>14</v>
      </c>
      <c r="P190" t="s">
        <v>15</v>
      </c>
      <c r="Q190" t="s">
        <v>9</v>
      </c>
    </row>
    <row r="191" spans="1:17" hidden="1" x14ac:dyDescent="0.35">
      <c r="A191">
        <v>188</v>
      </c>
      <c r="B191" t="s">
        <v>582</v>
      </c>
      <c r="C191" t="s">
        <v>583</v>
      </c>
      <c r="J191" t="s">
        <v>318</v>
      </c>
      <c r="K191" t="s">
        <v>318</v>
      </c>
      <c r="L191" t="s">
        <v>584</v>
      </c>
      <c r="M191" t="s">
        <v>49</v>
      </c>
      <c r="N191" t="s">
        <v>441</v>
      </c>
      <c r="O191" t="s">
        <v>51</v>
      </c>
      <c r="P191" t="s">
        <v>15</v>
      </c>
      <c r="Q191" t="s">
        <v>16</v>
      </c>
    </row>
    <row r="192" spans="1:17" hidden="1" x14ac:dyDescent="0.35">
      <c r="A192">
        <v>189</v>
      </c>
      <c r="B192" t="s">
        <v>585</v>
      </c>
      <c r="C192" t="s">
        <v>586</v>
      </c>
      <c r="J192" t="s">
        <v>66</v>
      </c>
      <c r="K192" t="s">
        <v>400</v>
      </c>
      <c r="L192" t="s">
        <v>401</v>
      </c>
      <c r="M192" t="s">
        <v>49</v>
      </c>
      <c r="N192" t="s">
        <v>402</v>
      </c>
      <c r="O192" t="s">
        <v>14</v>
      </c>
      <c r="P192" t="s">
        <v>70</v>
      </c>
      <c r="Q192" t="s">
        <v>31</v>
      </c>
    </row>
    <row r="193" spans="1:17" hidden="1" x14ac:dyDescent="0.35">
      <c r="A193">
        <v>190</v>
      </c>
      <c r="B193" t="s">
        <v>587</v>
      </c>
      <c r="C193" t="s">
        <v>588</v>
      </c>
      <c r="J193" t="s">
        <v>198</v>
      </c>
      <c r="K193" t="s">
        <v>419</v>
      </c>
      <c r="L193" t="s">
        <v>589</v>
      </c>
      <c r="M193" t="s">
        <v>49</v>
      </c>
      <c r="N193" t="s">
        <v>327</v>
      </c>
      <c r="O193" t="s">
        <v>51</v>
      </c>
      <c r="P193" t="s">
        <v>201</v>
      </c>
      <c r="Q193" t="s">
        <v>132</v>
      </c>
    </row>
    <row r="194" spans="1:17" hidden="1" x14ac:dyDescent="0.35">
      <c r="A194">
        <v>191</v>
      </c>
      <c r="B194" t="s">
        <v>590</v>
      </c>
      <c r="C194" t="s">
        <v>591</v>
      </c>
      <c r="D194" t="s">
        <v>5</v>
      </c>
      <c r="E194" t="s">
        <v>6</v>
      </c>
      <c r="F194" t="s">
        <v>352</v>
      </c>
      <c r="G194" t="s">
        <v>8</v>
      </c>
      <c r="H194" t="s">
        <v>6</v>
      </c>
      <c r="I194" t="s">
        <v>203</v>
      </c>
      <c r="J194" t="s">
        <v>185</v>
      </c>
      <c r="K194" t="s">
        <v>185</v>
      </c>
      <c r="L194" t="s">
        <v>592</v>
      </c>
      <c r="M194" t="s">
        <v>49</v>
      </c>
      <c r="N194" t="s">
        <v>274</v>
      </c>
      <c r="O194" t="s">
        <v>51</v>
      </c>
      <c r="P194" t="s">
        <v>54</v>
      </c>
      <c r="Q194" t="s">
        <v>84</v>
      </c>
    </row>
    <row r="195" spans="1:17" hidden="1" x14ac:dyDescent="0.35">
      <c r="A195">
        <v>192</v>
      </c>
      <c r="B195" t="s">
        <v>590</v>
      </c>
      <c r="C195" t="s">
        <v>591</v>
      </c>
      <c r="D195" t="s">
        <v>34</v>
      </c>
      <c r="E195" t="s">
        <v>6</v>
      </c>
      <c r="F195" t="s">
        <v>54</v>
      </c>
      <c r="G195" t="s">
        <v>260</v>
      </c>
      <c r="H195" t="s">
        <v>6</v>
      </c>
      <c r="I195" t="s">
        <v>329</v>
      </c>
      <c r="J195" t="s">
        <v>185</v>
      </c>
      <c r="K195" t="s">
        <v>185</v>
      </c>
      <c r="L195" t="s">
        <v>593</v>
      </c>
      <c r="M195" t="s">
        <v>49</v>
      </c>
      <c r="N195" t="s">
        <v>274</v>
      </c>
      <c r="O195" t="s">
        <v>51</v>
      </c>
      <c r="P195" t="s">
        <v>54</v>
      </c>
      <c r="Q195" t="s">
        <v>84</v>
      </c>
    </row>
    <row r="196" spans="1:17" hidden="1" x14ac:dyDescent="0.35">
      <c r="A196">
        <v>193</v>
      </c>
      <c r="B196" t="s">
        <v>594</v>
      </c>
      <c r="C196" t="s">
        <v>595</v>
      </c>
      <c r="J196" t="s">
        <v>46</v>
      </c>
      <c r="K196" t="s">
        <v>596</v>
      </c>
      <c r="L196" t="s">
        <v>597</v>
      </c>
      <c r="M196" t="s">
        <v>49</v>
      </c>
      <c r="N196" t="s">
        <v>50</v>
      </c>
      <c r="O196" t="s">
        <v>51</v>
      </c>
      <c r="P196" t="s">
        <v>52</v>
      </c>
      <c r="Q196" t="s">
        <v>53</v>
      </c>
    </row>
    <row r="197" spans="1:17" hidden="1" x14ac:dyDescent="0.35">
      <c r="A197">
        <v>194</v>
      </c>
      <c r="B197" t="s">
        <v>598</v>
      </c>
      <c r="C197" t="s">
        <v>599</v>
      </c>
      <c r="D197" t="s">
        <v>5</v>
      </c>
      <c r="E197" t="s">
        <v>6</v>
      </c>
      <c r="F197" t="s">
        <v>16</v>
      </c>
      <c r="G197" t="s">
        <v>8</v>
      </c>
      <c r="H197" t="s">
        <v>6</v>
      </c>
      <c r="I197" t="s">
        <v>84</v>
      </c>
      <c r="J197" t="s">
        <v>10</v>
      </c>
      <c r="K197" t="s">
        <v>600</v>
      </c>
      <c r="L197" t="s">
        <v>601</v>
      </c>
      <c r="M197" t="s">
        <v>12</v>
      </c>
      <c r="N197" t="s">
        <v>222</v>
      </c>
      <c r="O197" t="s">
        <v>14</v>
      </c>
      <c r="P197" t="s">
        <v>15</v>
      </c>
      <c r="Q197" t="s">
        <v>16</v>
      </c>
    </row>
    <row r="198" spans="1:17" hidden="1" x14ac:dyDescent="0.35">
      <c r="A198">
        <v>195</v>
      </c>
      <c r="B198" t="s">
        <v>598</v>
      </c>
      <c r="C198" t="s">
        <v>599</v>
      </c>
      <c r="D198" t="s">
        <v>71</v>
      </c>
      <c r="E198" t="s">
        <v>6</v>
      </c>
      <c r="F198" t="s">
        <v>484</v>
      </c>
      <c r="G198" t="s">
        <v>203</v>
      </c>
      <c r="H198" t="s">
        <v>6</v>
      </c>
      <c r="I198" t="s">
        <v>329</v>
      </c>
      <c r="J198" t="s">
        <v>10</v>
      </c>
      <c r="K198" t="s">
        <v>600</v>
      </c>
      <c r="L198" t="s">
        <v>602</v>
      </c>
      <c r="M198" t="s">
        <v>12</v>
      </c>
      <c r="N198" t="s">
        <v>222</v>
      </c>
      <c r="O198" t="s">
        <v>14</v>
      </c>
      <c r="P198" t="s">
        <v>15</v>
      </c>
      <c r="Q198" t="s">
        <v>16</v>
      </c>
    </row>
    <row r="199" spans="1:17" hidden="1" x14ac:dyDescent="0.35">
      <c r="A199">
        <v>196</v>
      </c>
      <c r="B199" t="s">
        <v>603</v>
      </c>
      <c r="C199" t="s">
        <v>604</v>
      </c>
      <c r="J199" t="s">
        <v>193</v>
      </c>
      <c r="K199" t="s">
        <v>193</v>
      </c>
      <c r="L199" t="s">
        <v>472</v>
      </c>
      <c r="M199" t="s">
        <v>49</v>
      </c>
      <c r="N199" t="s">
        <v>122</v>
      </c>
      <c r="O199" t="s">
        <v>14</v>
      </c>
      <c r="P199" t="s">
        <v>70</v>
      </c>
      <c r="Q199" t="s">
        <v>71</v>
      </c>
    </row>
    <row r="200" spans="1:17" hidden="1" x14ac:dyDescent="0.35">
      <c r="A200">
        <v>197</v>
      </c>
      <c r="B200" t="s">
        <v>605</v>
      </c>
      <c r="C200" t="s">
        <v>606</v>
      </c>
      <c r="J200" t="s">
        <v>108</v>
      </c>
      <c r="K200" t="s">
        <v>363</v>
      </c>
      <c r="L200" t="s">
        <v>607</v>
      </c>
      <c r="M200" t="s">
        <v>12</v>
      </c>
      <c r="N200" t="s">
        <v>111</v>
      </c>
      <c r="O200" t="s">
        <v>14</v>
      </c>
      <c r="P200" t="s">
        <v>15</v>
      </c>
      <c r="Q200" t="s">
        <v>9</v>
      </c>
    </row>
    <row r="201" spans="1:17" hidden="1" x14ac:dyDescent="0.35">
      <c r="A201">
        <v>198</v>
      </c>
      <c r="B201" t="s">
        <v>608</v>
      </c>
      <c r="C201" t="s">
        <v>609</v>
      </c>
      <c r="D201" t="s">
        <v>5</v>
      </c>
      <c r="E201" t="s">
        <v>6</v>
      </c>
      <c r="F201" t="s">
        <v>610</v>
      </c>
      <c r="G201" t="s">
        <v>8</v>
      </c>
      <c r="H201" t="s">
        <v>6</v>
      </c>
      <c r="I201" t="s">
        <v>9</v>
      </c>
      <c r="J201" t="s">
        <v>46</v>
      </c>
      <c r="K201" t="s">
        <v>62</v>
      </c>
      <c r="L201" t="s">
        <v>611</v>
      </c>
      <c r="M201" t="s">
        <v>49</v>
      </c>
      <c r="N201" t="s">
        <v>59</v>
      </c>
      <c r="O201" t="s">
        <v>51</v>
      </c>
      <c r="P201" t="s">
        <v>52</v>
      </c>
      <c r="Q201" t="s">
        <v>53</v>
      </c>
    </row>
    <row r="202" spans="1:17" hidden="1" x14ac:dyDescent="0.35">
      <c r="A202">
        <v>199</v>
      </c>
      <c r="B202" t="s">
        <v>608</v>
      </c>
      <c r="C202" t="s">
        <v>609</v>
      </c>
      <c r="D202" t="s">
        <v>21</v>
      </c>
      <c r="E202" t="s">
        <v>6</v>
      </c>
      <c r="F202" t="s">
        <v>53</v>
      </c>
      <c r="G202" t="s">
        <v>132</v>
      </c>
      <c r="H202" t="s">
        <v>6</v>
      </c>
      <c r="I202" t="s">
        <v>31</v>
      </c>
      <c r="J202" t="s">
        <v>46</v>
      </c>
      <c r="K202" t="s">
        <v>62</v>
      </c>
      <c r="L202" t="s">
        <v>63</v>
      </c>
      <c r="M202" t="s">
        <v>49</v>
      </c>
      <c r="N202" t="s">
        <v>59</v>
      </c>
      <c r="O202" t="s">
        <v>51</v>
      </c>
      <c r="P202" t="s">
        <v>52</v>
      </c>
      <c r="Q202" t="s">
        <v>53</v>
      </c>
    </row>
    <row r="203" spans="1:17" hidden="1" x14ac:dyDescent="0.35">
      <c r="A203">
        <v>200</v>
      </c>
      <c r="B203" t="s">
        <v>612</v>
      </c>
      <c r="C203" t="s">
        <v>613</v>
      </c>
      <c r="J203" t="s">
        <v>96</v>
      </c>
      <c r="K203" t="s">
        <v>614</v>
      </c>
      <c r="L203" t="s">
        <v>615</v>
      </c>
      <c r="M203" t="s">
        <v>12</v>
      </c>
      <c r="N203" t="s">
        <v>98</v>
      </c>
      <c r="O203" t="s">
        <v>14</v>
      </c>
      <c r="P203" t="s">
        <v>29</v>
      </c>
      <c r="Q203" t="s">
        <v>9</v>
      </c>
    </row>
    <row r="204" spans="1:17" hidden="1" x14ac:dyDescent="0.35">
      <c r="A204">
        <v>201</v>
      </c>
      <c r="B204" t="s">
        <v>616</v>
      </c>
      <c r="C204" t="s">
        <v>617</v>
      </c>
      <c r="J204" t="s">
        <v>46</v>
      </c>
      <c r="K204" t="s">
        <v>596</v>
      </c>
      <c r="L204" t="s">
        <v>597</v>
      </c>
      <c r="M204" t="s">
        <v>49</v>
      </c>
      <c r="N204" t="s">
        <v>50</v>
      </c>
      <c r="O204" t="s">
        <v>51</v>
      </c>
      <c r="P204" t="s">
        <v>52</v>
      </c>
      <c r="Q204" t="s">
        <v>53</v>
      </c>
    </row>
    <row r="205" spans="1:17" hidden="1" x14ac:dyDescent="0.35">
      <c r="A205">
        <v>202</v>
      </c>
      <c r="B205" t="s">
        <v>618</v>
      </c>
      <c r="C205" t="s">
        <v>619</v>
      </c>
      <c r="J205" t="s">
        <v>74</v>
      </c>
      <c r="K205" t="s">
        <v>75</v>
      </c>
      <c r="L205" t="s">
        <v>620</v>
      </c>
      <c r="M205" t="s">
        <v>49</v>
      </c>
      <c r="N205" t="s">
        <v>77</v>
      </c>
      <c r="O205" t="s">
        <v>51</v>
      </c>
      <c r="P205" t="s">
        <v>78</v>
      </c>
      <c r="Q205" t="s">
        <v>31</v>
      </c>
    </row>
    <row r="206" spans="1:17" hidden="1" x14ac:dyDescent="0.35">
      <c r="A206">
        <v>203</v>
      </c>
      <c r="B206" t="s">
        <v>621</v>
      </c>
      <c r="C206" t="s">
        <v>622</v>
      </c>
      <c r="J206" t="s">
        <v>170</v>
      </c>
      <c r="K206" t="s">
        <v>170</v>
      </c>
      <c r="L206" t="s">
        <v>171</v>
      </c>
      <c r="M206" t="s">
        <v>12</v>
      </c>
      <c r="N206" t="s">
        <v>172</v>
      </c>
      <c r="O206" t="s">
        <v>14</v>
      </c>
      <c r="P206" t="s">
        <v>29</v>
      </c>
      <c r="Q206" t="s">
        <v>9</v>
      </c>
    </row>
    <row r="207" spans="1:17" hidden="1" x14ac:dyDescent="0.35">
      <c r="A207">
        <v>204</v>
      </c>
      <c r="B207" t="s">
        <v>623</v>
      </c>
      <c r="C207" t="s">
        <v>624</v>
      </c>
      <c r="J207" t="s">
        <v>101</v>
      </c>
      <c r="K207" t="s">
        <v>102</v>
      </c>
      <c r="L207" t="s">
        <v>625</v>
      </c>
      <c r="M207" t="s">
        <v>12</v>
      </c>
      <c r="N207" t="s">
        <v>128</v>
      </c>
      <c r="O207" t="s">
        <v>14</v>
      </c>
      <c r="P207" t="s">
        <v>105</v>
      </c>
      <c r="Q207" t="s">
        <v>8</v>
      </c>
    </row>
    <row r="208" spans="1:17" hidden="1" x14ac:dyDescent="0.35">
      <c r="A208">
        <v>205</v>
      </c>
      <c r="B208" t="s">
        <v>626</v>
      </c>
      <c r="C208" t="s">
        <v>627</v>
      </c>
      <c r="J208" t="s">
        <v>66</v>
      </c>
      <c r="K208" t="s">
        <v>257</v>
      </c>
      <c r="L208" t="s">
        <v>261</v>
      </c>
      <c r="M208" t="s">
        <v>49</v>
      </c>
      <c r="N208" t="s">
        <v>69</v>
      </c>
      <c r="O208" t="s">
        <v>14</v>
      </c>
      <c r="P208" t="s">
        <v>70</v>
      </c>
      <c r="Q208" t="s">
        <v>71</v>
      </c>
    </row>
    <row r="209" spans="1:17" hidden="1" x14ac:dyDescent="0.35">
      <c r="A209">
        <v>206</v>
      </c>
      <c r="B209" t="s">
        <v>628</v>
      </c>
      <c r="C209" t="s">
        <v>629</v>
      </c>
      <c r="J209" t="s">
        <v>318</v>
      </c>
      <c r="K209" t="s">
        <v>630</v>
      </c>
      <c r="L209" t="s">
        <v>631</v>
      </c>
      <c r="M209" t="s">
        <v>49</v>
      </c>
      <c r="N209" t="s">
        <v>293</v>
      </c>
      <c r="O209" t="s">
        <v>51</v>
      </c>
      <c r="P209" t="s">
        <v>15</v>
      </c>
      <c r="Q209" t="s">
        <v>16</v>
      </c>
    </row>
    <row r="210" spans="1:17" hidden="1" x14ac:dyDescent="0.35">
      <c r="A210">
        <v>207</v>
      </c>
      <c r="B210" t="s">
        <v>632</v>
      </c>
      <c r="C210" t="s">
        <v>633</v>
      </c>
      <c r="J210" t="s">
        <v>66</v>
      </c>
      <c r="K210" t="s">
        <v>400</v>
      </c>
      <c r="L210" t="s">
        <v>401</v>
      </c>
      <c r="M210" t="s">
        <v>49</v>
      </c>
      <c r="N210" t="s">
        <v>402</v>
      </c>
      <c r="O210" t="s">
        <v>14</v>
      </c>
      <c r="P210" t="s">
        <v>70</v>
      </c>
      <c r="Q210" t="s">
        <v>31</v>
      </c>
    </row>
    <row r="211" spans="1:17" hidden="1" x14ac:dyDescent="0.35">
      <c r="A211">
        <v>208</v>
      </c>
      <c r="B211" t="s">
        <v>634</v>
      </c>
      <c r="C211" t="s">
        <v>635</v>
      </c>
      <c r="J211" t="s">
        <v>108</v>
      </c>
      <c r="K211" t="s">
        <v>109</v>
      </c>
      <c r="L211" t="s">
        <v>110</v>
      </c>
      <c r="M211" t="s">
        <v>12</v>
      </c>
      <c r="N211" t="s">
        <v>111</v>
      </c>
      <c r="O211" t="s">
        <v>14</v>
      </c>
      <c r="P211" t="s">
        <v>15</v>
      </c>
      <c r="Q211" t="s">
        <v>9</v>
      </c>
    </row>
    <row r="212" spans="1:17" hidden="1" x14ac:dyDescent="0.35">
      <c r="A212">
        <v>209</v>
      </c>
      <c r="B212" t="s">
        <v>636</v>
      </c>
      <c r="C212" t="s">
        <v>637</v>
      </c>
      <c r="J212" t="s">
        <v>166</v>
      </c>
      <c r="K212" t="s">
        <v>638</v>
      </c>
      <c r="L212" t="s">
        <v>639</v>
      </c>
      <c r="M212" t="s">
        <v>49</v>
      </c>
      <c r="N212" t="s">
        <v>122</v>
      </c>
      <c r="O212" t="s">
        <v>14</v>
      </c>
      <c r="P212" t="s">
        <v>70</v>
      </c>
      <c r="Q212" t="s">
        <v>71</v>
      </c>
    </row>
    <row r="213" spans="1:17" hidden="1" x14ac:dyDescent="0.35">
      <c r="A213">
        <v>210</v>
      </c>
      <c r="B213" t="s">
        <v>640</v>
      </c>
      <c r="C213" t="s">
        <v>641</v>
      </c>
      <c r="J213" t="s">
        <v>185</v>
      </c>
      <c r="K213" t="s">
        <v>294</v>
      </c>
      <c r="L213" t="s">
        <v>295</v>
      </c>
      <c r="M213" t="s">
        <v>49</v>
      </c>
      <c r="N213" t="s">
        <v>441</v>
      </c>
      <c r="O213" t="s">
        <v>51</v>
      </c>
      <c r="P213" t="s">
        <v>54</v>
      </c>
      <c r="Q213" t="s">
        <v>84</v>
      </c>
    </row>
    <row r="214" spans="1:17" hidden="1" x14ac:dyDescent="0.35">
      <c r="A214">
        <v>211</v>
      </c>
      <c r="B214" t="s">
        <v>642</v>
      </c>
      <c r="C214" t="s">
        <v>643</v>
      </c>
      <c r="J214" t="s">
        <v>96</v>
      </c>
      <c r="K214" t="s">
        <v>570</v>
      </c>
      <c r="L214" t="s">
        <v>571</v>
      </c>
      <c r="M214" t="s">
        <v>12</v>
      </c>
      <c r="N214" t="s">
        <v>98</v>
      </c>
      <c r="O214" t="s">
        <v>14</v>
      </c>
      <c r="P214" t="s">
        <v>29</v>
      </c>
      <c r="Q214" t="s">
        <v>9</v>
      </c>
    </row>
    <row r="215" spans="1:17" hidden="1" x14ac:dyDescent="0.35">
      <c r="A215">
        <v>212</v>
      </c>
      <c r="B215" t="s">
        <v>644</v>
      </c>
      <c r="C215" t="s">
        <v>645</v>
      </c>
      <c r="J215" t="s">
        <v>185</v>
      </c>
      <c r="K215" t="s">
        <v>446</v>
      </c>
      <c r="L215" t="s">
        <v>447</v>
      </c>
      <c r="M215" t="s">
        <v>49</v>
      </c>
      <c r="N215" t="s">
        <v>448</v>
      </c>
      <c r="O215" t="s">
        <v>51</v>
      </c>
      <c r="P215" t="s">
        <v>54</v>
      </c>
      <c r="Q215" t="s">
        <v>84</v>
      </c>
    </row>
    <row r="216" spans="1:17" hidden="1" x14ac:dyDescent="0.35">
      <c r="A216">
        <v>213</v>
      </c>
      <c r="B216" t="s">
        <v>646</v>
      </c>
      <c r="C216" t="s">
        <v>647</v>
      </c>
      <c r="J216" t="s">
        <v>318</v>
      </c>
      <c r="K216" t="s">
        <v>318</v>
      </c>
      <c r="L216" t="s">
        <v>440</v>
      </c>
      <c r="M216" t="s">
        <v>49</v>
      </c>
      <c r="N216" t="s">
        <v>441</v>
      </c>
      <c r="O216" t="s">
        <v>51</v>
      </c>
      <c r="P216" t="s">
        <v>15</v>
      </c>
      <c r="Q216" t="s">
        <v>16</v>
      </c>
    </row>
    <row r="217" spans="1:17" hidden="1" x14ac:dyDescent="0.35">
      <c r="A217">
        <v>214</v>
      </c>
      <c r="B217" t="s">
        <v>648</v>
      </c>
      <c r="C217" t="s">
        <v>649</v>
      </c>
      <c r="J217" t="s">
        <v>66</v>
      </c>
      <c r="K217" t="s">
        <v>228</v>
      </c>
      <c r="L217" t="s">
        <v>229</v>
      </c>
      <c r="M217" t="s">
        <v>49</v>
      </c>
      <c r="N217" t="s">
        <v>93</v>
      </c>
      <c r="O217" t="s">
        <v>14</v>
      </c>
      <c r="P217" t="s">
        <v>70</v>
      </c>
      <c r="Q217" t="s">
        <v>31</v>
      </c>
    </row>
    <row r="218" spans="1:17" hidden="1" x14ac:dyDescent="0.35">
      <c r="A218">
        <v>215</v>
      </c>
      <c r="B218" t="s">
        <v>650</v>
      </c>
      <c r="C218" t="s">
        <v>651</v>
      </c>
      <c r="J218" t="s">
        <v>108</v>
      </c>
      <c r="K218" t="s">
        <v>363</v>
      </c>
      <c r="L218" t="s">
        <v>607</v>
      </c>
      <c r="M218" t="s">
        <v>12</v>
      </c>
      <c r="N218" t="s">
        <v>111</v>
      </c>
      <c r="O218" t="s">
        <v>14</v>
      </c>
      <c r="P218" t="s">
        <v>15</v>
      </c>
      <c r="Q218" t="s">
        <v>9</v>
      </c>
    </row>
    <row r="219" spans="1:17" hidden="1" x14ac:dyDescent="0.35">
      <c r="A219">
        <v>216</v>
      </c>
      <c r="B219" t="s">
        <v>652</v>
      </c>
      <c r="C219" t="s">
        <v>653</v>
      </c>
      <c r="J219" t="s">
        <v>96</v>
      </c>
      <c r="K219" t="s">
        <v>614</v>
      </c>
      <c r="L219" t="s">
        <v>654</v>
      </c>
      <c r="M219" t="s">
        <v>12</v>
      </c>
      <c r="N219" t="s">
        <v>98</v>
      </c>
      <c r="O219" t="s">
        <v>14</v>
      </c>
      <c r="P219" t="s">
        <v>29</v>
      </c>
      <c r="Q219" t="s">
        <v>9</v>
      </c>
    </row>
    <row r="220" spans="1:17" hidden="1" x14ac:dyDescent="0.35">
      <c r="A220">
        <v>217</v>
      </c>
      <c r="B220" t="s">
        <v>655</v>
      </c>
      <c r="C220" t="s">
        <v>656</v>
      </c>
      <c r="J220" t="s">
        <v>108</v>
      </c>
      <c r="K220" t="s">
        <v>657</v>
      </c>
      <c r="L220" t="s">
        <v>658</v>
      </c>
      <c r="M220" t="s">
        <v>12</v>
      </c>
      <c r="N220" t="s">
        <v>111</v>
      </c>
      <c r="O220" t="s">
        <v>14</v>
      </c>
      <c r="P220" t="s">
        <v>15</v>
      </c>
      <c r="Q220" t="s">
        <v>9</v>
      </c>
    </row>
    <row r="221" spans="1:17" hidden="1" x14ac:dyDescent="0.35">
      <c r="A221">
        <v>218</v>
      </c>
      <c r="B221" t="s">
        <v>659</v>
      </c>
      <c r="C221" t="s">
        <v>660</v>
      </c>
      <c r="J221" t="s">
        <v>108</v>
      </c>
      <c r="K221" t="s">
        <v>109</v>
      </c>
      <c r="L221" t="s">
        <v>110</v>
      </c>
      <c r="M221" t="s">
        <v>12</v>
      </c>
      <c r="N221" t="s">
        <v>111</v>
      </c>
      <c r="O221" t="s">
        <v>14</v>
      </c>
      <c r="P221" t="s">
        <v>15</v>
      </c>
      <c r="Q221" t="s">
        <v>9</v>
      </c>
    </row>
    <row r="222" spans="1:17" hidden="1" x14ac:dyDescent="0.35">
      <c r="A222">
        <v>219</v>
      </c>
      <c r="B222" t="s">
        <v>661</v>
      </c>
      <c r="C222" t="s">
        <v>662</v>
      </c>
      <c r="J222" t="s">
        <v>185</v>
      </c>
      <c r="K222" t="s">
        <v>551</v>
      </c>
      <c r="L222" t="s">
        <v>552</v>
      </c>
      <c r="M222" t="s">
        <v>49</v>
      </c>
      <c r="N222" t="s">
        <v>187</v>
      </c>
      <c r="O222" t="s">
        <v>51</v>
      </c>
      <c r="P222" t="s">
        <v>54</v>
      </c>
      <c r="Q222" t="s">
        <v>84</v>
      </c>
    </row>
    <row r="223" spans="1:17" hidden="1" x14ac:dyDescent="0.35">
      <c r="A223">
        <v>220</v>
      </c>
      <c r="B223" t="s">
        <v>663</v>
      </c>
      <c r="C223" t="s">
        <v>664</v>
      </c>
      <c r="J223" t="s">
        <v>185</v>
      </c>
      <c r="K223" t="s">
        <v>446</v>
      </c>
      <c r="L223" t="s">
        <v>449</v>
      </c>
      <c r="M223" t="s">
        <v>49</v>
      </c>
      <c r="N223" t="s">
        <v>448</v>
      </c>
      <c r="O223" t="s">
        <v>51</v>
      </c>
      <c r="P223" t="s">
        <v>54</v>
      </c>
      <c r="Q223" t="s">
        <v>84</v>
      </c>
    </row>
    <row r="224" spans="1:17" hidden="1" x14ac:dyDescent="0.35">
      <c r="A224">
        <v>221</v>
      </c>
      <c r="B224" t="s">
        <v>665</v>
      </c>
      <c r="C224" t="s">
        <v>666</v>
      </c>
      <c r="D224" t="s">
        <v>5</v>
      </c>
      <c r="J224" t="s">
        <v>66</v>
      </c>
      <c r="K224" t="s">
        <v>228</v>
      </c>
      <c r="L224" t="s">
        <v>229</v>
      </c>
      <c r="M224" t="s">
        <v>49</v>
      </c>
      <c r="N224" t="s">
        <v>50</v>
      </c>
      <c r="O224" t="s">
        <v>14</v>
      </c>
      <c r="P224" t="s">
        <v>70</v>
      </c>
      <c r="Q224" t="s">
        <v>31</v>
      </c>
    </row>
    <row r="225" spans="1:17" hidden="1" x14ac:dyDescent="0.35">
      <c r="A225">
        <v>222</v>
      </c>
      <c r="B225" t="s">
        <v>665</v>
      </c>
      <c r="C225" t="s">
        <v>666</v>
      </c>
      <c r="D225" t="s">
        <v>30</v>
      </c>
      <c r="E225" t="s">
        <v>6</v>
      </c>
      <c r="F225" t="s">
        <v>33</v>
      </c>
      <c r="G225" t="s">
        <v>8</v>
      </c>
      <c r="H225" t="s">
        <v>6</v>
      </c>
      <c r="I225" t="s">
        <v>260</v>
      </c>
      <c r="J225" t="s">
        <v>46</v>
      </c>
      <c r="K225" t="s">
        <v>47</v>
      </c>
      <c r="L225" t="s">
        <v>56</v>
      </c>
      <c r="M225" t="s">
        <v>49</v>
      </c>
      <c r="N225" t="s">
        <v>50</v>
      </c>
      <c r="O225" t="s">
        <v>51</v>
      </c>
      <c r="P225" t="s">
        <v>52</v>
      </c>
      <c r="Q225" t="s">
        <v>53</v>
      </c>
    </row>
    <row r="226" spans="1:17" hidden="1" x14ac:dyDescent="0.35">
      <c r="A226">
        <v>223</v>
      </c>
      <c r="B226" t="s">
        <v>665</v>
      </c>
      <c r="C226" t="s">
        <v>666</v>
      </c>
      <c r="D226" t="s">
        <v>304</v>
      </c>
      <c r="E226" t="s">
        <v>6</v>
      </c>
      <c r="F226" t="s">
        <v>484</v>
      </c>
      <c r="G226" t="s">
        <v>306</v>
      </c>
      <c r="H226" t="s">
        <v>6</v>
      </c>
      <c r="I226" t="s">
        <v>464</v>
      </c>
      <c r="J226" t="s">
        <v>66</v>
      </c>
      <c r="K226" t="s">
        <v>228</v>
      </c>
      <c r="L226" t="s">
        <v>229</v>
      </c>
      <c r="M226" t="s">
        <v>49</v>
      </c>
      <c r="N226" t="s">
        <v>50</v>
      </c>
      <c r="O226" t="s">
        <v>14</v>
      </c>
      <c r="P226" t="s">
        <v>70</v>
      </c>
      <c r="Q226" t="s">
        <v>31</v>
      </c>
    </row>
    <row r="227" spans="1:17" hidden="1" x14ac:dyDescent="0.35">
      <c r="A227">
        <v>224</v>
      </c>
      <c r="B227" t="s">
        <v>667</v>
      </c>
      <c r="C227" t="s">
        <v>668</v>
      </c>
      <c r="J227" t="s">
        <v>108</v>
      </c>
      <c r="K227" t="s">
        <v>109</v>
      </c>
      <c r="L227" t="s">
        <v>669</v>
      </c>
      <c r="M227" t="s">
        <v>12</v>
      </c>
      <c r="N227" t="s">
        <v>111</v>
      </c>
      <c r="O227" t="s">
        <v>14</v>
      </c>
      <c r="P227" t="s">
        <v>15</v>
      </c>
      <c r="Q227" t="s">
        <v>9</v>
      </c>
    </row>
    <row r="228" spans="1:17" hidden="1" x14ac:dyDescent="0.35">
      <c r="A228">
        <v>225</v>
      </c>
      <c r="B228" t="s">
        <v>670</v>
      </c>
      <c r="C228" t="s">
        <v>671</v>
      </c>
      <c r="J228" t="s">
        <v>185</v>
      </c>
      <c r="K228" t="s">
        <v>446</v>
      </c>
      <c r="L228" t="s">
        <v>449</v>
      </c>
      <c r="M228" t="s">
        <v>49</v>
      </c>
      <c r="N228" t="s">
        <v>448</v>
      </c>
      <c r="O228" t="s">
        <v>51</v>
      </c>
      <c r="P228" t="s">
        <v>54</v>
      </c>
      <c r="Q228" t="s">
        <v>84</v>
      </c>
    </row>
    <row r="229" spans="1:17" hidden="1" x14ac:dyDescent="0.35">
      <c r="A229">
        <v>226</v>
      </c>
      <c r="B229" t="s">
        <v>672</v>
      </c>
      <c r="C229" t="s">
        <v>673</v>
      </c>
      <c r="J229" t="s">
        <v>198</v>
      </c>
      <c r="K229" t="s">
        <v>419</v>
      </c>
      <c r="L229" t="s">
        <v>589</v>
      </c>
      <c r="M229" t="s">
        <v>49</v>
      </c>
      <c r="N229" t="s">
        <v>327</v>
      </c>
      <c r="O229" t="s">
        <v>51</v>
      </c>
      <c r="P229" t="s">
        <v>201</v>
      </c>
      <c r="Q229" t="s">
        <v>132</v>
      </c>
    </row>
    <row r="230" spans="1:17" hidden="1" x14ac:dyDescent="0.35">
      <c r="A230">
        <v>227</v>
      </c>
      <c r="B230" t="s">
        <v>674</v>
      </c>
      <c r="C230" t="s">
        <v>675</v>
      </c>
      <c r="J230" t="s">
        <v>119</v>
      </c>
      <c r="K230" t="s">
        <v>676</v>
      </c>
      <c r="L230" t="s">
        <v>677</v>
      </c>
      <c r="M230" t="s">
        <v>49</v>
      </c>
      <c r="N230" t="s">
        <v>122</v>
      </c>
      <c r="O230" t="s">
        <v>14</v>
      </c>
      <c r="P230" t="s">
        <v>70</v>
      </c>
      <c r="Q230" t="s">
        <v>71</v>
      </c>
    </row>
    <row r="231" spans="1:17" hidden="1" x14ac:dyDescent="0.35">
      <c r="A231">
        <v>228</v>
      </c>
      <c r="B231" t="s">
        <v>678</v>
      </c>
      <c r="C231" t="s">
        <v>679</v>
      </c>
      <c r="J231" t="s">
        <v>96</v>
      </c>
      <c r="K231" t="s">
        <v>614</v>
      </c>
      <c r="L231" t="s">
        <v>680</v>
      </c>
      <c r="M231" t="s">
        <v>12</v>
      </c>
      <c r="N231" t="s">
        <v>98</v>
      </c>
      <c r="O231" t="s">
        <v>14</v>
      </c>
      <c r="P231" t="s">
        <v>29</v>
      </c>
      <c r="Q231" t="s">
        <v>9</v>
      </c>
    </row>
    <row r="232" spans="1:17" hidden="1" x14ac:dyDescent="0.35">
      <c r="A232">
        <v>229</v>
      </c>
      <c r="B232" t="s">
        <v>681</v>
      </c>
      <c r="C232" t="s">
        <v>682</v>
      </c>
      <c r="J232" t="s">
        <v>283</v>
      </c>
      <c r="K232" t="s">
        <v>310</v>
      </c>
      <c r="L232" t="s">
        <v>311</v>
      </c>
      <c r="M232" t="s">
        <v>12</v>
      </c>
      <c r="N232" t="s">
        <v>286</v>
      </c>
      <c r="O232" t="s">
        <v>14</v>
      </c>
      <c r="P232" t="s">
        <v>29</v>
      </c>
      <c r="Q232" t="s">
        <v>9</v>
      </c>
    </row>
    <row r="233" spans="1:17" hidden="1" x14ac:dyDescent="0.35">
      <c r="A233">
        <v>230</v>
      </c>
      <c r="B233" t="s">
        <v>683</v>
      </c>
      <c r="C233" t="s">
        <v>684</v>
      </c>
      <c r="J233" t="s">
        <v>166</v>
      </c>
      <c r="K233" t="s">
        <v>638</v>
      </c>
      <c r="L233" t="s">
        <v>639</v>
      </c>
      <c r="M233" t="s">
        <v>49</v>
      </c>
      <c r="N233" t="s">
        <v>122</v>
      </c>
      <c r="O233" t="s">
        <v>14</v>
      </c>
      <c r="P233" t="s">
        <v>70</v>
      </c>
      <c r="Q233" t="s">
        <v>71</v>
      </c>
    </row>
    <row r="234" spans="1:17" hidden="1" x14ac:dyDescent="0.35">
      <c r="A234">
        <v>231</v>
      </c>
      <c r="B234" t="s">
        <v>685</v>
      </c>
      <c r="C234" t="s">
        <v>686</v>
      </c>
      <c r="J234" t="s">
        <v>185</v>
      </c>
      <c r="K234" t="s">
        <v>687</v>
      </c>
      <c r="L234" t="s">
        <v>688</v>
      </c>
      <c r="M234" t="s">
        <v>49</v>
      </c>
      <c r="N234" t="s">
        <v>441</v>
      </c>
      <c r="O234" t="s">
        <v>51</v>
      </c>
      <c r="P234" t="s">
        <v>54</v>
      </c>
      <c r="Q234" t="s">
        <v>84</v>
      </c>
    </row>
    <row r="235" spans="1:17" hidden="1" x14ac:dyDescent="0.35">
      <c r="A235">
        <v>232</v>
      </c>
      <c r="B235" t="s">
        <v>689</v>
      </c>
      <c r="C235" t="s">
        <v>690</v>
      </c>
      <c r="J235" t="s">
        <v>96</v>
      </c>
      <c r="K235" t="s">
        <v>96</v>
      </c>
      <c r="L235" t="s">
        <v>375</v>
      </c>
      <c r="M235" t="s">
        <v>12</v>
      </c>
      <c r="N235" t="s">
        <v>98</v>
      </c>
      <c r="O235" t="s">
        <v>14</v>
      </c>
      <c r="P235" t="s">
        <v>29</v>
      </c>
      <c r="Q235" t="s">
        <v>9</v>
      </c>
    </row>
    <row r="236" spans="1:17" hidden="1" x14ac:dyDescent="0.35">
      <c r="A236">
        <v>233</v>
      </c>
      <c r="B236" t="s">
        <v>691</v>
      </c>
      <c r="C236" t="s">
        <v>692</v>
      </c>
      <c r="J236" t="s">
        <v>108</v>
      </c>
      <c r="K236" t="s">
        <v>361</v>
      </c>
      <c r="L236" t="s">
        <v>362</v>
      </c>
      <c r="M236" t="s">
        <v>12</v>
      </c>
      <c r="N236" t="s">
        <v>111</v>
      </c>
      <c r="O236" t="s">
        <v>14</v>
      </c>
      <c r="P236" t="s">
        <v>15</v>
      </c>
      <c r="Q236" t="s">
        <v>9</v>
      </c>
    </row>
    <row r="237" spans="1:17" hidden="1" x14ac:dyDescent="0.35">
      <c r="A237">
        <v>234</v>
      </c>
      <c r="B237" t="s">
        <v>693</v>
      </c>
      <c r="C237" t="s">
        <v>694</v>
      </c>
      <c r="J237" t="s">
        <v>185</v>
      </c>
      <c r="K237" t="s">
        <v>695</v>
      </c>
      <c r="L237" t="s">
        <v>292</v>
      </c>
      <c r="M237" t="s">
        <v>49</v>
      </c>
      <c r="N237" t="s">
        <v>293</v>
      </c>
      <c r="O237" t="s">
        <v>51</v>
      </c>
      <c r="P237" t="s">
        <v>54</v>
      </c>
      <c r="Q237" t="s">
        <v>84</v>
      </c>
    </row>
    <row r="238" spans="1:17" hidden="1" x14ac:dyDescent="0.35">
      <c r="A238">
        <v>235</v>
      </c>
      <c r="B238" t="s">
        <v>696</v>
      </c>
      <c r="C238" t="s">
        <v>697</v>
      </c>
      <c r="J238" t="s">
        <v>96</v>
      </c>
      <c r="K238" t="s">
        <v>614</v>
      </c>
      <c r="L238" t="s">
        <v>615</v>
      </c>
      <c r="M238" t="s">
        <v>12</v>
      </c>
      <c r="N238" t="s">
        <v>98</v>
      </c>
      <c r="O238" t="s">
        <v>14</v>
      </c>
      <c r="P238" t="s">
        <v>29</v>
      </c>
      <c r="Q238" t="s">
        <v>9</v>
      </c>
    </row>
    <row r="239" spans="1:17" hidden="1" x14ac:dyDescent="0.35">
      <c r="A239">
        <v>236</v>
      </c>
      <c r="B239" t="s">
        <v>698</v>
      </c>
      <c r="C239" t="s">
        <v>699</v>
      </c>
      <c r="G239" t="s">
        <v>9</v>
      </c>
      <c r="J239" t="s">
        <v>46</v>
      </c>
      <c r="K239" t="s">
        <v>46</v>
      </c>
      <c r="L239" t="s">
        <v>175</v>
      </c>
      <c r="M239" t="s">
        <v>49</v>
      </c>
      <c r="N239" t="s">
        <v>93</v>
      </c>
      <c r="O239" t="s">
        <v>51</v>
      </c>
      <c r="P239" t="s">
        <v>52</v>
      </c>
      <c r="Q239" t="s">
        <v>53</v>
      </c>
    </row>
    <row r="240" spans="1:17" hidden="1" x14ac:dyDescent="0.35">
      <c r="A240">
        <v>237</v>
      </c>
      <c r="B240" t="s">
        <v>698</v>
      </c>
      <c r="C240" t="s">
        <v>699</v>
      </c>
      <c r="D240" t="s">
        <v>17</v>
      </c>
      <c r="J240" t="s">
        <v>46</v>
      </c>
      <c r="K240" t="s">
        <v>46</v>
      </c>
      <c r="L240" t="s">
        <v>700</v>
      </c>
      <c r="M240" t="s">
        <v>49</v>
      </c>
      <c r="N240" t="s">
        <v>93</v>
      </c>
      <c r="O240" t="s">
        <v>51</v>
      </c>
      <c r="P240" t="s">
        <v>52</v>
      </c>
      <c r="Q240" t="s">
        <v>53</v>
      </c>
    </row>
    <row r="241" spans="1:17" hidden="1" x14ac:dyDescent="0.35">
      <c r="A241">
        <v>238</v>
      </c>
      <c r="B241" t="s">
        <v>701</v>
      </c>
      <c r="C241" t="s">
        <v>702</v>
      </c>
      <c r="J241" t="s">
        <v>283</v>
      </c>
      <c r="K241" t="s">
        <v>284</v>
      </c>
      <c r="L241" t="s">
        <v>703</v>
      </c>
      <c r="M241" t="s">
        <v>12</v>
      </c>
      <c r="N241" t="s">
        <v>286</v>
      </c>
      <c r="O241" t="s">
        <v>14</v>
      </c>
      <c r="P241" t="s">
        <v>29</v>
      </c>
      <c r="Q241" t="s">
        <v>9</v>
      </c>
    </row>
    <row r="242" spans="1:17" hidden="1" x14ac:dyDescent="0.35">
      <c r="A242">
        <v>239</v>
      </c>
      <c r="B242" t="s">
        <v>704</v>
      </c>
      <c r="C242" t="s">
        <v>705</v>
      </c>
      <c r="J242" t="s">
        <v>96</v>
      </c>
      <c r="K242" t="s">
        <v>96</v>
      </c>
      <c r="L242" t="s">
        <v>375</v>
      </c>
      <c r="M242" t="s">
        <v>12</v>
      </c>
      <c r="N242" t="s">
        <v>98</v>
      </c>
      <c r="O242" t="s">
        <v>14</v>
      </c>
      <c r="P242" t="s">
        <v>29</v>
      </c>
      <c r="Q242" t="s">
        <v>9</v>
      </c>
    </row>
    <row r="243" spans="1:17" hidden="1" x14ac:dyDescent="0.35">
      <c r="A243">
        <v>240</v>
      </c>
      <c r="B243" t="s">
        <v>706</v>
      </c>
      <c r="C243" t="s">
        <v>707</v>
      </c>
      <c r="D243" t="s">
        <v>5</v>
      </c>
      <c r="E243" t="s">
        <v>6</v>
      </c>
      <c r="F243" t="s">
        <v>352</v>
      </c>
      <c r="J243" t="s">
        <v>96</v>
      </c>
      <c r="K243" t="s">
        <v>708</v>
      </c>
      <c r="L243" t="s">
        <v>709</v>
      </c>
      <c r="M243" t="s">
        <v>12</v>
      </c>
      <c r="N243" t="s">
        <v>98</v>
      </c>
      <c r="O243" t="s">
        <v>14</v>
      </c>
      <c r="P243" t="s">
        <v>29</v>
      </c>
      <c r="Q243" t="s">
        <v>9</v>
      </c>
    </row>
    <row r="244" spans="1:17" hidden="1" x14ac:dyDescent="0.35">
      <c r="A244">
        <v>241</v>
      </c>
      <c r="B244" t="s">
        <v>706</v>
      </c>
      <c r="C244" t="s">
        <v>707</v>
      </c>
      <c r="D244" t="s">
        <v>17</v>
      </c>
      <c r="J244" t="s">
        <v>96</v>
      </c>
      <c r="K244" t="s">
        <v>96</v>
      </c>
      <c r="L244" t="s">
        <v>710</v>
      </c>
      <c r="M244" t="s">
        <v>12</v>
      </c>
      <c r="N244" t="s">
        <v>98</v>
      </c>
      <c r="O244" t="s">
        <v>14</v>
      </c>
      <c r="P244" t="s">
        <v>29</v>
      </c>
      <c r="Q244" t="s">
        <v>9</v>
      </c>
    </row>
    <row r="245" spans="1:17" hidden="1" x14ac:dyDescent="0.35">
      <c r="A245">
        <v>242</v>
      </c>
      <c r="B245" t="s">
        <v>711</v>
      </c>
      <c r="C245" t="s">
        <v>712</v>
      </c>
      <c r="J245" t="s">
        <v>10</v>
      </c>
      <c r="K245" t="s">
        <v>713</v>
      </c>
      <c r="L245" t="s">
        <v>714</v>
      </c>
      <c r="M245" t="s">
        <v>12</v>
      </c>
      <c r="N245" t="s">
        <v>13</v>
      </c>
      <c r="O245" t="s">
        <v>14</v>
      </c>
      <c r="P245" t="s">
        <v>15</v>
      </c>
      <c r="Q245" t="s">
        <v>16</v>
      </c>
    </row>
    <row r="246" spans="1:17" hidden="1" x14ac:dyDescent="0.35">
      <c r="A246">
        <v>243</v>
      </c>
      <c r="B246" t="s">
        <v>715</v>
      </c>
      <c r="C246" t="s">
        <v>716</v>
      </c>
      <c r="J246" t="s">
        <v>96</v>
      </c>
      <c r="K246" t="s">
        <v>96</v>
      </c>
      <c r="L246" t="s">
        <v>375</v>
      </c>
      <c r="M246" t="s">
        <v>12</v>
      </c>
      <c r="N246" t="s">
        <v>98</v>
      </c>
      <c r="O246" t="s">
        <v>14</v>
      </c>
      <c r="P246" t="s">
        <v>29</v>
      </c>
      <c r="Q246" t="s">
        <v>9</v>
      </c>
    </row>
    <row r="247" spans="1:17" hidden="1" x14ac:dyDescent="0.35">
      <c r="A247">
        <v>244</v>
      </c>
      <c r="B247" t="s">
        <v>717</v>
      </c>
      <c r="C247" t="s">
        <v>718</v>
      </c>
      <c r="G247" t="s">
        <v>8</v>
      </c>
      <c r="H247" t="s">
        <v>6</v>
      </c>
      <c r="I247" t="s">
        <v>31</v>
      </c>
      <c r="J247" t="s">
        <v>318</v>
      </c>
      <c r="K247" t="s">
        <v>318</v>
      </c>
      <c r="L247" t="s">
        <v>719</v>
      </c>
      <c r="M247" t="s">
        <v>49</v>
      </c>
      <c r="N247" t="s">
        <v>343</v>
      </c>
      <c r="O247" t="s">
        <v>51</v>
      </c>
      <c r="P247" t="s">
        <v>15</v>
      </c>
      <c r="Q247" t="s">
        <v>16</v>
      </c>
    </row>
    <row r="248" spans="1:17" hidden="1" x14ac:dyDescent="0.35">
      <c r="A248">
        <v>245</v>
      </c>
      <c r="B248" t="s">
        <v>717</v>
      </c>
      <c r="C248" t="s">
        <v>718</v>
      </c>
      <c r="D248" t="s">
        <v>17</v>
      </c>
      <c r="J248" t="s">
        <v>318</v>
      </c>
      <c r="K248" t="s">
        <v>435</v>
      </c>
      <c r="L248" t="s">
        <v>720</v>
      </c>
      <c r="M248" t="s">
        <v>49</v>
      </c>
      <c r="N248" t="s">
        <v>343</v>
      </c>
      <c r="O248" t="s">
        <v>51</v>
      </c>
      <c r="P248" t="s">
        <v>15</v>
      </c>
      <c r="Q248" t="s">
        <v>16</v>
      </c>
    </row>
    <row r="249" spans="1:17" hidden="1" x14ac:dyDescent="0.35">
      <c r="A249">
        <v>246</v>
      </c>
      <c r="B249" t="s">
        <v>717</v>
      </c>
      <c r="C249" t="s">
        <v>718</v>
      </c>
      <c r="D249" t="s">
        <v>17</v>
      </c>
      <c r="J249" t="s">
        <v>318</v>
      </c>
      <c r="K249" t="s">
        <v>435</v>
      </c>
      <c r="L249" t="s">
        <v>721</v>
      </c>
      <c r="M249" t="s">
        <v>49</v>
      </c>
      <c r="N249" t="s">
        <v>343</v>
      </c>
      <c r="O249" t="s">
        <v>51</v>
      </c>
      <c r="P249" t="s">
        <v>15</v>
      </c>
      <c r="Q249" t="s">
        <v>16</v>
      </c>
    </row>
    <row r="250" spans="1:17" hidden="1" x14ac:dyDescent="0.35">
      <c r="A250">
        <v>247</v>
      </c>
      <c r="B250" t="s">
        <v>722</v>
      </c>
      <c r="C250" t="s">
        <v>723</v>
      </c>
      <c r="J250" t="s">
        <v>185</v>
      </c>
      <c r="K250" t="s">
        <v>446</v>
      </c>
      <c r="L250" t="s">
        <v>447</v>
      </c>
      <c r="M250" t="s">
        <v>49</v>
      </c>
      <c r="N250" t="s">
        <v>448</v>
      </c>
      <c r="O250" t="s">
        <v>51</v>
      </c>
      <c r="P250" t="s">
        <v>54</v>
      </c>
      <c r="Q250" t="s">
        <v>84</v>
      </c>
    </row>
    <row r="251" spans="1:17" hidden="1" x14ac:dyDescent="0.35">
      <c r="A251">
        <v>248</v>
      </c>
      <c r="B251" t="s">
        <v>724</v>
      </c>
      <c r="C251" t="s">
        <v>725</v>
      </c>
      <c r="D251" t="s">
        <v>105</v>
      </c>
      <c r="E251" t="s">
        <v>6</v>
      </c>
      <c r="F251" t="s">
        <v>54</v>
      </c>
      <c r="G251" t="s">
        <v>209</v>
      </c>
      <c r="H251" t="s">
        <v>6</v>
      </c>
      <c r="I251" t="s">
        <v>70</v>
      </c>
      <c r="J251" t="s">
        <v>185</v>
      </c>
      <c r="K251" t="s">
        <v>294</v>
      </c>
      <c r="L251" t="s">
        <v>243</v>
      </c>
      <c r="M251" t="s">
        <v>49</v>
      </c>
      <c r="N251" t="s">
        <v>441</v>
      </c>
      <c r="O251" t="s">
        <v>51</v>
      </c>
      <c r="P251" t="s">
        <v>54</v>
      </c>
      <c r="Q251" t="s">
        <v>84</v>
      </c>
    </row>
    <row r="252" spans="1:17" hidden="1" x14ac:dyDescent="0.35">
      <c r="A252">
        <v>249</v>
      </c>
      <c r="B252" t="s">
        <v>724</v>
      </c>
      <c r="C252" t="s">
        <v>725</v>
      </c>
      <c r="D252" t="s">
        <v>52</v>
      </c>
      <c r="E252" t="s">
        <v>6</v>
      </c>
      <c r="F252" t="s">
        <v>726</v>
      </c>
      <c r="G252" t="s">
        <v>137</v>
      </c>
      <c r="H252" t="s">
        <v>6</v>
      </c>
      <c r="I252" t="s">
        <v>727</v>
      </c>
      <c r="J252" t="s">
        <v>185</v>
      </c>
      <c r="K252" t="s">
        <v>294</v>
      </c>
      <c r="L252" t="s">
        <v>295</v>
      </c>
      <c r="M252" t="s">
        <v>49</v>
      </c>
      <c r="N252" t="s">
        <v>441</v>
      </c>
      <c r="O252" t="s">
        <v>51</v>
      </c>
      <c r="P252" t="s">
        <v>54</v>
      </c>
      <c r="Q252" t="s">
        <v>84</v>
      </c>
    </row>
    <row r="253" spans="1:17" hidden="1" x14ac:dyDescent="0.35">
      <c r="A253">
        <v>250</v>
      </c>
      <c r="B253" t="s">
        <v>728</v>
      </c>
      <c r="C253" t="s">
        <v>729</v>
      </c>
      <c r="J253" t="s">
        <v>170</v>
      </c>
      <c r="K253" t="s">
        <v>170</v>
      </c>
      <c r="L253" t="s">
        <v>171</v>
      </c>
      <c r="M253" t="s">
        <v>12</v>
      </c>
      <c r="N253" t="s">
        <v>172</v>
      </c>
      <c r="O253" t="s">
        <v>14</v>
      </c>
      <c r="P253" t="s">
        <v>29</v>
      </c>
      <c r="Q253" t="s">
        <v>9</v>
      </c>
    </row>
    <row r="254" spans="1:17" hidden="1" x14ac:dyDescent="0.35">
      <c r="A254">
        <v>251</v>
      </c>
      <c r="B254" t="s">
        <v>730</v>
      </c>
      <c r="C254" t="s">
        <v>731</v>
      </c>
      <c r="J254" t="s">
        <v>318</v>
      </c>
      <c r="K254" t="s">
        <v>630</v>
      </c>
      <c r="L254" t="s">
        <v>631</v>
      </c>
      <c r="M254" t="s">
        <v>49</v>
      </c>
      <c r="N254" t="s">
        <v>293</v>
      </c>
      <c r="O254" t="s">
        <v>51</v>
      </c>
      <c r="P254" t="s">
        <v>15</v>
      </c>
      <c r="Q254" t="s">
        <v>16</v>
      </c>
    </row>
    <row r="255" spans="1:17" hidden="1" x14ac:dyDescent="0.35">
      <c r="A255">
        <v>252</v>
      </c>
      <c r="B255" t="s">
        <v>732</v>
      </c>
      <c r="C255" t="s">
        <v>733</v>
      </c>
      <c r="J255" t="s">
        <v>108</v>
      </c>
      <c r="K255" t="s">
        <v>369</v>
      </c>
      <c r="L255" t="s">
        <v>370</v>
      </c>
      <c r="M255" t="s">
        <v>12</v>
      </c>
      <c r="N255" t="s">
        <v>111</v>
      </c>
      <c r="O255" t="s">
        <v>14</v>
      </c>
      <c r="P255" t="s">
        <v>15</v>
      </c>
      <c r="Q255" t="s">
        <v>9</v>
      </c>
    </row>
    <row r="256" spans="1:17" hidden="1" x14ac:dyDescent="0.35">
      <c r="A256">
        <v>253</v>
      </c>
      <c r="B256" t="s">
        <v>734</v>
      </c>
      <c r="C256" t="s">
        <v>735</v>
      </c>
      <c r="J256" t="s">
        <v>185</v>
      </c>
      <c r="K256" t="s">
        <v>242</v>
      </c>
      <c r="L256" t="s">
        <v>243</v>
      </c>
      <c r="M256" t="s">
        <v>49</v>
      </c>
      <c r="N256" t="s">
        <v>187</v>
      </c>
      <c r="O256" t="s">
        <v>51</v>
      </c>
      <c r="P256" t="s">
        <v>54</v>
      </c>
      <c r="Q256" t="s">
        <v>84</v>
      </c>
    </row>
    <row r="257" spans="1:17" hidden="1" x14ac:dyDescent="0.35">
      <c r="A257">
        <v>254</v>
      </c>
      <c r="B257" t="s">
        <v>736</v>
      </c>
      <c r="C257" t="s">
        <v>737</v>
      </c>
      <c r="J257" t="s">
        <v>108</v>
      </c>
      <c r="K257" t="s">
        <v>109</v>
      </c>
      <c r="L257" t="s">
        <v>669</v>
      </c>
      <c r="M257" t="s">
        <v>12</v>
      </c>
      <c r="N257" t="s">
        <v>111</v>
      </c>
      <c r="O257" t="s">
        <v>14</v>
      </c>
      <c r="P257" t="s">
        <v>15</v>
      </c>
      <c r="Q257" t="s">
        <v>9</v>
      </c>
    </row>
    <row r="258" spans="1:17" hidden="1" x14ac:dyDescent="0.35">
      <c r="A258">
        <v>255</v>
      </c>
      <c r="B258" t="s">
        <v>738</v>
      </c>
      <c r="C258" t="s">
        <v>739</v>
      </c>
      <c r="D258" t="s">
        <v>5</v>
      </c>
      <c r="E258" t="s">
        <v>6</v>
      </c>
      <c r="F258" t="s">
        <v>129</v>
      </c>
      <c r="G258" t="s">
        <v>9</v>
      </c>
      <c r="H258" t="s">
        <v>6</v>
      </c>
      <c r="I258" t="s">
        <v>84</v>
      </c>
      <c r="J258" t="s">
        <v>185</v>
      </c>
      <c r="K258" t="s">
        <v>551</v>
      </c>
      <c r="L258" t="s">
        <v>552</v>
      </c>
      <c r="M258" t="s">
        <v>49</v>
      </c>
      <c r="N258" t="s">
        <v>187</v>
      </c>
      <c r="O258" t="s">
        <v>51</v>
      </c>
      <c r="P258" t="s">
        <v>54</v>
      </c>
      <c r="Q258" t="s">
        <v>84</v>
      </c>
    </row>
    <row r="259" spans="1:17" hidden="1" x14ac:dyDescent="0.35">
      <c r="A259">
        <v>256</v>
      </c>
      <c r="B259" t="s">
        <v>738</v>
      </c>
      <c r="C259" t="s">
        <v>739</v>
      </c>
      <c r="G259" t="s">
        <v>45</v>
      </c>
      <c r="J259" t="s">
        <v>185</v>
      </c>
      <c r="K259" t="s">
        <v>446</v>
      </c>
      <c r="L259" t="s">
        <v>740</v>
      </c>
      <c r="M259" t="s">
        <v>49</v>
      </c>
      <c r="N259" t="s">
        <v>448</v>
      </c>
      <c r="O259" t="s">
        <v>51</v>
      </c>
      <c r="P259" t="s">
        <v>54</v>
      </c>
      <c r="Q259" t="s">
        <v>84</v>
      </c>
    </row>
    <row r="260" spans="1:17" hidden="1" x14ac:dyDescent="0.35">
      <c r="A260">
        <v>257</v>
      </c>
      <c r="B260" t="s">
        <v>738</v>
      </c>
      <c r="C260" t="s">
        <v>739</v>
      </c>
      <c r="D260" t="s">
        <v>351</v>
      </c>
      <c r="E260" t="s">
        <v>6</v>
      </c>
      <c r="F260" t="s">
        <v>484</v>
      </c>
      <c r="J260" t="s">
        <v>185</v>
      </c>
      <c r="K260" t="s">
        <v>551</v>
      </c>
      <c r="L260" t="s">
        <v>449</v>
      </c>
      <c r="M260" t="s">
        <v>49</v>
      </c>
      <c r="N260" t="s">
        <v>448</v>
      </c>
      <c r="O260" t="s">
        <v>51</v>
      </c>
      <c r="P260" t="s">
        <v>54</v>
      </c>
      <c r="Q260" t="s">
        <v>84</v>
      </c>
    </row>
    <row r="261" spans="1:17" hidden="1" x14ac:dyDescent="0.35">
      <c r="A261">
        <v>258</v>
      </c>
      <c r="B261" t="s">
        <v>741</v>
      </c>
      <c r="C261" t="s">
        <v>742</v>
      </c>
      <c r="J261" t="s">
        <v>66</v>
      </c>
      <c r="K261" t="s">
        <v>400</v>
      </c>
      <c r="L261" t="s">
        <v>743</v>
      </c>
      <c r="M261" t="s">
        <v>49</v>
      </c>
      <c r="N261" t="s">
        <v>232</v>
      </c>
      <c r="O261" t="s">
        <v>14</v>
      </c>
      <c r="P261" t="s">
        <v>70</v>
      </c>
      <c r="Q261" t="s">
        <v>71</v>
      </c>
    </row>
    <row r="262" spans="1:17" hidden="1" x14ac:dyDescent="0.35">
      <c r="A262">
        <v>259</v>
      </c>
      <c r="B262" t="s">
        <v>744</v>
      </c>
      <c r="C262" t="s">
        <v>745</v>
      </c>
      <c r="D262" t="s">
        <v>5</v>
      </c>
      <c r="E262" t="s">
        <v>6</v>
      </c>
      <c r="F262" t="s">
        <v>44</v>
      </c>
      <c r="G262" t="s">
        <v>8</v>
      </c>
      <c r="H262" t="s">
        <v>6</v>
      </c>
      <c r="I262" t="s">
        <v>31</v>
      </c>
      <c r="J262" t="s">
        <v>119</v>
      </c>
      <c r="K262" t="s">
        <v>119</v>
      </c>
      <c r="L262" t="s">
        <v>397</v>
      </c>
      <c r="M262" t="s">
        <v>49</v>
      </c>
      <c r="N262" t="s">
        <v>122</v>
      </c>
      <c r="O262" t="s">
        <v>14</v>
      </c>
      <c r="P262" t="s">
        <v>70</v>
      </c>
      <c r="Q262" t="s">
        <v>71</v>
      </c>
    </row>
    <row r="263" spans="1:17" hidden="1" x14ac:dyDescent="0.35">
      <c r="A263">
        <v>260</v>
      </c>
      <c r="B263" t="s">
        <v>744</v>
      </c>
      <c r="C263" t="s">
        <v>745</v>
      </c>
      <c r="G263" t="s">
        <v>203</v>
      </c>
      <c r="H263" t="s">
        <v>6</v>
      </c>
      <c r="I263" t="s">
        <v>211</v>
      </c>
      <c r="J263" t="s">
        <v>119</v>
      </c>
      <c r="K263" t="s">
        <v>486</v>
      </c>
      <c r="L263" t="s">
        <v>487</v>
      </c>
      <c r="M263" t="s">
        <v>49</v>
      </c>
      <c r="N263" t="s">
        <v>122</v>
      </c>
      <c r="O263" t="s">
        <v>14</v>
      </c>
      <c r="P263" t="s">
        <v>70</v>
      </c>
      <c r="Q263" t="s">
        <v>71</v>
      </c>
    </row>
    <row r="264" spans="1:17" hidden="1" x14ac:dyDescent="0.35">
      <c r="A264">
        <v>261</v>
      </c>
      <c r="B264" t="s">
        <v>746</v>
      </c>
      <c r="C264" t="s">
        <v>747</v>
      </c>
      <c r="J264" t="s">
        <v>108</v>
      </c>
      <c r="K264" t="s">
        <v>365</v>
      </c>
      <c r="L264" t="s">
        <v>366</v>
      </c>
      <c r="M264" t="s">
        <v>12</v>
      </c>
      <c r="N264" t="s">
        <v>111</v>
      </c>
      <c r="O264" t="s">
        <v>14</v>
      </c>
      <c r="P264" t="s">
        <v>15</v>
      </c>
      <c r="Q264" t="s">
        <v>9</v>
      </c>
    </row>
    <row r="265" spans="1:17" hidden="1" x14ac:dyDescent="0.35">
      <c r="A265">
        <v>262</v>
      </c>
      <c r="B265" t="s">
        <v>748</v>
      </c>
      <c r="C265" t="s">
        <v>749</v>
      </c>
      <c r="J265" t="s">
        <v>96</v>
      </c>
      <c r="K265" t="s">
        <v>96</v>
      </c>
      <c r="L265" t="s">
        <v>432</v>
      </c>
      <c r="M265" t="s">
        <v>12</v>
      </c>
      <c r="N265" t="s">
        <v>98</v>
      </c>
      <c r="O265" t="s">
        <v>14</v>
      </c>
      <c r="P265" t="s">
        <v>29</v>
      </c>
      <c r="Q265" t="s">
        <v>9</v>
      </c>
    </row>
    <row r="266" spans="1:17" hidden="1" x14ac:dyDescent="0.35">
      <c r="A266">
        <v>263</v>
      </c>
      <c r="B266" t="s">
        <v>750</v>
      </c>
      <c r="C266" t="s">
        <v>751</v>
      </c>
      <c r="J266" t="s">
        <v>96</v>
      </c>
      <c r="K266" t="s">
        <v>614</v>
      </c>
      <c r="L266" t="s">
        <v>654</v>
      </c>
      <c r="M266" t="s">
        <v>12</v>
      </c>
      <c r="N266" t="s">
        <v>98</v>
      </c>
      <c r="O266" t="s">
        <v>14</v>
      </c>
      <c r="P266" t="s">
        <v>29</v>
      </c>
      <c r="Q266" t="s">
        <v>9</v>
      </c>
    </row>
    <row r="267" spans="1:17" hidden="1" x14ac:dyDescent="0.35">
      <c r="A267">
        <v>264</v>
      </c>
      <c r="B267" t="s">
        <v>752</v>
      </c>
      <c r="C267" t="s">
        <v>753</v>
      </c>
      <c r="D267" t="s">
        <v>5</v>
      </c>
      <c r="E267" t="s">
        <v>6</v>
      </c>
      <c r="F267" t="s">
        <v>21</v>
      </c>
      <c r="G267" t="s">
        <v>8</v>
      </c>
      <c r="H267" t="s">
        <v>6</v>
      </c>
      <c r="I267" t="s">
        <v>260</v>
      </c>
      <c r="J267" t="s">
        <v>198</v>
      </c>
      <c r="K267" t="s">
        <v>419</v>
      </c>
      <c r="L267" t="s">
        <v>589</v>
      </c>
      <c r="M267" t="s">
        <v>49</v>
      </c>
      <c r="N267" t="s">
        <v>327</v>
      </c>
      <c r="O267" t="s">
        <v>51</v>
      </c>
      <c r="P267" t="s">
        <v>201</v>
      </c>
      <c r="Q267" t="s">
        <v>132</v>
      </c>
    </row>
    <row r="268" spans="1:17" hidden="1" x14ac:dyDescent="0.35">
      <c r="A268">
        <v>265</v>
      </c>
      <c r="B268" t="s">
        <v>752</v>
      </c>
      <c r="C268" t="s">
        <v>753</v>
      </c>
      <c r="D268" t="s">
        <v>17</v>
      </c>
      <c r="J268" t="s">
        <v>198</v>
      </c>
      <c r="K268" t="s">
        <v>754</v>
      </c>
      <c r="L268" t="s">
        <v>755</v>
      </c>
      <c r="M268" t="s">
        <v>49</v>
      </c>
      <c r="N268" t="s">
        <v>327</v>
      </c>
      <c r="O268" t="s">
        <v>51</v>
      </c>
      <c r="P268" t="s">
        <v>201</v>
      </c>
      <c r="Q268" t="s">
        <v>132</v>
      </c>
    </row>
    <row r="269" spans="1:17" hidden="1" x14ac:dyDescent="0.35">
      <c r="A269">
        <v>266</v>
      </c>
      <c r="B269" t="s">
        <v>756</v>
      </c>
      <c r="C269" t="s">
        <v>757</v>
      </c>
      <c r="J269" t="s">
        <v>185</v>
      </c>
      <c r="K269" t="s">
        <v>294</v>
      </c>
      <c r="L269" t="s">
        <v>295</v>
      </c>
      <c r="M269" t="s">
        <v>49</v>
      </c>
      <c r="N269" t="s">
        <v>441</v>
      </c>
      <c r="O269" t="s">
        <v>51</v>
      </c>
      <c r="P269" t="s">
        <v>54</v>
      </c>
      <c r="Q269" t="s">
        <v>84</v>
      </c>
    </row>
    <row r="270" spans="1:17" hidden="1" x14ac:dyDescent="0.35">
      <c r="A270">
        <v>267</v>
      </c>
      <c r="B270" t="s">
        <v>758</v>
      </c>
      <c r="C270" t="s">
        <v>759</v>
      </c>
      <c r="J270" t="s">
        <v>108</v>
      </c>
      <c r="K270" t="s">
        <v>279</v>
      </c>
      <c r="L270" t="s">
        <v>280</v>
      </c>
      <c r="M270" t="s">
        <v>12</v>
      </c>
      <c r="N270" t="s">
        <v>111</v>
      </c>
      <c r="O270" t="s">
        <v>14</v>
      </c>
      <c r="P270" t="s">
        <v>15</v>
      </c>
      <c r="Q270" t="s">
        <v>9</v>
      </c>
    </row>
    <row r="271" spans="1:17" hidden="1" x14ac:dyDescent="0.35">
      <c r="A271">
        <v>268</v>
      </c>
      <c r="B271" t="s">
        <v>760</v>
      </c>
      <c r="C271" t="s">
        <v>761</v>
      </c>
      <c r="J271" t="s">
        <v>108</v>
      </c>
      <c r="K271" t="s">
        <v>363</v>
      </c>
      <c r="L271" t="s">
        <v>762</v>
      </c>
      <c r="M271" t="s">
        <v>12</v>
      </c>
      <c r="N271" t="s">
        <v>111</v>
      </c>
      <c r="O271" t="s">
        <v>14</v>
      </c>
      <c r="P271" t="s">
        <v>15</v>
      </c>
      <c r="Q271" t="s">
        <v>9</v>
      </c>
    </row>
    <row r="272" spans="1:17" hidden="1" x14ac:dyDescent="0.35">
      <c r="A272">
        <v>269</v>
      </c>
      <c r="B272" t="s">
        <v>763</v>
      </c>
      <c r="C272" t="s">
        <v>764</v>
      </c>
      <c r="D272" t="s">
        <v>5</v>
      </c>
      <c r="E272" t="s">
        <v>6</v>
      </c>
      <c r="F272" t="s">
        <v>33</v>
      </c>
      <c r="G272" t="s">
        <v>8</v>
      </c>
      <c r="H272" t="s">
        <v>6</v>
      </c>
      <c r="I272" t="s">
        <v>9</v>
      </c>
      <c r="J272" t="s">
        <v>193</v>
      </c>
      <c r="K272" t="s">
        <v>193</v>
      </c>
      <c r="L272" t="s">
        <v>472</v>
      </c>
      <c r="M272" t="s">
        <v>49</v>
      </c>
      <c r="N272" t="s">
        <v>122</v>
      </c>
      <c r="O272" t="s">
        <v>14</v>
      </c>
      <c r="P272" t="s">
        <v>70</v>
      </c>
      <c r="Q272" t="s">
        <v>71</v>
      </c>
    </row>
    <row r="273" spans="1:17" hidden="1" x14ac:dyDescent="0.35">
      <c r="A273">
        <v>270</v>
      </c>
      <c r="B273" t="s">
        <v>763</v>
      </c>
      <c r="C273" t="s">
        <v>764</v>
      </c>
      <c r="G273" t="s">
        <v>464</v>
      </c>
      <c r="H273" t="s">
        <v>6</v>
      </c>
      <c r="I273" t="s">
        <v>15</v>
      </c>
      <c r="J273" t="s">
        <v>66</v>
      </c>
      <c r="K273" t="s">
        <v>252</v>
      </c>
      <c r="L273" t="s">
        <v>253</v>
      </c>
      <c r="M273" t="s">
        <v>49</v>
      </c>
      <c r="N273" t="s">
        <v>69</v>
      </c>
      <c r="O273" t="s">
        <v>14</v>
      </c>
      <c r="P273" t="s">
        <v>70</v>
      </c>
      <c r="Q273" t="s">
        <v>71</v>
      </c>
    </row>
    <row r="274" spans="1:17" hidden="1" x14ac:dyDescent="0.35">
      <c r="A274">
        <v>271</v>
      </c>
      <c r="B274" t="s">
        <v>763</v>
      </c>
      <c r="C274" t="s">
        <v>764</v>
      </c>
      <c r="G274" t="s">
        <v>765</v>
      </c>
      <c r="J274" t="s">
        <v>166</v>
      </c>
      <c r="K274" t="s">
        <v>766</v>
      </c>
      <c r="L274" t="s">
        <v>767</v>
      </c>
      <c r="M274" t="s">
        <v>49</v>
      </c>
      <c r="N274" t="s">
        <v>122</v>
      </c>
      <c r="O274" t="s">
        <v>14</v>
      </c>
      <c r="P274" t="s">
        <v>70</v>
      </c>
      <c r="Q274" t="s">
        <v>71</v>
      </c>
    </row>
    <row r="275" spans="1:17" x14ac:dyDescent="0.35">
      <c r="A275">
        <v>272</v>
      </c>
      <c r="B275" t="s">
        <v>768</v>
      </c>
      <c r="C275" t="s">
        <v>769</v>
      </c>
      <c r="J275" t="s">
        <v>74</v>
      </c>
      <c r="K275" t="s">
        <v>114</v>
      </c>
      <c r="L275" t="s">
        <v>770</v>
      </c>
      <c r="M275" t="s">
        <v>49</v>
      </c>
      <c r="N275" t="s">
        <v>116</v>
      </c>
      <c r="O275" t="s">
        <v>51</v>
      </c>
      <c r="P275" t="s">
        <v>78</v>
      </c>
      <c r="Q275" t="s">
        <v>5</v>
      </c>
    </row>
    <row r="276" spans="1:17" hidden="1" x14ac:dyDescent="0.35">
      <c r="A276">
        <v>273</v>
      </c>
      <c r="B276" t="s">
        <v>771</v>
      </c>
      <c r="C276" t="s">
        <v>772</v>
      </c>
      <c r="J276" t="s">
        <v>108</v>
      </c>
      <c r="K276" t="s">
        <v>773</v>
      </c>
      <c r="L276" t="s">
        <v>774</v>
      </c>
      <c r="M276" t="s">
        <v>12</v>
      </c>
      <c r="N276" t="s">
        <v>111</v>
      </c>
      <c r="O276" t="s">
        <v>14</v>
      </c>
      <c r="P276" t="s">
        <v>15</v>
      </c>
      <c r="Q276" t="s">
        <v>9</v>
      </c>
    </row>
    <row r="277" spans="1:17" hidden="1" x14ac:dyDescent="0.35">
      <c r="A277">
        <v>274</v>
      </c>
      <c r="B277" t="s">
        <v>775</v>
      </c>
      <c r="C277" t="s">
        <v>776</v>
      </c>
      <c r="J277" t="s">
        <v>166</v>
      </c>
      <c r="K277" t="s">
        <v>166</v>
      </c>
      <c r="L277" t="s">
        <v>167</v>
      </c>
      <c r="M277" t="s">
        <v>49</v>
      </c>
      <c r="N277" t="s">
        <v>122</v>
      </c>
      <c r="O277" t="s">
        <v>14</v>
      </c>
      <c r="P277" t="s">
        <v>70</v>
      </c>
      <c r="Q277" t="s">
        <v>71</v>
      </c>
    </row>
    <row r="278" spans="1:17" hidden="1" x14ac:dyDescent="0.35">
      <c r="A278">
        <v>275</v>
      </c>
      <c r="B278" t="s">
        <v>777</v>
      </c>
      <c r="C278" t="s">
        <v>778</v>
      </c>
      <c r="J278" t="s">
        <v>170</v>
      </c>
      <c r="K278" t="s">
        <v>170</v>
      </c>
      <c r="L278" t="s">
        <v>779</v>
      </c>
      <c r="M278" t="s">
        <v>12</v>
      </c>
      <c r="N278" t="s">
        <v>172</v>
      </c>
      <c r="O278" t="s">
        <v>14</v>
      </c>
      <c r="P278" t="s">
        <v>29</v>
      </c>
      <c r="Q278" t="s">
        <v>9</v>
      </c>
    </row>
    <row r="279" spans="1:17" hidden="1" x14ac:dyDescent="0.35">
      <c r="A279">
        <v>276</v>
      </c>
      <c r="B279" t="s">
        <v>780</v>
      </c>
      <c r="C279" t="s">
        <v>781</v>
      </c>
      <c r="J279" t="s">
        <v>10</v>
      </c>
      <c r="K279" t="s">
        <v>246</v>
      </c>
      <c r="L279" t="s">
        <v>247</v>
      </c>
      <c r="M279" t="s">
        <v>12</v>
      </c>
      <c r="N279" t="s">
        <v>222</v>
      </c>
      <c r="O279" t="s">
        <v>14</v>
      </c>
      <c r="P279" t="s">
        <v>15</v>
      </c>
      <c r="Q279" t="s">
        <v>16</v>
      </c>
    </row>
    <row r="280" spans="1:17" hidden="1" x14ac:dyDescent="0.35">
      <c r="A280">
        <v>277</v>
      </c>
      <c r="B280" t="s">
        <v>782</v>
      </c>
      <c r="C280" t="s">
        <v>783</v>
      </c>
      <c r="J280" t="s">
        <v>108</v>
      </c>
      <c r="K280" t="s">
        <v>657</v>
      </c>
      <c r="L280" t="s">
        <v>658</v>
      </c>
      <c r="M280" t="s">
        <v>12</v>
      </c>
      <c r="N280" t="s">
        <v>111</v>
      </c>
      <c r="O280" t="s">
        <v>14</v>
      </c>
      <c r="P280" t="s">
        <v>15</v>
      </c>
      <c r="Q280" t="s">
        <v>9</v>
      </c>
    </row>
    <row r="281" spans="1:17" hidden="1" x14ac:dyDescent="0.35">
      <c r="A281">
        <v>278</v>
      </c>
      <c r="B281" t="s">
        <v>784</v>
      </c>
      <c r="C281" t="s">
        <v>785</v>
      </c>
      <c r="J281" t="s">
        <v>25</v>
      </c>
      <c r="K281" t="s">
        <v>159</v>
      </c>
      <c r="L281" t="s">
        <v>160</v>
      </c>
      <c r="M281" t="s">
        <v>12</v>
      </c>
      <c r="N281" t="s">
        <v>28</v>
      </c>
      <c r="O281" t="s">
        <v>14</v>
      </c>
      <c r="P281" t="s">
        <v>78</v>
      </c>
      <c r="Q281" t="s">
        <v>30</v>
      </c>
    </row>
    <row r="282" spans="1:17" hidden="1" x14ac:dyDescent="0.35">
      <c r="A282">
        <v>279</v>
      </c>
      <c r="B282" t="s">
        <v>786</v>
      </c>
      <c r="C282" t="s">
        <v>787</v>
      </c>
      <c r="D282" t="s">
        <v>5</v>
      </c>
      <c r="E282" t="s">
        <v>6</v>
      </c>
      <c r="F282" t="s">
        <v>179</v>
      </c>
      <c r="J282" t="s">
        <v>96</v>
      </c>
      <c r="K282" t="s">
        <v>614</v>
      </c>
      <c r="L282" t="s">
        <v>654</v>
      </c>
      <c r="M282" t="s">
        <v>12</v>
      </c>
      <c r="N282" t="s">
        <v>98</v>
      </c>
      <c r="O282" t="s">
        <v>14</v>
      </c>
      <c r="P282" t="s">
        <v>29</v>
      </c>
      <c r="Q282" t="s">
        <v>9</v>
      </c>
    </row>
    <row r="283" spans="1:17" hidden="1" x14ac:dyDescent="0.35">
      <c r="A283">
        <v>280</v>
      </c>
      <c r="B283" t="s">
        <v>786</v>
      </c>
      <c r="C283" t="s">
        <v>787</v>
      </c>
      <c r="G283" t="s">
        <v>8</v>
      </c>
      <c r="H283" t="s">
        <v>6</v>
      </c>
      <c r="I283" t="s">
        <v>306</v>
      </c>
      <c r="J283" t="s">
        <v>96</v>
      </c>
      <c r="K283" t="s">
        <v>96</v>
      </c>
      <c r="L283" t="s">
        <v>432</v>
      </c>
      <c r="M283" t="s">
        <v>12</v>
      </c>
      <c r="N283" t="s">
        <v>98</v>
      </c>
      <c r="O283" t="s">
        <v>14</v>
      </c>
      <c r="P283" t="s">
        <v>29</v>
      </c>
      <c r="Q283" t="s">
        <v>9</v>
      </c>
    </row>
    <row r="284" spans="1:17" hidden="1" x14ac:dyDescent="0.35">
      <c r="A284">
        <v>281</v>
      </c>
      <c r="B284" t="s">
        <v>786</v>
      </c>
      <c r="C284" t="s">
        <v>787</v>
      </c>
      <c r="D284" t="s">
        <v>788</v>
      </c>
      <c r="J284" t="s">
        <v>96</v>
      </c>
      <c r="K284" t="s">
        <v>96</v>
      </c>
      <c r="L284" t="s">
        <v>654</v>
      </c>
      <c r="M284" t="s">
        <v>12</v>
      </c>
      <c r="N284" t="s">
        <v>98</v>
      </c>
      <c r="O284" t="s">
        <v>14</v>
      </c>
      <c r="P284" t="s">
        <v>29</v>
      </c>
      <c r="Q284" t="s">
        <v>9</v>
      </c>
    </row>
    <row r="285" spans="1:17" hidden="1" x14ac:dyDescent="0.35">
      <c r="A285">
        <v>282</v>
      </c>
      <c r="B285" t="s">
        <v>786</v>
      </c>
      <c r="C285" t="s">
        <v>787</v>
      </c>
      <c r="D285" t="s">
        <v>352</v>
      </c>
      <c r="E285" t="s">
        <v>6</v>
      </c>
      <c r="F285" t="s">
        <v>54</v>
      </c>
      <c r="J285" t="s">
        <v>96</v>
      </c>
      <c r="K285" t="s">
        <v>96</v>
      </c>
      <c r="L285" t="s">
        <v>432</v>
      </c>
      <c r="M285" t="s">
        <v>12</v>
      </c>
      <c r="N285" t="s">
        <v>98</v>
      </c>
      <c r="O285" t="s">
        <v>14</v>
      </c>
      <c r="P285" t="s">
        <v>29</v>
      </c>
      <c r="Q285" t="s">
        <v>9</v>
      </c>
    </row>
    <row r="286" spans="1:17" hidden="1" x14ac:dyDescent="0.35">
      <c r="A286">
        <v>283</v>
      </c>
      <c r="B286" t="s">
        <v>789</v>
      </c>
      <c r="C286" t="s">
        <v>790</v>
      </c>
      <c r="J286" t="s">
        <v>108</v>
      </c>
      <c r="K286" t="s">
        <v>363</v>
      </c>
      <c r="L286" t="s">
        <v>607</v>
      </c>
      <c r="M286" t="s">
        <v>12</v>
      </c>
      <c r="N286" t="s">
        <v>111</v>
      </c>
      <c r="O286" t="s">
        <v>14</v>
      </c>
      <c r="P286" t="s">
        <v>15</v>
      </c>
      <c r="Q286" t="s">
        <v>9</v>
      </c>
    </row>
    <row r="287" spans="1:17" hidden="1" x14ac:dyDescent="0.35">
      <c r="A287">
        <v>284</v>
      </c>
      <c r="B287" t="s">
        <v>791</v>
      </c>
      <c r="C287" t="s">
        <v>792</v>
      </c>
      <c r="J287" t="s">
        <v>10</v>
      </c>
      <c r="K287" t="s">
        <v>246</v>
      </c>
      <c r="L287" t="s">
        <v>247</v>
      </c>
      <c r="M287" t="s">
        <v>12</v>
      </c>
      <c r="N287" t="s">
        <v>222</v>
      </c>
      <c r="O287" t="s">
        <v>14</v>
      </c>
      <c r="P287" t="s">
        <v>15</v>
      </c>
      <c r="Q287" t="s">
        <v>16</v>
      </c>
    </row>
    <row r="288" spans="1:17" hidden="1" x14ac:dyDescent="0.35">
      <c r="A288">
        <v>285</v>
      </c>
      <c r="B288" t="s">
        <v>793</v>
      </c>
      <c r="C288" t="s">
        <v>794</v>
      </c>
      <c r="J288" t="s">
        <v>185</v>
      </c>
      <c r="K288" t="s">
        <v>446</v>
      </c>
      <c r="L288" t="s">
        <v>447</v>
      </c>
      <c r="M288" t="s">
        <v>49</v>
      </c>
      <c r="N288" t="s">
        <v>448</v>
      </c>
      <c r="O288" t="s">
        <v>51</v>
      </c>
      <c r="P288" t="s">
        <v>54</v>
      </c>
      <c r="Q288" t="s">
        <v>84</v>
      </c>
    </row>
    <row r="289" spans="1:17" hidden="1" x14ac:dyDescent="0.35">
      <c r="A289">
        <v>286</v>
      </c>
      <c r="B289" t="s">
        <v>795</v>
      </c>
      <c r="C289" t="s">
        <v>796</v>
      </c>
      <c r="J289" t="s">
        <v>185</v>
      </c>
      <c r="K289" t="s">
        <v>294</v>
      </c>
      <c r="L289" t="s">
        <v>295</v>
      </c>
      <c r="M289" t="s">
        <v>49</v>
      </c>
      <c r="N289" t="s">
        <v>441</v>
      </c>
      <c r="O289" t="s">
        <v>51</v>
      </c>
      <c r="P289" t="s">
        <v>54</v>
      </c>
      <c r="Q289" t="s">
        <v>84</v>
      </c>
    </row>
    <row r="290" spans="1:17" hidden="1" x14ac:dyDescent="0.35">
      <c r="A290">
        <v>287</v>
      </c>
      <c r="B290" t="s">
        <v>797</v>
      </c>
      <c r="C290" t="s">
        <v>798</v>
      </c>
      <c r="J290" t="s">
        <v>799</v>
      </c>
      <c r="K290" t="s">
        <v>799</v>
      </c>
      <c r="L290" t="s">
        <v>800</v>
      </c>
      <c r="M290" t="s">
        <v>12</v>
      </c>
      <c r="N290" t="s">
        <v>172</v>
      </c>
      <c r="O290" t="s">
        <v>14</v>
      </c>
      <c r="P290" t="s">
        <v>29</v>
      </c>
      <c r="Q290" t="s">
        <v>9</v>
      </c>
    </row>
    <row r="291" spans="1:17" hidden="1" x14ac:dyDescent="0.35">
      <c r="A291">
        <v>288</v>
      </c>
      <c r="B291" t="s">
        <v>801</v>
      </c>
      <c r="C291" t="s">
        <v>802</v>
      </c>
      <c r="J291" t="s">
        <v>185</v>
      </c>
      <c r="K291" t="s">
        <v>446</v>
      </c>
      <c r="L291" t="s">
        <v>447</v>
      </c>
      <c r="M291" t="s">
        <v>49</v>
      </c>
      <c r="N291" t="s">
        <v>448</v>
      </c>
      <c r="O291" t="s">
        <v>51</v>
      </c>
      <c r="P291" t="s">
        <v>54</v>
      </c>
      <c r="Q291" t="s">
        <v>84</v>
      </c>
    </row>
    <row r="292" spans="1:17" hidden="1" x14ac:dyDescent="0.35">
      <c r="A292">
        <v>289</v>
      </c>
      <c r="B292" t="s">
        <v>803</v>
      </c>
      <c r="C292" t="s">
        <v>804</v>
      </c>
      <c r="D292" t="s">
        <v>33</v>
      </c>
      <c r="E292" t="s">
        <v>6</v>
      </c>
      <c r="F292" t="s">
        <v>352</v>
      </c>
      <c r="G292" t="s">
        <v>36</v>
      </c>
      <c r="H292" t="s">
        <v>6</v>
      </c>
      <c r="I292" t="s">
        <v>137</v>
      </c>
      <c r="J292" t="s">
        <v>46</v>
      </c>
      <c r="K292" t="s">
        <v>47</v>
      </c>
      <c r="L292" t="s">
        <v>56</v>
      </c>
      <c r="M292" t="s">
        <v>49</v>
      </c>
      <c r="N292" t="s">
        <v>50</v>
      </c>
      <c r="O292" t="s">
        <v>51</v>
      </c>
      <c r="P292" t="s">
        <v>52</v>
      </c>
      <c r="Q292" t="s">
        <v>53</v>
      </c>
    </row>
    <row r="293" spans="1:17" hidden="1" x14ac:dyDescent="0.35">
      <c r="A293">
        <v>290</v>
      </c>
      <c r="B293" t="s">
        <v>803</v>
      </c>
      <c r="C293" t="s">
        <v>804</v>
      </c>
      <c r="D293" t="s">
        <v>17</v>
      </c>
      <c r="J293" t="s">
        <v>46</v>
      </c>
      <c r="K293" t="s">
        <v>46</v>
      </c>
      <c r="L293" t="s">
        <v>175</v>
      </c>
      <c r="M293" t="s">
        <v>49</v>
      </c>
      <c r="N293" t="s">
        <v>93</v>
      </c>
      <c r="O293" t="s">
        <v>51</v>
      </c>
      <c r="P293" t="s">
        <v>52</v>
      </c>
      <c r="Q293" t="s">
        <v>53</v>
      </c>
    </row>
    <row r="294" spans="1:17" hidden="1" x14ac:dyDescent="0.35">
      <c r="A294">
        <v>291</v>
      </c>
      <c r="B294" t="s">
        <v>805</v>
      </c>
      <c r="C294" t="s">
        <v>806</v>
      </c>
      <c r="J294" t="s">
        <v>185</v>
      </c>
      <c r="K294" t="s">
        <v>807</v>
      </c>
      <c r="L294" t="s">
        <v>808</v>
      </c>
      <c r="M294" t="s">
        <v>49</v>
      </c>
      <c r="N294" t="s">
        <v>187</v>
      </c>
      <c r="O294" t="s">
        <v>51</v>
      </c>
      <c r="P294" t="s">
        <v>54</v>
      </c>
      <c r="Q294" t="s">
        <v>84</v>
      </c>
    </row>
    <row r="295" spans="1:17" hidden="1" x14ac:dyDescent="0.35">
      <c r="A295">
        <v>292</v>
      </c>
      <c r="B295" t="s">
        <v>809</v>
      </c>
      <c r="C295" t="s">
        <v>810</v>
      </c>
      <c r="J295" t="s">
        <v>283</v>
      </c>
      <c r="K295" t="s">
        <v>308</v>
      </c>
      <c r="L295" t="s">
        <v>309</v>
      </c>
      <c r="M295" t="s">
        <v>12</v>
      </c>
      <c r="N295" t="s">
        <v>286</v>
      </c>
      <c r="O295" t="s">
        <v>14</v>
      </c>
      <c r="P295" t="s">
        <v>29</v>
      </c>
      <c r="Q295" t="s">
        <v>9</v>
      </c>
    </row>
    <row r="296" spans="1:17" hidden="1" x14ac:dyDescent="0.35">
      <c r="A296">
        <v>293</v>
      </c>
      <c r="B296" t="s">
        <v>811</v>
      </c>
      <c r="C296" t="s">
        <v>812</v>
      </c>
      <c r="J296" t="s">
        <v>66</v>
      </c>
      <c r="K296" t="s">
        <v>257</v>
      </c>
      <c r="L296" t="s">
        <v>261</v>
      </c>
      <c r="M296" t="s">
        <v>49</v>
      </c>
      <c r="N296" t="s">
        <v>69</v>
      </c>
      <c r="O296" t="s">
        <v>14</v>
      </c>
      <c r="P296" t="s">
        <v>70</v>
      </c>
      <c r="Q296" t="s">
        <v>71</v>
      </c>
    </row>
    <row r="297" spans="1:17" hidden="1" x14ac:dyDescent="0.35">
      <c r="A297">
        <v>294</v>
      </c>
      <c r="B297" t="s">
        <v>813</v>
      </c>
      <c r="C297" t="s">
        <v>814</v>
      </c>
      <c r="J297" t="s">
        <v>108</v>
      </c>
      <c r="K297" t="s">
        <v>109</v>
      </c>
      <c r="L297" t="s">
        <v>669</v>
      </c>
      <c r="M297" t="s">
        <v>12</v>
      </c>
      <c r="N297" t="s">
        <v>111</v>
      </c>
      <c r="O297" t="s">
        <v>14</v>
      </c>
      <c r="P297" t="s">
        <v>15</v>
      </c>
      <c r="Q297" t="s">
        <v>9</v>
      </c>
    </row>
    <row r="298" spans="1:17" hidden="1" x14ac:dyDescent="0.35">
      <c r="A298">
        <v>295</v>
      </c>
      <c r="B298" t="s">
        <v>815</v>
      </c>
      <c r="C298" t="s">
        <v>816</v>
      </c>
      <c r="D298" t="s">
        <v>5</v>
      </c>
      <c r="E298" t="s">
        <v>6</v>
      </c>
      <c r="F298" t="s">
        <v>191</v>
      </c>
      <c r="G298" t="s">
        <v>8</v>
      </c>
      <c r="H298" t="s">
        <v>6</v>
      </c>
      <c r="I298" t="s">
        <v>29</v>
      </c>
      <c r="J298" t="s">
        <v>108</v>
      </c>
      <c r="K298" t="s">
        <v>363</v>
      </c>
      <c r="L298" t="s">
        <v>607</v>
      </c>
      <c r="M298" t="s">
        <v>12</v>
      </c>
      <c r="N298" t="s">
        <v>111</v>
      </c>
      <c r="O298" t="s">
        <v>14</v>
      </c>
      <c r="P298" t="s">
        <v>15</v>
      </c>
      <c r="Q298" t="s">
        <v>9</v>
      </c>
    </row>
    <row r="299" spans="1:17" hidden="1" x14ac:dyDescent="0.35">
      <c r="A299">
        <v>296</v>
      </c>
      <c r="B299" t="s">
        <v>815</v>
      </c>
      <c r="C299" t="s">
        <v>816</v>
      </c>
      <c r="D299" t="s">
        <v>17</v>
      </c>
      <c r="J299" t="s">
        <v>108</v>
      </c>
      <c r="K299" t="s">
        <v>363</v>
      </c>
      <c r="L299" t="s">
        <v>364</v>
      </c>
      <c r="M299" t="s">
        <v>12</v>
      </c>
      <c r="N299" t="s">
        <v>111</v>
      </c>
      <c r="O299" t="s">
        <v>14</v>
      </c>
      <c r="P299" t="s">
        <v>15</v>
      </c>
      <c r="Q299" t="s">
        <v>9</v>
      </c>
    </row>
    <row r="300" spans="1:17" hidden="1" x14ac:dyDescent="0.35">
      <c r="A300">
        <v>297</v>
      </c>
      <c r="B300" t="s">
        <v>817</v>
      </c>
      <c r="C300" t="s">
        <v>818</v>
      </c>
      <c r="J300" t="s">
        <v>96</v>
      </c>
      <c r="K300" t="s">
        <v>614</v>
      </c>
      <c r="L300" t="s">
        <v>680</v>
      </c>
      <c r="M300" t="s">
        <v>12</v>
      </c>
      <c r="N300" t="s">
        <v>98</v>
      </c>
      <c r="O300" t="s">
        <v>14</v>
      </c>
      <c r="P300" t="s">
        <v>29</v>
      </c>
      <c r="Q300" t="s">
        <v>9</v>
      </c>
    </row>
    <row r="301" spans="1:17" hidden="1" x14ac:dyDescent="0.35">
      <c r="A301">
        <v>298</v>
      </c>
      <c r="B301" t="s">
        <v>819</v>
      </c>
      <c r="C301" t="s">
        <v>820</v>
      </c>
      <c r="J301" t="s">
        <v>101</v>
      </c>
      <c r="K301" t="s">
        <v>102</v>
      </c>
      <c r="L301" t="s">
        <v>821</v>
      </c>
      <c r="M301" t="s">
        <v>12</v>
      </c>
      <c r="N301" t="s">
        <v>128</v>
      </c>
      <c r="O301" t="s">
        <v>14</v>
      </c>
      <c r="P301" t="s">
        <v>105</v>
      </c>
      <c r="Q301" t="s">
        <v>8</v>
      </c>
    </row>
    <row r="302" spans="1:17" hidden="1" x14ac:dyDescent="0.35">
      <c r="A302">
        <v>299</v>
      </c>
      <c r="B302" t="s">
        <v>822</v>
      </c>
      <c r="C302" t="s">
        <v>823</v>
      </c>
      <c r="J302" t="s">
        <v>25</v>
      </c>
      <c r="K302" t="s">
        <v>81</v>
      </c>
      <c r="L302" t="s">
        <v>423</v>
      </c>
      <c r="M302" t="s">
        <v>12</v>
      </c>
      <c r="N302" t="s">
        <v>83</v>
      </c>
      <c r="O302" t="s">
        <v>14</v>
      </c>
      <c r="P302" t="s">
        <v>29</v>
      </c>
      <c r="Q302" t="s">
        <v>30</v>
      </c>
    </row>
    <row r="303" spans="1:17" hidden="1" x14ac:dyDescent="0.35">
      <c r="A303">
        <v>300</v>
      </c>
      <c r="B303" t="s">
        <v>824</v>
      </c>
      <c r="C303" t="s">
        <v>825</v>
      </c>
      <c r="J303" t="s">
        <v>96</v>
      </c>
      <c r="K303" t="s">
        <v>614</v>
      </c>
      <c r="L303" t="s">
        <v>680</v>
      </c>
      <c r="M303" t="s">
        <v>12</v>
      </c>
      <c r="N303" t="s">
        <v>98</v>
      </c>
      <c r="O303" t="s">
        <v>14</v>
      </c>
      <c r="P303" t="s">
        <v>29</v>
      </c>
      <c r="Q303" t="s">
        <v>9</v>
      </c>
    </row>
    <row r="304" spans="1:17" hidden="1" x14ac:dyDescent="0.35">
      <c r="A304">
        <v>301</v>
      </c>
      <c r="B304" t="s">
        <v>824</v>
      </c>
      <c r="C304" t="s">
        <v>825</v>
      </c>
      <c r="J304" t="s">
        <v>96</v>
      </c>
      <c r="K304" t="s">
        <v>570</v>
      </c>
      <c r="L304" t="s">
        <v>680</v>
      </c>
      <c r="M304" t="s">
        <v>12</v>
      </c>
      <c r="N304" t="s">
        <v>98</v>
      </c>
      <c r="O304" t="s">
        <v>14</v>
      </c>
      <c r="P304" t="s">
        <v>29</v>
      </c>
      <c r="Q304" t="s">
        <v>9</v>
      </c>
    </row>
    <row r="305" spans="1:17" hidden="1" x14ac:dyDescent="0.35">
      <c r="A305">
        <v>302</v>
      </c>
      <c r="B305" t="s">
        <v>826</v>
      </c>
      <c r="C305" t="s">
        <v>827</v>
      </c>
      <c r="J305" t="s">
        <v>10</v>
      </c>
      <c r="K305" t="s">
        <v>828</v>
      </c>
      <c r="L305" t="s">
        <v>829</v>
      </c>
      <c r="M305" t="s">
        <v>12</v>
      </c>
      <c r="N305" t="s">
        <v>13</v>
      </c>
      <c r="O305" t="s">
        <v>14</v>
      </c>
      <c r="P305" t="s">
        <v>15</v>
      </c>
      <c r="Q305" t="s">
        <v>16</v>
      </c>
    </row>
    <row r="306" spans="1:17" hidden="1" x14ac:dyDescent="0.35">
      <c r="A306">
        <v>303</v>
      </c>
      <c r="B306" t="s">
        <v>830</v>
      </c>
      <c r="C306" t="s">
        <v>831</v>
      </c>
      <c r="J306" t="s">
        <v>25</v>
      </c>
      <c r="K306" t="s">
        <v>81</v>
      </c>
      <c r="L306" t="s">
        <v>423</v>
      </c>
      <c r="M306" t="s">
        <v>12</v>
      </c>
      <c r="N306" t="s">
        <v>83</v>
      </c>
      <c r="O306" t="s">
        <v>14</v>
      </c>
      <c r="P306" t="s">
        <v>29</v>
      </c>
      <c r="Q306" t="s">
        <v>30</v>
      </c>
    </row>
    <row r="307" spans="1:17" hidden="1" x14ac:dyDescent="0.35">
      <c r="A307">
        <v>304</v>
      </c>
      <c r="B307" t="s">
        <v>832</v>
      </c>
      <c r="C307" t="s">
        <v>833</v>
      </c>
      <c r="D307" t="s">
        <v>5</v>
      </c>
      <c r="E307" t="s">
        <v>6</v>
      </c>
      <c r="F307" t="s">
        <v>304</v>
      </c>
      <c r="G307" t="s">
        <v>8</v>
      </c>
      <c r="H307" t="s">
        <v>6</v>
      </c>
      <c r="I307" t="s">
        <v>834</v>
      </c>
      <c r="J307" t="s">
        <v>66</v>
      </c>
      <c r="K307" t="s">
        <v>257</v>
      </c>
      <c r="L307" t="s">
        <v>261</v>
      </c>
      <c r="M307" t="s">
        <v>49</v>
      </c>
      <c r="N307" t="s">
        <v>69</v>
      </c>
      <c r="O307" t="s">
        <v>14</v>
      </c>
      <c r="P307" t="s">
        <v>70</v>
      </c>
      <c r="Q307" t="s">
        <v>71</v>
      </c>
    </row>
    <row r="308" spans="1:17" hidden="1" x14ac:dyDescent="0.35">
      <c r="A308">
        <v>305</v>
      </c>
      <c r="B308" t="s">
        <v>832</v>
      </c>
      <c r="C308" t="s">
        <v>833</v>
      </c>
      <c r="D308" t="s">
        <v>259</v>
      </c>
      <c r="E308" t="s">
        <v>6</v>
      </c>
      <c r="F308" t="s">
        <v>445</v>
      </c>
      <c r="G308" t="s">
        <v>45</v>
      </c>
      <c r="H308" t="s">
        <v>6</v>
      </c>
      <c r="I308" t="s">
        <v>209</v>
      </c>
      <c r="J308" t="s">
        <v>66</v>
      </c>
      <c r="K308" t="s">
        <v>835</v>
      </c>
      <c r="L308" t="s">
        <v>836</v>
      </c>
      <c r="M308" t="s">
        <v>49</v>
      </c>
      <c r="N308" t="s">
        <v>69</v>
      </c>
      <c r="O308" t="s">
        <v>14</v>
      </c>
      <c r="P308" t="s">
        <v>70</v>
      </c>
      <c r="Q308" t="s">
        <v>71</v>
      </c>
    </row>
    <row r="309" spans="1:17" hidden="1" x14ac:dyDescent="0.35">
      <c r="A309">
        <v>306</v>
      </c>
      <c r="B309" t="s">
        <v>837</v>
      </c>
      <c r="C309" t="s">
        <v>838</v>
      </c>
      <c r="J309" t="s">
        <v>66</v>
      </c>
      <c r="K309" t="s">
        <v>228</v>
      </c>
      <c r="L309" t="s">
        <v>229</v>
      </c>
      <c r="M309" t="s">
        <v>49</v>
      </c>
      <c r="N309" t="s">
        <v>93</v>
      </c>
      <c r="O309" t="s">
        <v>14</v>
      </c>
      <c r="P309" t="s">
        <v>70</v>
      </c>
      <c r="Q309" t="s">
        <v>31</v>
      </c>
    </row>
    <row r="310" spans="1:17" hidden="1" x14ac:dyDescent="0.35">
      <c r="A310">
        <v>307</v>
      </c>
      <c r="B310" t="s">
        <v>839</v>
      </c>
      <c r="C310" t="s">
        <v>840</v>
      </c>
      <c r="J310" t="s">
        <v>166</v>
      </c>
      <c r="K310" t="s">
        <v>166</v>
      </c>
      <c r="L310" t="s">
        <v>167</v>
      </c>
      <c r="M310" t="s">
        <v>49</v>
      </c>
      <c r="N310" t="s">
        <v>122</v>
      </c>
      <c r="O310" t="s">
        <v>14</v>
      </c>
      <c r="P310" t="s">
        <v>70</v>
      </c>
      <c r="Q310" t="s">
        <v>71</v>
      </c>
    </row>
    <row r="311" spans="1:17" hidden="1" x14ac:dyDescent="0.35">
      <c r="A311">
        <v>308</v>
      </c>
      <c r="B311" t="s">
        <v>841</v>
      </c>
      <c r="C311" t="s">
        <v>842</v>
      </c>
      <c r="J311" t="s">
        <v>185</v>
      </c>
      <c r="K311" t="s">
        <v>807</v>
      </c>
      <c r="L311" t="s">
        <v>808</v>
      </c>
      <c r="M311" t="s">
        <v>49</v>
      </c>
      <c r="N311" t="s">
        <v>187</v>
      </c>
      <c r="O311" t="s">
        <v>51</v>
      </c>
      <c r="P311" t="s">
        <v>54</v>
      </c>
      <c r="Q311" t="s">
        <v>84</v>
      </c>
    </row>
    <row r="312" spans="1:17" hidden="1" x14ac:dyDescent="0.35">
      <c r="A312">
        <v>309</v>
      </c>
      <c r="B312" t="s">
        <v>843</v>
      </c>
      <c r="C312" t="s">
        <v>844</v>
      </c>
      <c r="J312" t="s">
        <v>384</v>
      </c>
      <c r="K312" t="s">
        <v>384</v>
      </c>
      <c r="L312" t="s">
        <v>385</v>
      </c>
      <c r="M312" t="s">
        <v>49</v>
      </c>
      <c r="N312" t="s">
        <v>122</v>
      </c>
      <c r="O312" t="s">
        <v>14</v>
      </c>
      <c r="P312" t="s">
        <v>70</v>
      </c>
      <c r="Q312" t="s">
        <v>71</v>
      </c>
    </row>
    <row r="313" spans="1:17" hidden="1" x14ac:dyDescent="0.35">
      <c r="A313">
        <v>310</v>
      </c>
      <c r="B313" t="s">
        <v>845</v>
      </c>
      <c r="C313" t="s">
        <v>846</v>
      </c>
      <c r="J313" t="s">
        <v>185</v>
      </c>
      <c r="K313" t="s">
        <v>446</v>
      </c>
      <c r="L313" t="s">
        <v>447</v>
      </c>
      <c r="M313" t="s">
        <v>49</v>
      </c>
      <c r="N313" t="s">
        <v>448</v>
      </c>
      <c r="O313" t="s">
        <v>51</v>
      </c>
      <c r="P313" t="s">
        <v>54</v>
      </c>
      <c r="Q313" t="s">
        <v>84</v>
      </c>
    </row>
    <row r="314" spans="1:17" hidden="1" x14ac:dyDescent="0.35">
      <c r="A314">
        <v>311</v>
      </c>
      <c r="B314" t="s">
        <v>847</v>
      </c>
      <c r="C314" t="s">
        <v>848</v>
      </c>
      <c r="J314" t="s">
        <v>198</v>
      </c>
      <c r="K314" t="s">
        <v>419</v>
      </c>
      <c r="L314" t="s">
        <v>849</v>
      </c>
      <c r="M314" t="s">
        <v>49</v>
      </c>
      <c r="N314" t="s">
        <v>327</v>
      </c>
      <c r="O314" t="s">
        <v>51</v>
      </c>
      <c r="P314" t="s">
        <v>201</v>
      </c>
      <c r="Q314" t="s">
        <v>132</v>
      </c>
    </row>
    <row r="315" spans="1:17" hidden="1" x14ac:dyDescent="0.35">
      <c r="A315">
        <v>312</v>
      </c>
      <c r="B315" t="s">
        <v>850</v>
      </c>
      <c r="C315" t="s">
        <v>851</v>
      </c>
      <c r="J315" t="s">
        <v>101</v>
      </c>
      <c r="K315" t="s">
        <v>102</v>
      </c>
      <c r="L315" t="s">
        <v>131</v>
      </c>
      <c r="M315" t="s">
        <v>12</v>
      </c>
      <c r="N315" t="s">
        <v>128</v>
      </c>
      <c r="O315" t="s">
        <v>14</v>
      </c>
      <c r="P315" t="s">
        <v>105</v>
      </c>
      <c r="Q315" t="s">
        <v>8</v>
      </c>
    </row>
    <row r="316" spans="1:17" hidden="1" x14ac:dyDescent="0.35">
      <c r="A316">
        <v>313</v>
      </c>
      <c r="B316" t="s">
        <v>852</v>
      </c>
      <c r="C316" t="s">
        <v>853</v>
      </c>
      <c r="J316" t="s">
        <v>185</v>
      </c>
      <c r="K316" t="s">
        <v>294</v>
      </c>
      <c r="L316" t="s">
        <v>295</v>
      </c>
      <c r="M316" t="s">
        <v>49</v>
      </c>
      <c r="N316" t="s">
        <v>441</v>
      </c>
      <c r="O316" t="s">
        <v>51</v>
      </c>
      <c r="P316" t="s">
        <v>54</v>
      </c>
      <c r="Q316" t="s">
        <v>84</v>
      </c>
    </row>
    <row r="317" spans="1:17" hidden="1" x14ac:dyDescent="0.35">
      <c r="A317">
        <v>314</v>
      </c>
      <c r="B317" t="s">
        <v>854</v>
      </c>
      <c r="C317" t="s">
        <v>855</v>
      </c>
      <c r="J317" t="s">
        <v>96</v>
      </c>
      <c r="K317" t="s">
        <v>614</v>
      </c>
      <c r="L317" t="s">
        <v>680</v>
      </c>
      <c r="M317" t="s">
        <v>12</v>
      </c>
      <c r="N317" t="s">
        <v>98</v>
      </c>
      <c r="O317" t="s">
        <v>14</v>
      </c>
      <c r="P317" t="s">
        <v>29</v>
      </c>
      <c r="Q317" t="s">
        <v>9</v>
      </c>
    </row>
    <row r="318" spans="1:17" hidden="1" x14ac:dyDescent="0.35">
      <c r="A318">
        <v>315</v>
      </c>
      <c r="B318" t="s">
        <v>856</v>
      </c>
      <c r="C318" t="s">
        <v>857</v>
      </c>
      <c r="G318" t="s">
        <v>8</v>
      </c>
      <c r="H318" t="s">
        <v>6</v>
      </c>
      <c r="I318" t="s">
        <v>203</v>
      </c>
      <c r="J318" t="s">
        <v>10</v>
      </c>
      <c r="K318" t="s">
        <v>600</v>
      </c>
      <c r="L318" t="s">
        <v>601</v>
      </c>
      <c r="M318" t="s">
        <v>12</v>
      </c>
      <c r="N318" t="s">
        <v>222</v>
      </c>
      <c r="O318" t="s">
        <v>14</v>
      </c>
      <c r="P318" t="s">
        <v>15</v>
      </c>
      <c r="Q318" t="s">
        <v>16</v>
      </c>
    </row>
    <row r="319" spans="1:17" hidden="1" x14ac:dyDescent="0.35">
      <c r="A319">
        <v>316</v>
      </c>
      <c r="B319" t="s">
        <v>856</v>
      </c>
      <c r="C319" t="s">
        <v>857</v>
      </c>
      <c r="D319" t="s">
        <v>17</v>
      </c>
      <c r="J319" t="s">
        <v>10</v>
      </c>
      <c r="K319" t="s">
        <v>600</v>
      </c>
      <c r="L319" t="s">
        <v>858</v>
      </c>
      <c r="M319" t="s">
        <v>12</v>
      </c>
      <c r="N319" t="s">
        <v>222</v>
      </c>
      <c r="O319" t="s">
        <v>14</v>
      </c>
      <c r="P319" t="s">
        <v>15</v>
      </c>
      <c r="Q319" t="s">
        <v>16</v>
      </c>
    </row>
    <row r="320" spans="1:17" hidden="1" x14ac:dyDescent="0.35">
      <c r="A320">
        <v>317</v>
      </c>
      <c r="B320" t="s">
        <v>859</v>
      </c>
      <c r="C320" t="s">
        <v>860</v>
      </c>
      <c r="J320" t="s">
        <v>101</v>
      </c>
      <c r="K320" t="s">
        <v>102</v>
      </c>
      <c r="L320" t="s">
        <v>131</v>
      </c>
      <c r="M320" t="s">
        <v>12</v>
      </c>
      <c r="N320" t="s">
        <v>128</v>
      </c>
      <c r="O320" t="s">
        <v>14</v>
      </c>
      <c r="P320" t="s">
        <v>105</v>
      </c>
      <c r="Q320" t="s">
        <v>8</v>
      </c>
    </row>
    <row r="321" spans="1:17" hidden="1" x14ac:dyDescent="0.35">
      <c r="A321">
        <v>318</v>
      </c>
      <c r="B321" t="s">
        <v>861</v>
      </c>
      <c r="C321" t="s">
        <v>862</v>
      </c>
      <c r="J321" t="s">
        <v>198</v>
      </c>
      <c r="K321" t="s">
        <v>204</v>
      </c>
      <c r="L321" t="s">
        <v>863</v>
      </c>
      <c r="M321" t="s">
        <v>49</v>
      </c>
      <c r="N321" t="s">
        <v>200</v>
      </c>
      <c r="O321" t="s">
        <v>51</v>
      </c>
      <c r="P321" t="s">
        <v>201</v>
      </c>
      <c r="Q321" t="s">
        <v>21</v>
      </c>
    </row>
    <row r="322" spans="1:17" hidden="1" x14ac:dyDescent="0.35">
      <c r="A322">
        <v>319</v>
      </c>
      <c r="B322" t="s">
        <v>864</v>
      </c>
      <c r="C322" t="s">
        <v>865</v>
      </c>
      <c r="J322" t="s">
        <v>185</v>
      </c>
      <c r="K322" t="s">
        <v>294</v>
      </c>
      <c r="L322" t="s">
        <v>295</v>
      </c>
      <c r="M322" t="s">
        <v>49</v>
      </c>
      <c r="N322" t="s">
        <v>441</v>
      </c>
      <c r="O322" t="s">
        <v>51</v>
      </c>
      <c r="P322" t="s">
        <v>54</v>
      </c>
      <c r="Q322" t="s">
        <v>84</v>
      </c>
    </row>
    <row r="323" spans="1:17" hidden="1" x14ac:dyDescent="0.35">
      <c r="A323">
        <v>320</v>
      </c>
      <c r="B323" t="s">
        <v>866</v>
      </c>
      <c r="C323" t="s">
        <v>867</v>
      </c>
      <c r="J323" t="s">
        <v>170</v>
      </c>
      <c r="K323" t="s">
        <v>170</v>
      </c>
      <c r="L323" t="s">
        <v>171</v>
      </c>
      <c r="M323" t="s">
        <v>12</v>
      </c>
      <c r="N323" t="s">
        <v>172</v>
      </c>
      <c r="O323" t="s">
        <v>14</v>
      </c>
      <c r="P323" t="s">
        <v>29</v>
      </c>
      <c r="Q323" t="s">
        <v>9</v>
      </c>
    </row>
    <row r="324" spans="1:17" hidden="1" x14ac:dyDescent="0.35">
      <c r="A324">
        <v>321</v>
      </c>
      <c r="B324" t="s">
        <v>868</v>
      </c>
      <c r="C324" t="s">
        <v>869</v>
      </c>
      <c r="D324" t="s">
        <v>5</v>
      </c>
      <c r="E324" t="s">
        <v>6</v>
      </c>
      <c r="F324" t="s">
        <v>191</v>
      </c>
      <c r="J324" t="s">
        <v>66</v>
      </c>
      <c r="K324" t="s">
        <v>257</v>
      </c>
      <c r="L324" t="s">
        <v>258</v>
      </c>
      <c r="M324" t="s">
        <v>49</v>
      </c>
      <c r="N324" t="s">
        <v>69</v>
      </c>
      <c r="O324" t="s">
        <v>14</v>
      </c>
      <c r="P324" t="s">
        <v>70</v>
      </c>
      <c r="Q324" t="s">
        <v>71</v>
      </c>
    </row>
    <row r="325" spans="1:17" hidden="1" x14ac:dyDescent="0.35">
      <c r="A325">
        <v>322</v>
      </c>
      <c r="B325" t="s">
        <v>868</v>
      </c>
      <c r="C325" t="s">
        <v>869</v>
      </c>
      <c r="G325" t="s">
        <v>8</v>
      </c>
      <c r="H325" t="s">
        <v>6</v>
      </c>
      <c r="I325" t="s">
        <v>201</v>
      </c>
      <c r="J325" t="s">
        <v>66</v>
      </c>
      <c r="K325" t="s">
        <v>257</v>
      </c>
      <c r="L325" t="s">
        <v>261</v>
      </c>
      <c r="M325" t="s">
        <v>49</v>
      </c>
      <c r="N325" t="s">
        <v>69</v>
      </c>
      <c r="O325" t="s">
        <v>14</v>
      </c>
      <c r="P325" t="s">
        <v>70</v>
      </c>
      <c r="Q325" t="s">
        <v>71</v>
      </c>
    </row>
    <row r="326" spans="1:17" hidden="1" x14ac:dyDescent="0.35">
      <c r="A326">
        <v>323</v>
      </c>
      <c r="B326" t="s">
        <v>868</v>
      </c>
      <c r="C326" t="s">
        <v>869</v>
      </c>
      <c r="D326" t="s">
        <v>179</v>
      </c>
      <c r="E326" t="s">
        <v>6</v>
      </c>
      <c r="F326" t="s">
        <v>105</v>
      </c>
      <c r="J326" t="s">
        <v>66</v>
      </c>
      <c r="K326" t="s">
        <v>454</v>
      </c>
      <c r="L326" t="s">
        <v>455</v>
      </c>
      <c r="M326" t="s">
        <v>49</v>
      </c>
      <c r="N326" t="s">
        <v>69</v>
      </c>
      <c r="O326" t="s">
        <v>14</v>
      </c>
      <c r="P326" t="s">
        <v>70</v>
      </c>
      <c r="Q326" t="s">
        <v>71</v>
      </c>
    </row>
    <row r="327" spans="1:17" hidden="1" x14ac:dyDescent="0.35">
      <c r="A327">
        <v>324</v>
      </c>
      <c r="B327" t="s">
        <v>868</v>
      </c>
      <c r="C327" t="s">
        <v>869</v>
      </c>
      <c r="G327" t="s">
        <v>70</v>
      </c>
      <c r="H327" t="s">
        <v>6</v>
      </c>
      <c r="I327" t="s">
        <v>870</v>
      </c>
      <c r="J327" t="s">
        <v>66</v>
      </c>
      <c r="K327" t="s">
        <v>67</v>
      </c>
      <c r="L327" t="s">
        <v>68</v>
      </c>
      <c r="M327" t="s">
        <v>49</v>
      </c>
      <c r="N327" t="s">
        <v>69</v>
      </c>
      <c r="O327" t="s">
        <v>14</v>
      </c>
      <c r="P327" t="s">
        <v>70</v>
      </c>
      <c r="Q327" t="s">
        <v>71</v>
      </c>
    </row>
    <row r="328" spans="1:17" hidden="1" x14ac:dyDescent="0.35">
      <c r="A328">
        <v>325</v>
      </c>
      <c r="B328" t="s">
        <v>868</v>
      </c>
      <c r="C328" t="s">
        <v>869</v>
      </c>
      <c r="D328" t="s">
        <v>52</v>
      </c>
      <c r="J328" t="s">
        <v>66</v>
      </c>
      <c r="K328" t="s">
        <v>454</v>
      </c>
      <c r="L328" t="s">
        <v>68</v>
      </c>
      <c r="M328" t="s">
        <v>49</v>
      </c>
      <c r="N328" t="s">
        <v>69</v>
      </c>
      <c r="O328" t="s">
        <v>14</v>
      </c>
      <c r="P328" t="s">
        <v>70</v>
      </c>
      <c r="Q328" t="s">
        <v>71</v>
      </c>
    </row>
    <row r="329" spans="1:17" hidden="1" x14ac:dyDescent="0.35">
      <c r="A329">
        <v>326</v>
      </c>
      <c r="B329" t="s">
        <v>868</v>
      </c>
      <c r="C329" t="s">
        <v>869</v>
      </c>
      <c r="D329" t="s">
        <v>333</v>
      </c>
      <c r="E329" t="s">
        <v>6</v>
      </c>
      <c r="F329" t="s">
        <v>871</v>
      </c>
      <c r="J329" t="s">
        <v>66</v>
      </c>
      <c r="K329" t="s">
        <v>67</v>
      </c>
      <c r="L329" t="s">
        <v>68</v>
      </c>
      <c r="M329" t="s">
        <v>49</v>
      </c>
      <c r="N329" t="s">
        <v>69</v>
      </c>
      <c r="O329" t="s">
        <v>14</v>
      </c>
      <c r="P329" t="s">
        <v>70</v>
      </c>
      <c r="Q329" t="s">
        <v>71</v>
      </c>
    </row>
    <row r="330" spans="1:17" hidden="1" x14ac:dyDescent="0.35">
      <c r="A330">
        <v>327</v>
      </c>
      <c r="B330" t="s">
        <v>872</v>
      </c>
      <c r="C330" t="s">
        <v>873</v>
      </c>
      <c r="J330" t="s">
        <v>185</v>
      </c>
      <c r="K330" t="s">
        <v>514</v>
      </c>
      <c r="L330" t="s">
        <v>874</v>
      </c>
      <c r="M330" t="s">
        <v>49</v>
      </c>
      <c r="N330" t="s">
        <v>274</v>
      </c>
      <c r="O330" t="s">
        <v>51</v>
      </c>
      <c r="P330" t="s">
        <v>54</v>
      </c>
      <c r="Q330" t="s">
        <v>84</v>
      </c>
    </row>
    <row r="331" spans="1:17" hidden="1" x14ac:dyDescent="0.35">
      <c r="A331">
        <v>328</v>
      </c>
      <c r="B331" t="s">
        <v>875</v>
      </c>
      <c r="C331" t="s">
        <v>876</v>
      </c>
      <c r="J331" t="s">
        <v>66</v>
      </c>
      <c r="K331" t="s">
        <v>390</v>
      </c>
      <c r="L331" t="s">
        <v>458</v>
      </c>
      <c r="M331" t="s">
        <v>49</v>
      </c>
      <c r="N331" t="s">
        <v>232</v>
      </c>
      <c r="O331" t="s">
        <v>14</v>
      </c>
      <c r="P331" t="s">
        <v>52</v>
      </c>
      <c r="Q331" t="s">
        <v>31</v>
      </c>
    </row>
    <row r="332" spans="1:17" hidden="1" x14ac:dyDescent="0.35">
      <c r="A332">
        <v>329</v>
      </c>
      <c r="B332" t="s">
        <v>877</v>
      </c>
      <c r="C332" t="s">
        <v>878</v>
      </c>
      <c r="J332" t="s">
        <v>66</v>
      </c>
      <c r="K332" t="s">
        <v>454</v>
      </c>
      <c r="L332" t="s">
        <v>455</v>
      </c>
      <c r="M332" t="s">
        <v>49</v>
      </c>
      <c r="N332" t="s">
        <v>69</v>
      </c>
      <c r="O332" t="s">
        <v>14</v>
      </c>
      <c r="P332" t="s">
        <v>70</v>
      </c>
      <c r="Q332" t="s">
        <v>71</v>
      </c>
    </row>
    <row r="333" spans="1:17" hidden="1" x14ac:dyDescent="0.35">
      <c r="A333">
        <v>330</v>
      </c>
      <c r="B333" t="s">
        <v>879</v>
      </c>
      <c r="C333" t="s">
        <v>880</v>
      </c>
      <c r="J333" t="s">
        <v>108</v>
      </c>
      <c r="K333" t="s">
        <v>363</v>
      </c>
      <c r="L333" t="s">
        <v>607</v>
      </c>
      <c r="M333" t="s">
        <v>12</v>
      </c>
      <c r="N333" t="s">
        <v>111</v>
      </c>
      <c r="O333" t="s">
        <v>14</v>
      </c>
      <c r="P333" t="s">
        <v>15</v>
      </c>
      <c r="Q333" t="s">
        <v>9</v>
      </c>
    </row>
    <row r="334" spans="1:17" hidden="1" x14ac:dyDescent="0.35">
      <c r="A334">
        <v>331</v>
      </c>
      <c r="B334" t="s">
        <v>881</v>
      </c>
      <c r="C334" t="s">
        <v>882</v>
      </c>
      <c r="D334" t="s">
        <v>7</v>
      </c>
      <c r="E334" t="s">
        <v>6</v>
      </c>
      <c r="F334" t="s">
        <v>484</v>
      </c>
      <c r="J334" t="s">
        <v>318</v>
      </c>
      <c r="K334" t="s">
        <v>534</v>
      </c>
      <c r="L334" t="s">
        <v>535</v>
      </c>
      <c r="M334" t="s">
        <v>49</v>
      </c>
      <c r="N334" t="s">
        <v>293</v>
      </c>
      <c r="O334" t="s">
        <v>51</v>
      </c>
      <c r="P334" t="s">
        <v>15</v>
      </c>
      <c r="Q334" t="s">
        <v>16</v>
      </c>
    </row>
    <row r="335" spans="1:17" hidden="1" x14ac:dyDescent="0.35">
      <c r="A335">
        <v>332</v>
      </c>
      <c r="B335" t="s">
        <v>881</v>
      </c>
      <c r="C335" t="s">
        <v>882</v>
      </c>
      <c r="D335" t="s">
        <v>17</v>
      </c>
      <c r="J335" t="s">
        <v>318</v>
      </c>
      <c r="K335" t="s">
        <v>319</v>
      </c>
      <c r="L335" t="s">
        <v>883</v>
      </c>
      <c r="M335" t="s">
        <v>49</v>
      </c>
      <c r="N335" t="s">
        <v>293</v>
      </c>
      <c r="O335" t="s">
        <v>51</v>
      </c>
      <c r="P335" t="s">
        <v>15</v>
      </c>
      <c r="Q335" t="s">
        <v>16</v>
      </c>
    </row>
    <row r="336" spans="1:17" hidden="1" x14ac:dyDescent="0.35">
      <c r="A336">
        <v>333</v>
      </c>
      <c r="B336" t="s">
        <v>884</v>
      </c>
      <c r="C336" t="s">
        <v>885</v>
      </c>
      <c r="J336" t="s">
        <v>384</v>
      </c>
      <c r="K336" t="s">
        <v>384</v>
      </c>
      <c r="L336" t="s">
        <v>385</v>
      </c>
      <c r="M336" t="s">
        <v>49</v>
      </c>
      <c r="N336" t="s">
        <v>122</v>
      </c>
      <c r="O336" t="s">
        <v>14</v>
      </c>
      <c r="P336" t="s">
        <v>70</v>
      </c>
      <c r="Q336" t="s">
        <v>71</v>
      </c>
    </row>
    <row r="337" spans="1:17" hidden="1" x14ac:dyDescent="0.35">
      <c r="A337">
        <v>334</v>
      </c>
      <c r="B337" t="s">
        <v>886</v>
      </c>
      <c r="C337" t="s">
        <v>887</v>
      </c>
      <c r="G337" t="s">
        <v>45</v>
      </c>
      <c r="H337" t="s">
        <v>6</v>
      </c>
      <c r="I337" t="s">
        <v>36</v>
      </c>
      <c r="J337" t="s">
        <v>318</v>
      </c>
      <c r="K337" t="s">
        <v>695</v>
      </c>
      <c r="L337" t="s">
        <v>883</v>
      </c>
      <c r="M337" t="s">
        <v>49</v>
      </c>
      <c r="N337" t="s">
        <v>293</v>
      </c>
      <c r="O337" t="s">
        <v>51</v>
      </c>
      <c r="P337" t="s">
        <v>15</v>
      </c>
      <c r="Q337" t="s">
        <v>16</v>
      </c>
    </row>
    <row r="338" spans="1:17" hidden="1" x14ac:dyDescent="0.35">
      <c r="A338">
        <v>335</v>
      </c>
      <c r="B338" t="s">
        <v>886</v>
      </c>
      <c r="C338" t="s">
        <v>887</v>
      </c>
      <c r="D338" t="s">
        <v>17</v>
      </c>
      <c r="J338" t="s">
        <v>318</v>
      </c>
      <c r="K338" t="s">
        <v>319</v>
      </c>
      <c r="L338" t="s">
        <v>535</v>
      </c>
      <c r="M338" t="s">
        <v>49</v>
      </c>
      <c r="N338" t="s">
        <v>293</v>
      </c>
      <c r="O338" t="s">
        <v>51</v>
      </c>
      <c r="P338" t="s">
        <v>15</v>
      </c>
      <c r="Q338" t="s">
        <v>16</v>
      </c>
    </row>
    <row r="339" spans="1:17" hidden="1" x14ac:dyDescent="0.35">
      <c r="A339">
        <v>336</v>
      </c>
      <c r="B339" t="s">
        <v>888</v>
      </c>
      <c r="C339" t="s">
        <v>889</v>
      </c>
      <c r="J339" t="s">
        <v>108</v>
      </c>
      <c r="K339" t="s">
        <v>363</v>
      </c>
      <c r="L339" t="s">
        <v>890</v>
      </c>
      <c r="M339" t="s">
        <v>12</v>
      </c>
      <c r="N339" t="s">
        <v>111</v>
      </c>
      <c r="O339" t="s">
        <v>14</v>
      </c>
      <c r="P339" t="s">
        <v>15</v>
      </c>
      <c r="Q339" t="s">
        <v>9</v>
      </c>
    </row>
    <row r="340" spans="1:17" hidden="1" x14ac:dyDescent="0.35">
      <c r="A340">
        <v>337</v>
      </c>
      <c r="B340" t="s">
        <v>891</v>
      </c>
      <c r="C340" t="s">
        <v>892</v>
      </c>
      <c r="J340" t="s">
        <v>108</v>
      </c>
      <c r="K340" t="s">
        <v>361</v>
      </c>
      <c r="L340" t="s">
        <v>362</v>
      </c>
      <c r="M340" t="s">
        <v>12</v>
      </c>
      <c r="N340" t="s">
        <v>111</v>
      </c>
      <c r="O340" t="s">
        <v>14</v>
      </c>
      <c r="P340" t="s">
        <v>15</v>
      </c>
      <c r="Q340" t="s">
        <v>9</v>
      </c>
    </row>
    <row r="341" spans="1:17" hidden="1" x14ac:dyDescent="0.35">
      <c r="A341">
        <v>338</v>
      </c>
      <c r="B341" t="s">
        <v>893</v>
      </c>
      <c r="C341" t="s">
        <v>894</v>
      </c>
      <c r="J341" t="s">
        <v>108</v>
      </c>
      <c r="K341" t="s">
        <v>109</v>
      </c>
      <c r="L341" t="s">
        <v>669</v>
      </c>
      <c r="M341" t="s">
        <v>12</v>
      </c>
      <c r="N341" t="s">
        <v>111</v>
      </c>
      <c r="O341" t="s">
        <v>14</v>
      </c>
      <c r="P341" t="s">
        <v>15</v>
      </c>
      <c r="Q341" t="s">
        <v>9</v>
      </c>
    </row>
    <row r="342" spans="1:17" hidden="1" x14ac:dyDescent="0.35">
      <c r="A342">
        <v>339</v>
      </c>
      <c r="B342" t="s">
        <v>895</v>
      </c>
      <c r="C342" t="s">
        <v>896</v>
      </c>
      <c r="J342" t="s">
        <v>318</v>
      </c>
      <c r="K342" t="s">
        <v>435</v>
      </c>
      <c r="L342" t="s">
        <v>721</v>
      </c>
      <c r="M342" t="s">
        <v>49</v>
      </c>
      <c r="N342" t="s">
        <v>343</v>
      </c>
      <c r="O342" t="s">
        <v>51</v>
      </c>
      <c r="P342" t="s">
        <v>15</v>
      </c>
      <c r="Q342" t="s">
        <v>16</v>
      </c>
    </row>
    <row r="343" spans="1:17" hidden="1" x14ac:dyDescent="0.35">
      <c r="A343">
        <v>340</v>
      </c>
      <c r="B343" t="s">
        <v>897</v>
      </c>
      <c r="C343" t="s">
        <v>898</v>
      </c>
      <c r="J343" t="s">
        <v>318</v>
      </c>
      <c r="K343" t="s">
        <v>899</v>
      </c>
      <c r="L343" t="s">
        <v>900</v>
      </c>
      <c r="M343" t="s">
        <v>49</v>
      </c>
      <c r="N343" t="s">
        <v>293</v>
      </c>
      <c r="O343" t="s">
        <v>51</v>
      </c>
      <c r="P343" t="s">
        <v>15</v>
      </c>
      <c r="Q343" t="s">
        <v>16</v>
      </c>
    </row>
    <row r="344" spans="1:17" hidden="1" x14ac:dyDescent="0.35">
      <c r="A344">
        <v>341</v>
      </c>
      <c r="B344" t="s">
        <v>901</v>
      </c>
      <c r="C344" t="s">
        <v>902</v>
      </c>
      <c r="J344" t="s">
        <v>119</v>
      </c>
      <c r="K344" t="s">
        <v>314</v>
      </c>
      <c r="L344" t="s">
        <v>315</v>
      </c>
      <c r="M344" t="s">
        <v>49</v>
      </c>
      <c r="N344" t="s">
        <v>122</v>
      </c>
      <c r="O344" t="s">
        <v>14</v>
      </c>
      <c r="P344" t="s">
        <v>70</v>
      </c>
      <c r="Q344" t="s">
        <v>71</v>
      </c>
    </row>
    <row r="345" spans="1:17" hidden="1" x14ac:dyDescent="0.35">
      <c r="A345">
        <v>342</v>
      </c>
      <c r="B345" t="s">
        <v>903</v>
      </c>
      <c r="C345" t="s">
        <v>904</v>
      </c>
      <c r="J345" t="s">
        <v>108</v>
      </c>
      <c r="K345" t="s">
        <v>363</v>
      </c>
      <c r="L345" t="s">
        <v>607</v>
      </c>
      <c r="M345" t="s">
        <v>12</v>
      </c>
      <c r="N345" t="s">
        <v>111</v>
      </c>
      <c r="O345" t="s">
        <v>14</v>
      </c>
      <c r="P345" t="s">
        <v>15</v>
      </c>
      <c r="Q345" t="s">
        <v>9</v>
      </c>
    </row>
    <row r="346" spans="1:17" hidden="1" x14ac:dyDescent="0.35">
      <c r="A346">
        <v>343</v>
      </c>
      <c r="B346" t="s">
        <v>905</v>
      </c>
      <c r="C346" t="s">
        <v>906</v>
      </c>
      <c r="J346" t="s">
        <v>119</v>
      </c>
      <c r="K346" t="s">
        <v>120</v>
      </c>
      <c r="L346" t="s">
        <v>121</v>
      </c>
      <c r="M346" t="s">
        <v>49</v>
      </c>
      <c r="N346" t="s">
        <v>122</v>
      </c>
      <c r="O346" t="s">
        <v>14</v>
      </c>
      <c r="P346" t="s">
        <v>70</v>
      </c>
      <c r="Q346" t="s">
        <v>71</v>
      </c>
    </row>
    <row r="347" spans="1:17" hidden="1" x14ac:dyDescent="0.35">
      <c r="A347">
        <v>344</v>
      </c>
      <c r="B347" t="s">
        <v>907</v>
      </c>
      <c r="C347" t="s">
        <v>908</v>
      </c>
      <c r="J347" t="s">
        <v>96</v>
      </c>
      <c r="K347" t="s">
        <v>614</v>
      </c>
      <c r="L347" t="s">
        <v>680</v>
      </c>
      <c r="M347" t="s">
        <v>12</v>
      </c>
      <c r="N347" t="s">
        <v>98</v>
      </c>
      <c r="O347" t="s">
        <v>14</v>
      </c>
      <c r="P347" t="s">
        <v>29</v>
      </c>
      <c r="Q347" t="s">
        <v>9</v>
      </c>
    </row>
    <row r="348" spans="1:17" hidden="1" x14ac:dyDescent="0.35">
      <c r="A348">
        <v>345</v>
      </c>
      <c r="B348" t="s">
        <v>909</v>
      </c>
      <c r="C348" t="s">
        <v>910</v>
      </c>
      <c r="J348" t="s">
        <v>166</v>
      </c>
      <c r="K348" t="s">
        <v>166</v>
      </c>
      <c r="L348" t="s">
        <v>167</v>
      </c>
      <c r="M348" t="s">
        <v>49</v>
      </c>
      <c r="N348" t="s">
        <v>122</v>
      </c>
      <c r="O348" t="s">
        <v>14</v>
      </c>
      <c r="P348" t="s">
        <v>70</v>
      </c>
      <c r="Q348" t="s">
        <v>71</v>
      </c>
    </row>
    <row r="349" spans="1:17" hidden="1" x14ac:dyDescent="0.35">
      <c r="A349">
        <v>346</v>
      </c>
      <c r="B349" t="s">
        <v>911</v>
      </c>
      <c r="C349" t="s">
        <v>912</v>
      </c>
      <c r="J349" t="s">
        <v>108</v>
      </c>
      <c r="K349" t="s">
        <v>279</v>
      </c>
      <c r="L349" t="s">
        <v>280</v>
      </c>
      <c r="M349" t="s">
        <v>12</v>
      </c>
      <c r="N349" t="s">
        <v>111</v>
      </c>
      <c r="O349" t="s">
        <v>14</v>
      </c>
      <c r="P349" t="s">
        <v>15</v>
      </c>
      <c r="Q349" t="s">
        <v>9</v>
      </c>
    </row>
    <row r="350" spans="1:17" hidden="1" x14ac:dyDescent="0.35">
      <c r="A350">
        <v>347</v>
      </c>
      <c r="B350" t="s">
        <v>913</v>
      </c>
      <c r="C350" t="s">
        <v>914</v>
      </c>
      <c r="J350" t="s">
        <v>185</v>
      </c>
      <c r="K350" t="s">
        <v>446</v>
      </c>
      <c r="L350" t="s">
        <v>449</v>
      </c>
      <c r="M350" t="s">
        <v>49</v>
      </c>
      <c r="N350" t="s">
        <v>448</v>
      </c>
      <c r="O350" t="s">
        <v>51</v>
      </c>
      <c r="P350" t="s">
        <v>54</v>
      </c>
      <c r="Q350" t="s">
        <v>84</v>
      </c>
    </row>
    <row r="351" spans="1:17" hidden="1" x14ac:dyDescent="0.35">
      <c r="A351">
        <v>348</v>
      </c>
      <c r="B351" t="s">
        <v>915</v>
      </c>
      <c r="C351" t="s">
        <v>916</v>
      </c>
      <c r="J351" t="s">
        <v>96</v>
      </c>
      <c r="K351" t="s">
        <v>614</v>
      </c>
      <c r="L351" t="s">
        <v>654</v>
      </c>
      <c r="M351" t="s">
        <v>12</v>
      </c>
      <c r="N351" t="s">
        <v>98</v>
      </c>
      <c r="O351" t="s">
        <v>14</v>
      </c>
      <c r="P351" t="s">
        <v>29</v>
      </c>
      <c r="Q351" t="s">
        <v>9</v>
      </c>
    </row>
    <row r="352" spans="1:17" hidden="1" x14ac:dyDescent="0.35">
      <c r="A352">
        <v>349</v>
      </c>
      <c r="B352" t="s">
        <v>917</v>
      </c>
      <c r="C352" t="s">
        <v>918</v>
      </c>
      <c r="J352" t="s">
        <v>108</v>
      </c>
      <c r="K352" t="s">
        <v>367</v>
      </c>
      <c r="L352" t="s">
        <v>368</v>
      </c>
      <c r="M352" t="s">
        <v>12</v>
      </c>
      <c r="N352" t="s">
        <v>111</v>
      </c>
      <c r="O352" t="s">
        <v>14</v>
      </c>
      <c r="P352" t="s">
        <v>15</v>
      </c>
      <c r="Q352" t="s">
        <v>9</v>
      </c>
    </row>
    <row r="353" spans="1:17" hidden="1" x14ac:dyDescent="0.35">
      <c r="A353">
        <v>350</v>
      </c>
      <c r="B353" t="s">
        <v>919</v>
      </c>
      <c r="C353" t="s">
        <v>920</v>
      </c>
      <c r="J353" t="s">
        <v>66</v>
      </c>
      <c r="K353" t="s">
        <v>228</v>
      </c>
      <c r="L353" t="s">
        <v>229</v>
      </c>
      <c r="M353" t="s">
        <v>49</v>
      </c>
      <c r="N353" t="s">
        <v>93</v>
      </c>
      <c r="O353" t="s">
        <v>14</v>
      </c>
      <c r="P353" t="s">
        <v>70</v>
      </c>
      <c r="Q353" t="s">
        <v>31</v>
      </c>
    </row>
    <row r="354" spans="1:17" hidden="1" x14ac:dyDescent="0.35">
      <c r="A354">
        <v>351</v>
      </c>
      <c r="B354" t="s">
        <v>921</v>
      </c>
      <c r="C354" t="s">
        <v>922</v>
      </c>
      <c r="D354" t="s">
        <v>5</v>
      </c>
      <c r="E354" t="s">
        <v>6</v>
      </c>
      <c r="F354" t="s">
        <v>21</v>
      </c>
      <c r="G354" t="s">
        <v>8</v>
      </c>
      <c r="H354" t="s">
        <v>6</v>
      </c>
      <c r="I354" t="s">
        <v>9</v>
      </c>
      <c r="J354" t="s">
        <v>108</v>
      </c>
      <c r="K354" t="s">
        <v>773</v>
      </c>
      <c r="L354" t="s">
        <v>774</v>
      </c>
      <c r="M354" t="s">
        <v>12</v>
      </c>
      <c r="N354" t="s">
        <v>111</v>
      </c>
      <c r="O354" t="s">
        <v>14</v>
      </c>
      <c r="P354" t="s">
        <v>15</v>
      </c>
      <c r="Q354" t="s">
        <v>9</v>
      </c>
    </row>
    <row r="355" spans="1:17" hidden="1" x14ac:dyDescent="0.35">
      <c r="A355">
        <v>352</v>
      </c>
      <c r="B355" t="s">
        <v>921</v>
      </c>
      <c r="C355" t="s">
        <v>922</v>
      </c>
      <c r="D355" t="s">
        <v>17</v>
      </c>
      <c r="J355" t="s">
        <v>10</v>
      </c>
      <c r="K355" t="s">
        <v>923</v>
      </c>
      <c r="L355" t="s">
        <v>924</v>
      </c>
      <c r="M355" t="s">
        <v>12</v>
      </c>
      <c r="N355" t="s">
        <v>13</v>
      </c>
      <c r="O355" t="s">
        <v>14</v>
      </c>
      <c r="P355" t="s">
        <v>15</v>
      </c>
      <c r="Q355" t="s">
        <v>16</v>
      </c>
    </row>
    <row r="356" spans="1:17" hidden="1" x14ac:dyDescent="0.35">
      <c r="A356">
        <v>353</v>
      </c>
      <c r="B356" t="s">
        <v>925</v>
      </c>
      <c r="C356" t="s">
        <v>926</v>
      </c>
      <c r="J356" t="s">
        <v>96</v>
      </c>
      <c r="K356" t="s">
        <v>614</v>
      </c>
      <c r="L356" t="s">
        <v>615</v>
      </c>
      <c r="M356" t="s">
        <v>12</v>
      </c>
      <c r="N356" t="s">
        <v>98</v>
      </c>
      <c r="O356" t="s">
        <v>14</v>
      </c>
      <c r="P356" t="s">
        <v>29</v>
      </c>
      <c r="Q356" t="s">
        <v>9</v>
      </c>
    </row>
    <row r="357" spans="1:17" hidden="1" x14ac:dyDescent="0.35">
      <c r="A357">
        <v>354</v>
      </c>
      <c r="B357" t="s">
        <v>927</v>
      </c>
      <c r="C357" t="s">
        <v>928</v>
      </c>
      <c r="J357" t="s">
        <v>185</v>
      </c>
      <c r="K357" t="s">
        <v>294</v>
      </c>
      <c r="L357" t="s">
        <v>295</v>
      </c>
      <c r="M357" t="s">
        <v>49</v>
      </c>
      <c r="N357" t="s">
        <v>441</v>
      </c>
      <c r="O357" t="s">
        <v>51</v>
      </c>
      <c r="P357" t="s">
        <v>54</v>
      </c>
      <c r="Q357" t="s">
        <v>84</v>
      </c>
    </row>
    <row r="358" spans="1:17" hidden="1" x14ac:dyDescent="0.35">
      <c r="A358">
        <v>355</v>
      </c>
      <c r="B358" t="s">
        <v>929</v>
      </c>
      <c r="C358" t="s">
        <v>930</v>
      </c>
      <c r="J358" t="s">
        <v>108</v>
      </c>
      <c r="K358" t="s">
        <v>657</v>
      </c>
      <c r="L358" t="s">
        <v>658</v>
      </c>
      <c r="M358" t="s">
        <v>12</v>
      </c>
      <c r="N358" t="s">
        <v>111</v>
      </c>
      <c r="O358" t="s">
        <v>14</v>
      </c>
      <c r="P358" t="s">
        <v>15</v>
      </c>
      <c r="Q358" t="s">
        <v>9</v>
      </c>
    </row>
    <row r="359" spans="1:17" hidden="1" x14ac:dyDescent="0.35">
      <c r="A359">
        <v>356</v>
      </c>
      <c r="B359" t="s">
        <v>931</v>
      </c>
      <c r="C359" t="s">
        <v>932</v>
      </c>
      <c r="J359" t="s">
        <v>283</v>
      </c>
      <c r="K359" t="s">
        <v>284</v>
      </c>
      <c r="L359" t="s">
        <v>303</v>
      </c>
      <c r="M359" t="s">
        <v>12</v>
      </c>
      <c r="N359" t="s">
        <v>286</v>
      </c>
      <c r="O359" t="s">
        <v>14</v>
      </c>
      <c r="P359" t="s">
        <v>29</v>
      </c>
      <c r="Q359" t="s">
        <v>9</v>
      </c>
    </row>
    <row r="360" spans="1:17" hidden="1" x14ac:dyDescent="0.35">
      <c r="A360">
        <v>357</v>
      </c>
      <c r="B360" t="s">
        <v>933</v>
      </c>
      <c r="C360" t="s">
        <v>934</v>
      </c>
      <c r="J360" t="s">
        <v>318</v>
      </c>
      <c r="K360" t="s">
        <v>428</v>
      </c>
      <c r="L360" t="s">
        <v>429</v>
      </c>
      <c r="M360" t="s">
        <v>49</v>
      </c>
      <c r="N360" t="s">
        <v>293</v>
      </c>
      <c r="O360" t="s">
        <v>51</v>
      </c>
      <c r="P360" t="s">
        <v>15</v>
      </c>
      <c r="Q360" t="s">
        <v>16</v>
      </c>
    </row>
    <row r="361" spans="1:17" x14ac:dyDescent="0.35">
      <c r="A361">
        <v>358</v>
      </c>
      <c r="B361" t="s">
        <v>935</v>
      </c>
      <c r="C361" t="s">
        <v>936</v>
      </c>
      <c r="J361" t="s">
        <v>74</v>
      </c>
      <c r="K361" t="s">
        <v>114</v>
      </c>
      <c r="L361" t="s">
        <v>937</v>
      </c>
      <c r="M361" t="s">
        <v>49</v>
      </c>
      <c r="N361" t="s">
        <v>77</v>
      </c>
      <c r="O361" t="s">
        <v>51</v>
      </c>
      <c r="P361" t="s">
        <v>78</v>
      </c>
      <c r="Q361" t="s">
        <v>5</v>
      </c>
    </row>
    <row r="362" spans="1:17" hidden="1" x14ac:dyDescent="0.35">
      <c r="A362">
        <v>359</v>
      </c>
      <c r="B362" t="s">
        <v>938</v>
      </c>
      <c r="C362" t="s">
        <v>939</v>
      </c>
      <c r="D362" t="s">
        <v>5</v>
      </c>
      <c r="E362" t="s">
        <v>6</v>
      </c>
      <c r="F362" t="s">
        <v>30</v>
      </c>
      <c r="J362" t="s">
        <v>66</v>
      </c>
      <c r="K362" t="s">
        <v>67</v>
      </c>
      <c r="L362" t="s">
        <v>68</v>
      </c>
      <c r="M362" t="s">
        <v>49</v>
      </c>
      <c r="N362" t="s">
        <v>69</v>
      </c>
      <c r="O362" t="s">
        <v>14</v>
      </c>
      <c r="P362" t="s">
        <v>70</v>
      </c>
      <c r="Q362" t="s">
        <v>71</v>
      </c>
    </row>
    <row r="363" spans="1:17" hidden="1" x14ac:dyDescent="0.35">
      <c r="A363">
        <v>360</v>
      </c>
      <c r="B363" t="s">
        <v>938</v>
      </c>
      <c r="C363" t="s">
        <v>939</v>
      </c>
      <c r="G363" t="s">
        <v>8</v>
      </c>
      <c r="H363" t="s">
        <v>6</v>
      </c>
      <c r="I363" t="s">
        <v>566</v>
      </c>
      <c r="J363" t="s">
        <v>119</v>
      </c>
      <c r="K363" t="s">
        <v>120</v>
      </c>
      <c r="L363" t="s">
        <v>121</v>
      </c>
      <c r="M363" t="s">
        <v>49</v>
      </c>
      <c r="N363" t="s">
        <v>122</v>
      </c>
      <c r="O363" t="s">
        <v>14</v>
      </c>
      <c r="P363" t="s">
        <v>70</v>
      </c>
      <c r="Q363" t="s">
        <v>71</v>
      </c>
    </row>
    <row r="364" spans="1:17" hidden="1" x14ac:dyDescent="0.35">
      <c r="A364">
        <v>361</v>
      </c>
      <c r="B364" t="s">
        <v>940</v>
      </c>
      <c r="C364" t="s">
        <v>941</v>
      </c>
      <c r="J364" t="s">
        <v>185</v>
      </c>
      <c r="K364" t="s">
        <v>446</v>
      </c>
      <c r="L364" t="s">
        <v>449</v>
      </c>
      <c r="M364" t="s">
        <v>49</v>
      </c>
      <c r="N364" t="s">
        <v>448</v>
      </c>
      <c r="O364" t="s">
        <v>51</v>
      </c>
      <c r="P364" t="s">
        <v>54</v>
      </c>
      <c r="Q364" t="s">
        <v>84</v>
      </c>
    </row>
    <row r="365" spans="1:17" hidden="1" x14ac:dyDescent="0.35">
      <c r="A365">
        <v>362</v>
      </c>
      <c r="B365" t="s">
        <v>942</v>
      </c>
      <c r="C365" t="s">
        <v>943</v>
      </c>
      <c r="J365" t="s">
        <v>108</v>
      </c>
      <c r="K365" t="s">
        <v>363</v>
      </c>
      <c r="L365" t="s">
        <v>607</v>
      </c>
      <c r="M365" t="s">
        <v>12</v>
      </c>
      <c r="N365" t="s">
        <v>111</v>
      </c>
      <c r="O365" t="s">
        <v>14</v>
      </c>
      <c r="P365" t="s">
        <v>15</v>
      </c>
      <c r="Q365" t="s">
        <v>9</v>
      </c>
    </row>
    <row r="366" spans="1:17" hidden="1" x14ac:dyDescent="0.35">
      <c r="A366">
        <v>363</v>
      </c>
      <c r="B366" t="s">
        <v>944</v>
      </c>
      <c r="C366" t="s">
        <v>945</v>
      </c>
      <c r="D366" t="s">
        <v>5</v>
      </c>
      <c r="E366" t="s">
        <v>6</v>
      </c>
      <c r="F366" t="s">
        <v>259</v>
      </c>
      <c r="G366" t="s">
        <v>8</v>
      </c>
      <c r="H366" t="s">
        <v>6</v>
      </c>
      <c r="I366" t="s">
        <v>946</v>
      </c>
      <c r="J366" t="s">
        <v>108</v>
      </c>
      <c r="K366" t="s">
        <v>109</v>
      </c>
      <c r="L366" t="s">
        <v>669</v>
      </c>
      <c r="M366" t="s">
        <v>12</v>
      </c>
      <c r="N366" t="s">
        <v>111</v>
      </c>
      <c r="O366" t="s">
        <v>14</v>
      </c>
      <c r="P366" t="s">
        <v>15</v>
      </c>
      <c r="Q366" t="s">
        <v>9</v>
      </c>
    </row>
    <row r="367" spans="1:17" hidden="1" x14ac:dyDescent="0.35">
      <c r="A367">
        <v>364</v>
      </c>
      <c r="B367" t="s">
        <v>944</v>
      </c>
      <c r="C367" t="s">
        <v>945</v>
      </c>
      <c r="D367" t="s">
        <v>17</v>
      </c>
      <c r="J367" t="s">
        <v>10</v>
      </c>
      <c r="K367" t="s">
        <v>88</v>
      </c>
      <c r="L367" t="s">
        <v>89</v>
      </c>
      <c r="M367" t="s">
        <v>12</v>
      </c>
      <c r="N367" t="s">
        <v>13</v>
      </c>
      <c r="O367" t="s">
        <v>14</v>
      </c>
      <c r="P367" t="s">
        <v>15</v>
      </c>
      <c r="Q367" t="s">
        <v>16</v>
      </c>
    </row>
    <row r="368" spans="1:17" hidden="1" x14ac:dyDescent="0.35">
      <c r="A368">
        <v>365</v>
      </c>
      <c r="B368" t="s">
        <v>947</v>
      </c>
      <c r="C368" t="s">
        <v>948</v>
      </c>
      <c r="D368" t="s">
        <v>5</v>
      </c>
      <c r="E368" t="s">
        <v>6</v>
      </c>
      <c r="F368" t="s">
        <v>30</v>
      </c>
      <c r="J368" t="s">
        <v>96</v>
      </c>
      <c r="K368" t="s">
        <v>96</v>
      </c>
      <c r="L368" t="s">
        <v>210</v>
      </c>
      <c r="M368" t="s">
        <v>12</v>
      </c>
      <c r="N368" t="s">
        <v>98</v>
      </c>
      <c r="O368" t="s">
        <v>14</v>
      </c>
      <c r="P368" t="s">
        <v>29</v>
      </c>
      <c r="Q368" t="s">
        <v>9</v>
      </c>
    </row>
    <row r="369" spans="1:17" hidden="1" x14ac:dyDescent="0.35">
      <c r="A369">
        <v>366</v>
      </c>
      <c r="B369" t="s">
        <v>947</v>
      </c>
      <c r="C369" t="s">
        <v>948</v>
      </c>
      <c r="G369" t="s">
        <v>8</v>
      </c>
      <c r="H369" t="s">
        <v>6</v>
      </c>
      <c r="I369" t="s">
        <v>9</v>
      </c>
      <c r="J369" t="s">
        <v>96</v>
      </c>
      <c r="K369" t="s">
        <v>96</v>
      </c>
      <c r="L369" t="s">
        <v>949</v>
      </c>
      <c r="M369" t="s">
        <v>12</v>
      </c>
      <c r="N369" t="s">
        <v>98</v>
      </c>
      <c r="O369" t="s">
        <v>14</v>
      </c>
      <c r="P369" t="s">
        <v>29</v>
      </c>
      <c r="Q369" t="s">
        <v>9</v>
      </c>
    </row>
    <row r="370" spans="1:17" hidden="1" x14ac:dyDescent="0.35">
      <c r="A370">
        <v>367</v>
      </c>
      <c r="B370" t="s">
        <v>950</v>
      </c>
      <c r="C370" t="s">
        <v>951</v>
      </c>
      <c r="J370" t="s">
        <v>10</v>
      </c>
      <c r="K370" t="s">
        <v>923</v>
      </c>
      <c r="L370" t="s">
        <v>924</v>
      </c>
      <c r="M370" t="s">
        <v>12</v>
      </c>
      <c r="N370" t="s">
        <v>13</v>
      </c>
      <c r="O370" t="s">
        <v>14</v>
      </c>
      <c r="P370" t="s">
        <v>15</v>
      </c>
      <c r="Q370" t="s">
        <v>16</v>
      </c>
    </row>
    <row r="371" spans="1:17" hidden="1" x14ac:dyDescent="0.35">
      <c r="A371">
        <v>368</v>
      </c>
      <c r="B371" t="s">
        <v>952</v>
      </c>
      <c r="C371" t="s">
        <v>953</v>
      </c>
      <c r="J371" t="s">
        <v>193</v>
      </c>
      <c r="K371" t="s">
        <v>954</v>
      </c>
      <c r="L371" t="s">
        <v>195</v>
      </c>
      <c r="M371" t="s">
        <v>49</v>
      </c>
      <c r="N371" t="s">
        <v>122</v>
      </c>
      <c r="O371" t="s">
        <v>14</v>
      </c>
      <c r="P371" t="s">
        <v>70</v>
      </c>
      <c r="Q371" t="s">
        <v>71</v>
      </c>
    </row>
    <row r="372" spans="1:17" hidden="1" x14ac:dyDescent="0.35">
      <c r="A372">
        <v>369</v>
      </c>
      <c r="B372" t="s">
        <v>955</v>
      </c>
      <c r="C372" t="s">
        <v>956</v>
      </c>
      <c r="J372" t="s">
        <v>384</v>
      </c>
      <c r="K372" t="s">
        <v>384</v>
      </c>
      <c r="L372" t="s">
        <v>385</v>
      </c>
      <c r="M372" t="s">
        <v>49</v>
      </c>
      <c r="N372" t="s">
        <v>122</v>
      </c>
      <c r="O372" t="s">
        <v>14</v>
      </c>
      <c r="P372" t="s">
        <v>70</v>
      </c>
      <c r="Q372" t="s">
        <v>71</v>
      </c>
    </row>
    <row r="373" spans="1:17" hidden="1" x14ac:dyDescent="0.35">
      <c r="A373">
        <v>370</v>
      </c>
      <c r="B373" t="s">
        <v>957</v>
      </c>
      <c r="C373" t="s">
        <v>958</v>
      </c>
      <c r="J373" t="s">
        <v>66</v>
      </c>
      <c r="K373" t="s">
        <v>238</v>
      </c>
      <c r="L373" t="s">
        <v>239</v>
      </c>
      <c r="M373" t="s">
        <v>49</v>
      </c>
      <c r="N373" t="s">
        <v>232</v>
      </c>
      <c r="O373" t="s">
        <v>14</v>
      </c>
      <c r="P373" t="s">
        <v>70</v>
      </c>
      <c r="Q373" t="s">
        <v>31</v>
      </c>
    </row>
    <row r="374" spans="1:17" hidden="1" x14ac:dyDescent="0.35">
      <c r="A374">
        <v>371</v>
      </c>
      <c r="B374" t="s">
        <v>959</v>
      </c>
      <c r="C374" t="s">
        <v>960</v>
      </c>
      <c r="D374" t="s">
        <v>30</v>
      </c>
      <c r="E374" t="s">
        <v>6</v>
      </c>
      <c r="F374" t="s">
        <v>788</v>
      </c>
      <c r="G374" t="s">
        <v>8</v>
      </c>
      <c r="H374" t="s">
        <v>6</v>
      </c>
      <c r="I374" t="s">
        <v>192</v>
      </c>
      <c r="J374" t="s">
        <v>108</v>
      </c>
      <c r="K374" t="s">
        <v>361</v>
      </c>
      <c r="L374" t="s">
        <v>362</v>
      </c>
      <c r="M374" t="s">
        <v>12</v>
      </c>
      <c r="N374" t="s">
        <v>111</v>
      </c>
      <c r="O374" t="s">
        <v>14</v>
      </c>
      <c r="P374" t="s">
        <v>15</v>
      </c>
      <c r="Q374" t="s">
        <v>9</v>
      </c>
    </row>
    <row r="375" spans="1:17" hidden="1" x14ac:dyDescent="0.35">
      <c r="A375">
        <v>372</v>
      </c>
      <c r="B375" t="s">
        <v>959</v>
      </c>
      <c r="C375" t="s">
        <v>960</v>
      </c>
      <c r="D375" t="s">
        <v>17</v>
      </c>
      <c r="J375" t="s">
        <v>108</v>
      </c>
      <c r="K375" t="s">
        <v>367</v>
      </c>
      <c r="L375" t="s">
        <v>368</v>
      </c>
      <c r="M375" t="s">
        <v>12</v>
      </c>
      <c r="N375" t="s">
        <v>111</v>
      </c>
      <c r="O375" t="s">
        <v>14</v>
      </c>
      <c r="P375" t="s">
        <v>15</v>
      </c>
      <c r="Q375" t="s">
        <v>9</v>
      </c>
    </row>
    <row r="376" spans="1:17" hidden="1" x14ac:dyDescent="0.35">
      <c r="A376">
        <v>373</v>
      </c>
      <c r="B376" t="s">
        <v>961</v>
      </c>
      <c r="C376" t="s">
        <v>962</v>
      </c>
      <c r="J376" t="s">
        <v>318</v>
      </c>
      <c r="K376" t="s">
        <v>630</v>
      </c>
      <c r="L376" t="s">
        <v>631</v>
      </c>
      <c r="M376" t="s">
        <v>49</v>
      </c>
      <c r="N376" t="s">
        <v>293</v>
      </c>
      <c r="O376" t="s">
        <v>51</v>
      </c>
      <c r="P376" t="s">
        <v>15</v>
      </c>
      <c r="Q376" t="s">
        <v>16</v>
      </c>
    </row>
    <row r="377" spans="1:17" hidden="1" x14ac:dyDescent="0.35">
      <c r="A377">
        <v>374</v>
      </c>
      <c r="B377" t="s">
        <v>963</v>
      </c>
      <c r="C377" t="s">
        <v>964</v>
      </c>
      <c r="J377" t="s">
        <v>318</v>
      </c>
      <c r="K377" t="s">
        <v>428</v>
      </c>
      <c r="L377" t="s">
        <v>965</v>
      </c>
      <c r="M377" t="s">
        <v>49</v>
      </c>
      <c r="N377" t="s">
        <v>293</v>
      </c>
      <c r="O377" t="s">
        <v>51</v>
      </c>
      <c r="P377" t="s">
        <v>15</v>
      </c>
      <c r="Q377" t="s">
        <v>16</v>
      </c>
    </row>
    <row r="378" spans="1:17" hidden="1" x14ac:dyDescent="0.35">
      <c r="A378">
        <v>375</v>
      </c>
      <c r="B378" t="s">
        <v>966</v>
      </c>
      <c r="C378" t="s">
        <v>967</v>
      </c>
      <c r="J378" t="s">
        <v>96</v>
      </c>
      <c r="K378" t="s">
        <v>614</v>
      </c>
      <c r="L378" t="s">
        <v>654</v>
      </c>
      <c r="M378" t="s">
        <v>12</v>
      </c>
      <c r="N378" t="s">
        <v>98</v>
      </c>
      <c r="O378" t="s">
        <v>14</v>
      </c>
      <c r="P378" t="s">
        <v>29</v>
      </c>
      <c r="Q378" t="s">
        <v>9</v>
      </c>
    </row>
    <row r="379" spans="1:17" x14ac:dyDescent="0.35">
      <c r="A379">
        <v>376</v>
      </c>
      <c r="B379" t="s">
        <v>968</v>
      </c>
      <c r="C379" t="s">
        <v>969</v>
      </c>
      <c r="J379" t="s">
        <v>74</v>
      </c>
      <c r="K379" t="s">
        <v>114</v>
      </c>
      <c r="L379" t="s">
        <v>937</v>
      </c>
      <c r="M379" t="s">
        <v>49</v>
      </c>
      <c r="N379" t="s">
        <v>77</v>
      </c>
      <c r="O379" t="s">
        <v>51</v>
      </c>
      <c r="P379" t="s">
        <v>78</v>
      </c>
      <c r="Q379" t="s">
        <v>5</v>
      </c>
    </row>
    <row r="380" spans="1:17" hidden="1" x14ac:dyDescent="0.35">
      <c r="A380">
        <v>377</v>
      </c>
      <c r="B380" t="s">
        <v>970</v>
      </c>
      <c r="C380" t="s">
        <v>971</v>
      </c>
      <c r="D380" t="s">
        <v>30</v>
      </c>
      <c r="E380" t="s">
        <v>6</v>
      </c>
      <c r="F380" t="s">
        <v>972</v>
      </c>
      <c r="J380" t="s">
        <v>198</v>
      </c>
      <c r="K380" t="s">
        <v>198</v>
      </c>
      <c r="L380" t="s">
        <v>973</v>
      </c>
      <c r="M380" t="s">
        <v>49</v>
      </c>
      <c r="N380" t="s">
        <v>327</v>
      </c>
      <c r="O380" t="s">
        <v>51</v>
      </c>
      <c r="P380" t="s">
        <v>201</v>
      </c>
      <c r="Q380" t="s">
        <v>132</v>
      </c>
    </row>
    <row r="381" spans="1:17" hidden="1" x14ac:dyDescent="0.35">
      <c r="A381">
        <v>378</v>
      </c>
      <c r="B381" t="s">
        <v>970</v>
      </c>
      <c r="C381" t="s">
        <v>971</v>
      </c>
      <c r="D381" t="s">
        <v>16</v>
      </c>
      <c r="E381" t="s">
        <v>6</v>
      </c>
      <c r="F381" t="s">
        <v>71</v>
      </c>
      <c r="G381" t="s">
        <v>31</v>
      </c>
      <c r="J381" t="s">
        <v>198</v>
      </c>
      <c r="K381" t="s">
        <v>198</v>
      </c>
      <c r="L381" t="s">
        <v>974</v>
      </c>
      <c r="M381" t="s">
        <v>49</v>
      </c>
      <c r="N381" t="s">
        <v>327</v>
      </c>
      <c r="O381" t="s">
        <v>51</v>
      </c>
      <c r="P381" t="s">
        <v>201</v>
      </c>
      <c r="Q381" t="s">
        <v>21</v>
      </c>
    </row>
    <row r="382" spans="1:17" hidden="1" x14ac:dyDescent="0.35">
      <c r="A382">
        <v>379</v>
      </c>
      <c r="B382" t="s">
        <v>975</v>
      </c>
      <c r="C382" t="s">
        <v>976</v>
      </c>
      <c r="J382" t="s">
        <v>799</v>
      </c>
      <c r="K382" t="s">
        <v>799</v>
      </c>
      <c r="L382" t="s">
        <v>800</v>
      </c>
      <c r="M382" t="s">
        <v>12</v>
      </c>
      <c r="N382" t="s">
        <v>172</v>
      </c>
      <c r="O382" t="s">
        <v>14</v>
      </c>
      <c r="P382" t="s">
        <v>29</v>
      </c>
      <c r="Q382" t="s">
        <v>9</v>
      </c>
    </row>
    <row r="383" spans="1:17" hidden="1" x14ac:dyDescent="0.35">
      <c r="A383">
        <v>380</v>
      </c>
      <c r="B383" t="s">
        <v>977</v>
      </c>
      <c r="C383" t="s">
        <v>978</v>
      </c>
      <c r="J383" t="s">
        <v>108</v>
      </c>
      <c r="K383" t="s">
        <v>361</v>
      </c>
      <c r="L383" t="s">
        <v>362</v>
      </c>
      <c r="M383" t="s">
        <v>12</v>
      </c>
      <c r="N383" t="s">
        <v>111</v>
      </c>
      <c r="O383" t="s">
        <v>14</v>
      </c>
      <c r="P383" t="s">
        <v>15</v>
      </c>
      <c r="Q383" t="s">
        <v>9</v>
      </c>
    </row>
    <row r="384" spans="1:17" hidden="1" x14ac:dyDescent="0.35">
      <c r="A384">
        <v>381</v>
      </c>
      <c r="B384" t="s">
        <v>979</v>
      </c>
      <c r="C384" t="s">
        <v>980</v>
      </c>
      <c r="J384" t="s">
        <v>119</v>
      </c>
      <c r="K384" t="s">
        <v>981</v>
      </c>
      <c r="L384" t="s">
        <v>982</v>
      </c>
      <c r="M384" t="s">
        <v>49</v>
      </c>
      <c r="N384" t="s">
        <v>122</v>
      </c>
      <c r="O384" t="s">
        <v>14</v>
      </c>
      <c r="P384" t="s">
        <v>70</v>
      </c>
      <c r="Q384" t="s">
        <v>71</v>
      </c>
    </row>
    <row r="385" spans="1:17" hidden="1" x14ac:dyDescent="0.35">
      <c r="A385">
        <v>382</v>
      </c>
      <c r="B385" t="s">
        <v>983</v>
      </c>
      <c r="C385" t="s">
        <v>984</v>
      </c>
      <c r="J385" t="s">
        <v>96</v>
      </c>
      <c r="K385" t="s">
        <v>614</v>
      </c>
      <c r="L385" t="s">
        <v>654</v>
      </c>
      <c r="M385" t="s">
        <v>12</v>
      </c>
      <c r="N385" t="s">
        <v>98</v>
      </c>
      <c r="O385" t="s">
        <v>14</v>
      </c>
      <c r="P385" t="s">
        <v>29</v>
      </c>
      <c r="Q385" t="s">
        <v>9</v>
      </c>
    </row>
    <row r="386" spans="1:17" hidden="1" x14ac:dyDescent="0.35">
      <c r="A386">
        <v>383</v>
      </c>
      <c r="B386" t="s">
        <v>985</v>
      </c>
      <c r="C386" t="s">
        <v>986</v>
      </c>
      <c r="J386" t="s">
        <v>96</v>
      </c>
      <c r="K386" t="s">
        <v>96</v>
      </c>
      <c r="L386" t="s">
        <v>375</v>
      </c>
      <c r="M386" t="s">
        <v>12</v>
      </c>
      <c r="N386" t="s">
        <v>98</v>
      </c>
      <c r="O386" t="s">
        <v>14</v>
      </c>
      <c r="P386" t="s">
        <v>29</v>
      </c>
      <c r="Q386" t="s">
        <v>9</v>
      </c>
    </row>
    <row r="387" spans="1:17" hidden="1" x14ac:dyDescent="0.35">
      <c r="A387">
        <v>384</v>
      </c>
      <c r="B387" t="s">
        <v>987</v>
      </c>
      <c r="C387" t="s">
        <v>988</v>
      </c>
      <c r="J387" t="s">
        <v>108</v>
      </c>
      <c r="K387" t="s">
        <v>367</v>
      </c>
      <c r="L387" t="s">
        <v>368</v>
      </c>
      <c r="M387" t="s">
        <v>12</v>
      </c>
      <c r="N387" t="s">
        <v>111</v>
      </c>
      <c r="O387" t="s">
        <v>14</v>
      </c>
      <c r="P387" t="s">
        <v>15</v>
      </c>
      <c r="Q387" t="s">
        <v>9</v>
      </c>
    </row>
    <row r="388" spans="1:17" hidden="1" x14ac:dyDescent="0.35">
      <c r="A388">
        <v>385</v>
      </c>
      <c r="B388" t="s">
        <v>989</v>
      </c>
      <c r="C388" t="s">
        <v>990</v>
      </c>
      <c r="J388" t="s">
        <v>96</v>
      </c>
      <c r="K388" t="s">
        <v>614</v>
      </c>
      <c r="L388" t="s">
        <v>654</v>
      </c>
      <c r="M388" t="s">
        <v>12</v>
      </c>
      <c r="N388" t="s">
        <v>98</v>
      </c>
      <c r="O388" t="s">
        <v>14</v>
      </c>
      <c r="P388" t="s">
        <v>29</v>
      </c>
      <c r="Q388" t="s">
        <v>9</v>
      </c>
    </row>
    <row r="389" spans="1:17" hidden="1" x14ac:dyDescent="0.35">
      <c r="A389">
        <v>386</v>
      </c>
      <c r="B389" t="s">
        <v>991</v>
      </c>
      <c r="C389" t="s">
        <v>992</v>
      </c>
      <c r="J389" t="s">
        <v>101</v>
      </c>
      <c r="K389" t="s">
        <v>102</v>
      </c>
      <c r="L389" t="s">
        <v>152</v>
      </c>
      <c r="M389" t="s">
        <v>12</v>
      </c>
      <c r="N389" t="s">
        <v>104</v>
      </c>
      <c r="O389" t="s">
        <v>14</v>
      </c>
      <c r="P389" t="s">
        <v>105</v>
      </c>
      <c r="Q389" t="s">
        <v>8</v>
      </c>
    </row>
    <row r="390" spans="1:17" x14ac:dyDescent="0.35">
      <c r="A390">
        <v>387</v>
      </c>
      <c r="B390" t="s">
        <v>993</v>
      </c>
      <c r="C390" t="s">
        <v>994</v>
      </c>
      <c r="J390" t="s">
        <v>74</v>
      </c>
      <c r="K390" t="s">
        <v>114</v>
      </c>
      <c r="L390" t="s">
        <v>995</v>
      </c>
      <c r="M390" t="s">
        <v>49</v>
      </c>
      <c r="N390" t="s">
        <v>77</v>
      </c>
      <c r="O390" t="s">
        <v>51</v>
      </c>
      <c r="P390" t="s">
        <v>78</v>
      </c>
      <c r="Q390" t="s">
        <v>5</v>
      </c>
    </row>
    <row r="391" spans="1:17" hidden="1" x14ac:dyDescent="0.35">
      <c r="A391">
        <v>388</v>
      </c>
      <c r="B391" t="s">
        <v>996</v>
      </c>
      <c r="C391" t="s">
        <v>997</v>
      </c>
      <c r="J391" t="s">
        <v>25</v>
      </c>
      <c r="K391" t="s">
        <v>81</v>
      </c>
      <c r="L391" t="s">
        <v>423</v>
      </c>
      <c r="M391" t="s">
        <v>12</v>
      </c>
      <c r="N391" t="s">
        <v>83</v>
      </c>
      <c r="O391" t="s">
        <v>14</v>
      </c>
      <c r="P391" t="s">
        <v>29</v>
      </c>
      <c r="Q391" t="s">
        <v>30</v>
      </c>
    </row>
    <row r="392" spans="1:17" hidden="1" x14ac:dyDescent="0.35">
      <c r="A392">
        <v>389</v>
      </c>
      <c r="B392" t="s">
        <v>998</v>
      </c>
      <c r="C392" t="s">
        <v>999</v>
      </c>
      <c r="J392" t="s">
        <v>96</v>
      </c>
      <c r="K392" t="s">
        <v>614</v>
      </c>
      <c r="L392" t="s">
        <v>615</v>
      </c>
      <c r="M392" t="s">
        <v>12</v>
      </c>
      <c r="N392" t="s">
        <v>98</v>
      </c>
      <c r="O392" t="s">
        <v>14</v>
      </c>
      <c r="P392" t="s">
        <v>29</v>
      </c>
      <c r="Q392" t="s">
        <v>9</v>
      </c>
    </row>
    <row r="393" spans="1:17" hidden="1" x14ac:dyDescent="0.35">
      <c r="A393">
        <v>390</v>
      </c>
      <c r="B393" t="s">
        <v>1000</v>
      </c>
      <c r="C393" t="s">
        <v>1001</v>
      </c>
      <c r="J393" t="s">
        <v>283</v>
      </c>
      <c r="K393" t="s">
        <v>284</v>
      </c>
      <c r="L393" t="s">
        <v>703</v>
      </c>
      <c r="M393" t="s">
        <v>12</v>
      </c>
      <c r="N393" t="s">
        <v>286</v>
      </c>
      <c r="O393" t="s">
        <v>14</v>
      </c>
      <c r="P393" t="s">
        <v>29</v>
      </c>
      <c r="Q393" t="s">
        <v>9</v>
      </c>
    </row>
    <row r="394" spans="1:17" hidden="1" x14ac:dyDescent="0.35">
      <c r="A394">
        <v>391</v>
      </c>
      <c r="B394" t="s">
        <v>1002</v>
      </c>
      <c r="C394" t="s">
        <v>1003</v>
      </c>
      <c r="J394" t="s">
        <v>96</v>
      </c>
      <c r="K394" t="s">
        <v>614</v>
      </c>
      <c r="L394" t="s">
        <v>654</v>
      </c>
      <c r="M394" t="s">
        <v>12</v>
      </c>
      <c r="N394" t="s">
        <v>98</v>
      </c>
      <c r="O394" t="s">
        <v>14</v>
      </c>
      <c r="P394" t="s">
        <v>29</v>
      </c>
      <c r="Q394" t="s">
        <v>9</v>
      </c>
    </row>
    <row r="395" spans="1:17" hidden="1" x14ac:dyDescent="0.35">
      <c r="A395">
        <v>392</v>
      </c>
      <c r="B395" t="s">
        <v>1004</v>
      </c>
      <c r="C395" t="s">
        <v>1005</v>
      </c>
      <c r="J395" t="s">
        <v>108</v>
      </c>
      <c r="K395" t="s">
        <v>109</v>
      </c>
      <c r="L395" t="s">
        <v>669</v>
      </c>
      <c r="M395" t="s">
        <v>12</v>
      </c>
      <c r="N395" t="s">
        <v>111</v>
      </c>
      <c r="O395" t="s">
        <v>14</v>
      </c>
      <c r="P395" t="s">
        <v>15</v>
      </c>
      <c r="Q395" t="s">
        <v>9</v>
      </c>
    </row>
    <row r="396" spans="1:17" hidden="1" x14ac:dyDescent="0.35">
      <c r="A396">
        <v>393</v>
      </c>
      <c r="B396" t="s">
        <v>1006</v>
      </c>
      <c r="C396" t="s">
        <v>1007</v>
      </c>
      <c r="J396" t="s">
        <v>166</v>
      </c>
      <c r="K396" t="s">
        <v>166</v>
      </c>
      <c r="L396" t="s">
        <v>167</v>
      </c>
      <c r="M396" t="s">
        <v>49</v>
      </c>
      <c r="N396" t="s">
        <v>122</v>
      </c>
      <c r="O396" t="s">
        <v>14</v>
      </c>
      <c r="P396" t="s">
        <v>70</v>
      </c>
      <c r="Q396" t="s">
        <v>71</v>
      </c>
    </row>
    <row r="397" spans="1:17" hidden="1" x14ac:dyDescent="0.35">
      <c r="A397">
        <v>394</v>
      </c>
      <c r="B397" t="s">
        <v>1008</v>
      </c>
      <c r="C397" t="s">
        <v>1009</v>
      </c>
      <c r="J397" t="s">
        <v>96</v>
      </c>
      <c r="K397" t="s">
        <v>570</v>
      </c>
      <c r="L397" t="s">
        <v>571</v>
      </c>
      <c r="M397" t="s">
        <v>12</v>
      </c>
      <c r="N397" t="s">
        <v>98</v>
      </c>
      <c r="O397" t="s">
        <v>14</v>
      </c>
      <c r="P397" t="s">
        <v>29</v>
      </c>
      <c r="Q397" t="s">
        <v>9</v>
      </c>
    </row>
    <row r="398" spans="1:17" hidden="1" x14ac:dyDescent="0.35">
      <c r="A398">
        <v>395</v>
      </c>
      <c r="B398" t="s">
        <v>1010</v>
      </c>
      <c r="C398" t="s">
        <v>1011</v>
      </c>
      <c r="J398" t="s">
        <v>108</v>
      </c>
      <c r="K398" t="s">
        <v>109</v>
      </c>
      <c r="L398" t="s">
        <v>669</v>
      </c>
      <c r="M398" t="s">
        <v>12</v>
      </c>
      <c r="N398" t="s">
        <v>111</v>
      </c>
      <c r="O398" t="s">
        <v>14</v>
      </c>
      <c r="P398" t="s">
        <v>15</v>
      </c>
      <c r="Q398" t="s">
        <v>9</v>
      </c>
    </row>
    <row r="399" spans="1:17" hidden="1" x14ac:dyDescent="0.35">
      <c r="A399">
        <v>396</v>
      </c>
      <c r="B399" t="s">
        <v>1012</v>
      </c>
      <c r="C399" t="s">
        <v>1013</v>
      </c>
      <c r="J399" t="s">
        <v>108</v>
      </c>
      <c r="K399" t="s">
        <v>1014</v>
      </c>
      <c r="L399" t="s">
        <v>774</v>
      </c>
      <c r="M399" t="s">
        <v>12</v>
      </c>
      <c r="N399" t="s">
        <v>111</v>
      </c>
      <c r="O399" t="s">
        <v>14</v>
      </c>
      <c r="P399" t="s">
        <v>15</v>
      </c>
      <c r="Q399" t="s">
        <v>9</v>
      </c>
    </row>
    <row r="400" spans="1:17" hidden="1" x14ac:dyDescent="0.35">
      <c r="A400">
        <v>397</v>
      </c>
      <c r="B400" t="s">
        <v>1015</v>
      </c>
      <c r="C400" t="s">
        <v>1016</v>
      </c>
      <c r="J400" t="s">
        <v>25</v>
      </c>
      <c r="K400" t="s">
        <v>81</v>
      </c>
      <c r="L400" t="s">
        <v>423</v>
      </c>
      <c r="M400" t="s">
        <v>12</v>
      </c>
      <c r="N400" t="s">
        <v>83</v>
      </c>
      <c r="O400" t="s">
        <v>14</v>
      </c>
      <c r="P400" t="s">
        <v>29</v>
      </c>
      <c r="Q400" t="s">
        <v>30</v>
      </c>
    </row>
    <row r="401" spans="1:17" hidden="1" x14ac:dyDescent="0.35">
      <c r="A401">
        <v>398</v>
      </c>
      <c r="B401" t="s">
        <v>1017</v>
      </c>
      <c r="C401" t="s">
        <v>1018</v>
      </c>
      <c r="J401" t="s">
        <v>108</v>
      </c>
      <c r="K401" t="s">
        <v>109</v>
      </c>
      <c r="L401" t="s">
        <v>669</v>
      </c>
      <c r="M401" t="s">
        <v>12</v>
      </c>
      <c r="N401" t="s">
        <v>111</v>
      </c>
      <c r="O401" t="s">
        <v>14</v>
      </c>
      <c r="P401" t="s">
        <v>15</v>
      </c>
      <c r="Q401" t="s">
        <v>9</v>
      </c>
    </row>
    <row r="402" spans="1:17" hidden="1" x14ac:dyDescent="0.35">
      <c r="A402">
        <v>399</v>
      </c>
      <c r="B402" t="s">
        <v>1019</v>
      </c>
      <c r="C402" t="s">
        <v>1020</v>
      </c>
      <c r="J402" t="s">
        <v>185</v>
      </c>
      <c r="K402" t="s">
        <v>807</v>
      </c>
      <c r="L402" t="s">
        <v>808</v>
      </c>
      <c r="M402" t="s">
        <v>49</v>
      </c>
      <c r="N402" t="s">
        <v>187</v>
      </c>
      <c r="O402" t="s">
        <v>51</v>
      </c>
      <c r="P402" t="s">
        <v>54</v>
      </c>
      <c r="Q402" t="s">
        <v>84</v>
      </c>
    </row>
    <row r="403" spans="1:17" hidden="1" x14ac:dyDescent="0.35">
      <c r="A403">
        <v>400</v>
      </c>
      <c r="B403" t="s">
        <v>1021</v>
      </c>
      <c r="C403" t="s">
        <v>1022</v>
      </c>
      <c r="J403" t="s">
        <v>96</v>
      </c>
      <c r="K403" t="s">
        <v>96</v>
      </c>
      <c r="L403" t="s">
        <v>375</v>
      </c>
      <c r="M403" t="s">
        <v>12</v>
      </c>
      <c r="N403" t="s">
        <v>98</v>
      </c>
      <c r="O403" t="s">
        <v>14</v>
      </c>
      <c r="P403" t="s">
        <v>29</v>
      </c>
      <c r="Q403" t="s">
        <v>9</v>
      </c>
    </row>
    <row r="404" spans="1:17" hidden="1" x14ac:dyDescent="0.35">
      <c r="A404">
        <v>401</v>
      </c>
      <c r="B404" t="s">
        <v>1023</v>
      </c>
      <c r="C404" t="s">
        <v>1024</v>
      </c>
      <c r="J404" t="s">
        <v>10</v>
      </c>
      <c r="K404" t="s">
        <v>88</v>
      </c>
      <c r="L404" t="s">
        <v>89</v>
      </c>
      <c r="M404" t="s">
        <v>12</v>
      </c>
      <c r="N404" t="s">
        <v>13</v>
      </c>
      <c r="O404" t="s">
        <v>14</v>
      </c>
      <c r="P404" t="s">
        <v>15</v>
      </c>
      <c r="Q404" t="s">
        <v>16</v>
      </c>
    </row>
    <row r="405" spans="1:17" hidden="1" x14ac:dyDescent="0.35">
      <c r="A405">
        <v>402</v>
      </c>
      <c r="B405" t="s">
        <v>1025</v>
      </c>
      <c r="C405" t="s">
        <v>1026</v>
      </c>
      <c r="J405" t="s">
        <v>96</v>
      </c>
      <c r="K405" t="s">
        <v>96</v>
      </c>
      <c r="L405" t="s">
        <v>432</v>
      </c>
      <c r="M405" t="s">
        <v>12</v>
      </c>
      <c r="N405" t="s">
        <v>98</v>
      </c>
      <c r="O405" t="s">
        <v>14</v>
      </c>
      <c r="P405" t="s">
        <v>29</v>
      </c>
      <c r="Q405" t="s">
        <v>9</v>
      </c>
    </row>
    <row r="406" spans="1:17" hidden="1" x14ac:dyDescent="0.35">
      <c r="A406">
        <v>403</v>
      </c>
      <c r="B406" t="s">
        <v>1027</v>
      </c>
      <c r="C406" t="s">
        <v>1028</v>
      </c>
      <c r="J406" t="s">
        <v>108</v>
      </c>
      <c r="K406" t="s">
        <v>369</v>
      </c>
      <c r="L406" t="s">
        <v>370</v>
      </c>
      <c r="M406" t="s">
        <v>12</v>
      </c>
      <c r="N406" t="s">
        <v>111</v>
      </c>
      <c r="O406" t="s">
        <v>14</v>
      </c>
      <c r="P406" t="s">
        <v>15</v>
      </c>
      <c r="Q406" t="s">
        <v>9</v>
      </c>
    </row>
    <row r="407" spans="1:17" hidden="1" x14ac:dyDescent="0.35">
      <c r="A407">
        <v>404</v>
      </c>
      <c r="B407" t="s">
        <v>1029</v>
      </c>
      <c r="C407" t="s">
        <v>1030</v>
      </c>
      <c r="J407" t="s">
        <v>185</v>
      </c>
      <c r="K407" t="s">
        <v>687</v>
      </c>
      <c r="L407" t="s">
        <v>688</v>
      </c>
      <c r="M407" t="s">
        <v>49</v>
      </c>
      <c r="N407" t="s">
        <v>441</v>
      </c>
      <c r="O407" t="s">
        <v>51</v>
      </c>
      <c r="P407" t="s">
        <v>54</v>
      </c>
      <c r="Q407" t="s">
        <v>84</v>
      </c>
    </row>
    <row r="408" spans="1:17" hidden="1" x14ac:dyDescent="0.35">
      <c r="A408">
        <v>405</v>
      </c>
      <c r="B408" t="s">
        <v>1031</v>
      </c>
      <c r="C408" t="s">
        <v>1032</v>
      </c>
      <c r="D408" t="s">
        <v>17</v>
      </c>
      <c r="J408" t="s">
        <v>119</v>
      </c>
      <c r="K408" t="s">
        <v>314</v>
      </c>
      <c r="L408" t="s">
        <v>315</v>
      </c>
      <c r="M408" t="s">
        <v>49</v>
      </c>
      <c r="N408" t="s">
        <v>122</v>
      </c>
      <c r="O408" t="s">
        <v>14</v>
      </c>
      <c r="P408" t="s">
        <v>70</v>
      </c>
      <c r="Q408" t="s">
        <v>71</v>
      </c>
    </row>
    <row r="409" spans="1:17" hidden="1" x14ac:dyDescent="0.35">
      <c r="A409">
        <v>406</v>
      </c>
      <c r="B409" t="s">
        <v>1031</v>
      </c>
      <c r="C409" t="s">
        <v>1032</v>
      </c>
      <c r="D409" t="s">
        <v>17</v>
      </c>
      <c r="J409" t="s">
        <v>119</v>
      </c>
      <c r="K409" t="s">
        <v>981</v>
      </c>
      <c r="L409" t="s">
        <v>982</v>
      </c>
      <c r="M409" t="s">
        <v>49</v>
      </c>
      <c r="N409" t="s">
        <v>122</v>
      </c>
      <c r="O409" t="s">
        <v>14</v>
      </c>
      <c r="P409" t="s">
        <v>70</v>
      </c>
      <c r="Q409" t="s">
        <v>71</v>
      </c>
    </row>
    <row r="410" spans="1:17" hidden="1" x14ac:dyDescent="0.35">
      <c r="A410">
        <v>407</v>
      </c>
      <c r="B410" t="s">
        <v>1033</v>
      </c>
      <c r="C410" t="s">
        <v>1034</v>
      </c>
      <c r="J410" t="s">
        <v>66</v>
      </c>
      <c r="K410" t="s">
        <v>67</v>
      </c>
      <c r="L410" t="s">
        <v>68</v>
      </c>
      <c r="M410" t="s">
        <v>49</v>
      </c>
      <c r="N410" t="s">
        <v>69</v>
      </c>
      <c r="O410" t="s">
        <v>14</v>
      </c>
      <c r="P410" t="s">
        <v>70</v>
      </c>
      <c r="Q410" t="s">
        <v>71</v>
      </c>
    </row>
    <row r="411" spans="1:17" hidden="1" x14ac:dyDescent="0.35">
      <c r="A411">
        <v>408</v>
      </c>
      <c r="B411" t="s">
        <v>1035</v>
      </c>
      <c r="C411" t="s">
        <v>1036</v>
      </c>
      <c r="J411" t="s">
        <v>66</v>
      </c>
      <c r="K411" t="s">
        <v>576</v>
      </c>
      <c r="L411" t="s">
        <v>577</v>
      </c>
      <c r="M411" t="s">
        <v>49</v>
      </c>
      <c r="N411" t="s">
        <v>402</v>
      </c>
      <c r="O411" t="s">
        <v>14</v>
      </c>
      <c r="P411" t="s">
        <v>70</v>
      </c>
      <c r="Q411" t="s">
        <v>31</v>
      </c>
    </row>
    <row r="412" spans="1:17" hidden="1" x14ac:dyDescent="0.35">
      <c r="A412">
        <v>409</v>
      </c>
      <c r="B412" t="s">
        <v>1037</v>
      </c>
      <c r="C412" t="s">
        <v>1038</v>
      </c>
      <c r="D412" t="s">
        <v>5</v>
      </c>
      <c r="E412" t="s">
        <v>6</v>
      </c>
      <c r="F412" t="s">
        <v>30</v>
      </c>
      <c r="G412" t="s">
        <v>8</v>
      </c>
      <c r="H412" t="s">
        <v>6</v>
      </c>
      <c r="I412" t="s">
        <v>9</v>
      </c>
      <c r="J412" t="s">
        <v>66</v>
      </c>
      <c r="K412" t="s">
        <v>390</v>
      </c>
      <c r="L412" t="s">
        <v>229</v>
      </c>
      <c r="M412" t="s">
        <v>49</v>
      </c>
      <c r="N412" t="s">
        <v>232</v>
      </c>
      <c r="O412" t="s">
        <v>14</v>
      </c>
      <c r="P412" t="s">
        <v>70</v>
      </c>
      <c r="Q412" t="s">
        <v>31</v>
      </c>
    </row>
    <row r="413" spans="1:17" hidden="1" x14ac:dyDescent="0.35">
      <c r="A413">
        <v>410</v>
      </c>
      <c r="B413" t="s">
        <v>1037</v>
      </c>
      <c r="C413" t="s">
        <v>1038</v>
      </c>
      <c r="D413" t="s">
        <v>53</v>
      </c>
      <c r="E413" t="s">
        <v>6</v>
      </c>
      <c r="F413" t="s">
        <v>7</v>
      </c>
      <c r="G413" t="s">
        <v>84</v>
      </c>
      <c r="H413" t="s">
        <v>6</v>
      </c>
      <c r="I413" t="s">
        <v>36</v>
      </c>
      <c r="J413" t="s">
        <v>66</v>
      </c>
      <c r="K413" t="s">
        <v>228</v>
      </c>
      <c r="L413" t="s">
        <v>229</v>
      </c>
      <c r="M413" t="s">
        <v>49</v>
      </c>
      <c r="N413" t="s">
        <v>232</v>
      </c>
      <c r="O413" t="s">
        <v>14</v>
      </c>
      <c r="P413" t="s">
        <v>70</v>
      </c>
      <c r="Q413" t="s">
        <v>31</v>
      </c>
    </row>
    <row r="414" spans="1:17" hidden="1" x14ac:dyDescent="0.35">
      <c r="A414">
        <v>411</v>
      </c>
      <c r="B414" t="s">
        <v>1039</v>
      </c>
      <c r="C414" t="s">
        <v>1040</v>
      </c>
      <c r="D414" t="s">
        <v>5</v>
      </c>
      <c r="E414" t="s">
        <v>6</v>
      </c>
      <c r="F414" t="s">
        <v>304</v>
      </c>
      <c r="G414" t="s">
        <v>8</v>
      </c>
      <c r="H414" t="s">
        <v>6</v>
      </c>
      <c r="I414" t="s">
        <v>45</v>
      </c>
      <c r="J414" t="s">
        <v>96</v>
      </c>
      <c r="K414" t="s">
        <v>614</v>
      </c>
      <c r="L414" t="s">
        <v>654</v>
      </c>
      <c r="M414" t="s">
        <v>12</v>
      </c>
      <c r="N414" t="s">
        <v>98</v>
      </c>
      <c r="O414" t="s">
        <v>14</v>
      </c>
      <c r="P414" t="s">
        <v>29</v>
      </c>
      <c r="Q414" t="s">
        <v>9</v>
      </c>
    </row>
    <row r="415" spans="1:17" hidden="1" x14ac:dyDescent="0.35">
      <c r="A415">
        <v>412</v>
      </c>
      <c r="B415" t="s">
        <v>1039</v>
      </c>
      <c r="C415" t="s">
        <v>1040</v>
      </c>
      <c r="G415" t="s">
        <v>567</v>
      </c>
      <c r="H415" t="s">
        <v>6</v>
      </c>
      <c r="I415" t="s">
        <v>329</v>
      </c>
      <c r="J415" t="s">
        <v>96</v>
      </c>
      <c r="K415" t="s">
        <v>614</v>
      </c>
      <c r="L415" t="s">
        <v>615</v>
      </c>
      <c r="M415" t="s">
        <v>12</v>
      </c>
      <c r="N415" t="s">
        <v>98</v>
      </c>
      <c r="O415" t="s">
        <v>14</v>
      </c>
      <c r="P415" t="s">
        <v>29</v>
      </c>
      <c r="Q415" t="s">
        <v>9</v>
      </c>
    </row>
    <row r="416" spans="1:17" hidden="1" x14ac:dyDescent="0.35">
      <c r="A416">
        <v>413</v>
      </c>
      <c r="B416" t="s">
        <v>1041</v>
      </c>
      <c r="C416" t="s">
        <v>1042</v>
      </c>
      <c r="J416" t="s">
        <v>318</v>
      </c>
      <c r="K416" t="s">
        <v>630</v>
      </c>
      <c r="L416" t="s">
        <v>631</v>
      </c>
      <c r="M416" t="s">
        <v>49</v>
      </c>
      <c r="N416" t="s">
        <v>293</v>
      </c>
      <c r="O416" t="s">
        <v>51</v>
      </c>
      <c r="P416" t="s">
        <v>15</v>
      </c>
      <c r="Q416" t="s">
        <v>16</v>
      </c>
    </row>
    <row r="417" spans="1:17" hidden="1" x14ac:dyDescent="0.35">
      <c r="A417">
        <v>414</v>
      </c>
      <c r="B417" t="s">
        <v>1043</v>
      </c>
      <c r="C417" t="s">
        <v>1044</v>
      </c>
      <c r="J417" t="s">
        <v>108</v>
      </c>
      <c r="K417" t="s">
        <v>369</v>
      </c>
      <c r="L417" t="s">
        <v>370</v>
      </c>
      <c r="M417" t="s">
        <v>12</v>
      </c>
      <c r="N417" t="s">
        <v>111</v>
      </c>
      <c r="O417" t="s">
        <v>14</v>
      </c>
      <c r="P417" t="s">
        <v>15</v>
      </c>
      <c r="Q417" t="s">
        <v>9</v>
      </c>
    </row>
    <row r="418" spans="1:17" hidden="1" x14ac:dyDescent="0.35">
      <c r="A418">
        <v>415</v>
      </c>
      <c r="B418" t="s">
        <v>1045</v>
      </c>
      <c r="C418" t="s">
        <v>1046</v>
      </c>
      <c r="J418" t="s">
        <v>198</v>
      </c>
      <c r="K418" t="s">
        <v>325</v>
      </c>
      <c r="L418" t="s">
        <v>1047</v>
      </c>
      <c r="M418" t="s">
        <v>49</v>
      </c>
      <c r="N418" t="s">
        <v>274</v>
      </c>
      <c r="O418" t="s">
        <v>51</v>
      </c>
      <c r="P418" t="s">
        <v>54</v>
      </c>
      <c r="Q418" t="s">
        <v>132</v>
      </c>
    </row>
    <row r="419" spans="1:17" hidden="1" x14ac:dyDescent="0.35">
      <c r="A419">
        <v>416</v>
      </c>
      <c r="B419" t="s">
        <v>1048</v>
      </c>
      <c r="C419" t="s">
        <v>1049</v>
      </c>
      <c r="J419" t="s">
        <v>96</v>
      </c>
      <c r="K419" t="s">
        <v>614</v>
      </c>
      <c r="L419" t="s">
        <v>680</v>
      </c>
      <c r="M419" t="s">
        <v>12</v>
      </c>
      <c r="N419" t="s">
        <v>98</v>
      </c>
      <c r="O419" t="s">
        <v>14</v>
      </c>
      <c r="P419" t="s">
        <v>29</v>
      </c>
      <c r="Q419" t="s">
        <v>9</v>
      </c>
    </row>
    <row r="420" spans="1:17" hidden="1" x14ac:dyDescent="0.35">
      <c r="A420">
        <v>417</v>
      </c>
      <c r="B420" t="s">
        <v>1050</v>
      </c>
      <c r="C420" t="s">
        <v>1051</v>
      </c>
      <c r="D420" t="s">
        <v>30</v>
      </c>
      <c r="E420" t="s">
        <v>6</v>
      </c>
      <c r="F420" t="s">
        <v>16</v>
      </c>
      <c r="G420" t="s">
        <v>8</v>
      </c>
      <c r="H420" t="s">
        <v>6</v>
      </c>
      <c r="I420" t="s">
        <v>1052</v>
      </c>
      <c r="J420" t="s">
        <v>25</v>
      </c>
      <c r="K420" t="s">
        <v>26</v>
      </c>
      <c r="L420" t="s">
        <v>555</v>
      </c>
      <c r="M420" t="s">
        <v>12</v>
      </c>
      <c r="N420" t="s">
        <v>83</v>
      </c>
      <c r="O420" t="s">
        <v>14</v>
      </c>
      <c r="P420" t="s">
        <v>29</v>
      </c>
      <c r="Q420" t="s">
        <v>30</v>
      </c>
    </row>
    <row r="421" spans="1:17" hidden="1" x14ac:dyDescent="0.35">
      <c r="A421">
        <v>418</v>
      </c>
      <c r="B421" t="s">
        <v>1050</v>
      </c>
      <c r="C421" t="s">
        <v>1051</v>
      </c>
      <c r="D421" t="s">
        <v>53</v>
      </c>
      <c r="E421" t="s">
        <v>6</v>
      </c>
      <c r="F421" t="s">
        <v>71</v>
      </c>
      <c r="G421" t="s">
        <v>31</v>
      </c>
      <c r="H421" t="s">
        <v>6</v>
      </c>
      <c r="I421" t="s">
        <v>1053</v>
      </c>
      <c r="J421" t="s">
        <v>25</v>
      </c>
      <c r="K421" t="s">
        <v>26</v>
      </c>
      <c r="L421" t="s">
        <v>27</v>
      </c>
      <c r="M421" t="s">
        <v>12</v>
      </c>
      <c r="N421" t="s">
        <v>83</v>
      </c>
      <c r="O421" t="s">
        <v>14</v>
      </c>
      <c r="P421" t="s">
        <v>29</v>
      </c>
      <c r="Q421" t="s">
        <v>30</v>
      </c>
    </row>
    <row r="422" spans="1:17" hidden="1" x14ac:dyDescent="0.35">
      <c r="A422">
        <v>419</v>
      </c>
      <c r="B422" t="s">
        <v>1054</v>
      </c>
      <c r="C422" t="s">
        <v>1055</v>
      </c>
      <c r="J422" t="s">
        <v>108</v>
      </c>
      <c r="K422" t="s">
        <v>367</v>
      </c>
      <c r="L422" t="s">
        <v>368</v>
      </c>
      <c r="M422" t="s">
        <v>12</v>
      </c>
      <c r="N422" t="s">
        <v>111</v>
      </c>
      <c r="O422" t="s">
        <v>14</v>
      </c>
      <c r="P422" t="s">
        <v>15</v>
      </c>
      <c r="Q422" t="s">
        <v>9</v>
      </c>
    </row>
    <row r="423" spans="1:17" hidden="1" x14ac:dyDescent="0.35">
      <c r="A423">
        <v>420</v>
      </c>
      <c r="B423" t="s">
        <v>1056</v>
      </c>
      <c r="C423" t="s">
        <v>1057</v>
      </c>
      <c r="J423" t="s">
        <v>96</v>
      </c>
      <c r="K423" t="s">
        <v>96</v>
      </c>
      <c r="L423" t="s">
        <v>375</v>
      </c>
      <c r="M423" t="s">
        <v>12</v>
      </c>
      <c r="N423" t="s">
        <v>98</v>
      </c>
      <c r="O423" t="s">
        <v>14</v>
      </c>
      <c r="P423" t="s">
        <v>29</v>
      </c>
      <c r="Q423" t="s">
        <v>9</v>
      </c>
    </row>
    <row r="424" spans="1:17" hidden="1" x14ac:dyDescent="0.35">
      <c r="A424">
        <v>421</v>
      </c>
      <c r="B424" t="s">
        <v>1058</v>
      </c>
      <c r="C424" t="s">
        <v>1059</v>
      </c>
      <c r="J424" t="s">
        <v>185</v>
      </c>
      <c r="K424" t="s">
        <v>294</v>
      </c>
      <c r="L424" t="s">
        <v>295</v>
      </c>
      <c r="M424" t="s">
        <v>49</v>
      </c>
      <c r="N424" t="s">
        <v>441</v>
      </c>
      <c r="O424" t="s">
        <v>51</v>
      </c>
      <c r="P424" t="s">
        <v>54</v>
      </c>
      <c r="Q424" t="s">
        <v>84</v>
      </c>
    </row>
    <row r="425" spans="1:17" hidden="1" x14ac:dyDescent="0.35">
      <c r="A425">
        <v>422</v>
      </c>
      <c r="B425" t="s">
        <v>1060</v>
      </c>
      <c r="C425" t="s">
        <v>1061</v>
      </c>
      <c r="J425" t="s">
        <v>193</v>
      </c>
      <c r="K425" t="s">
        <v>193</v>
      </c>
      <c r="L425" t="s">
        <v>472</v>
      </c>
      <c r="M425" t="s">
        <v>49</v>
      </c>
      <c r="N425" t="s">
        <v>122</v>
      </c>
      <c r="O425" t="s">
        <v>14</v>
      </c>
      <c r="P425" t="s">
        <v>70</v>
      </c>
      <c r="Q425" t="s">
        <v>71</v>
      </c>
    </row>
    <row r="426" spans="1:17" hidden="1" x14ac:dyDescent="0.35">
      <c r="A426">
        <v>423</v>
      </c>
      <c r="B426" t="s">
        <v>1062</v>
      </c>
      <c r="C426" t="s">
        <v>1063</v>
      </c>
      <c r="J426" t="s">
        <v>66</v>
      </c>
      <c r="K426" t="s">
        <v>252</v>
      </c>
      <c r="L426" t="s">
        <v>253</v>
      </c>
      <c r="M426" t="s">
        <v>49</v>
      </c>
      <c r="N426" t="s">
        <v>69</v>
      </c>
      <c r="O426" t="s">
        <v>14</v>
      </c>
      <c r="P426" t="s">
        <v>70</v>
      </c>
      <c r="Q426" t="s">
        <v>71</v>
      </c>
    </row>
    <row r="427" spans="1:17" hidden="1" x14ac:dyDescent="0.35">
      <c r="A427">
        <v>424</v>
      </c>
      <c r="B427" t="s">
        <v>1064</v>
      </c>
      <c r="C427" t="s">
        <v>1065</v>
      </c>
      <c r="J427" t="s">
        <v>185</v>
      </c>
      <c r="K427" t="s">
        <v>294</v>
      </c>
      <c r="L427" t="s">
        <v>295</v>
      </c>
      <c r="M427" t="s">
        <v>49</v>
      </c>
      <c r="N427" t="s">
        <v>293</v>
      </c>
      <c r="O427" t="s">
        <v>51</v>
      </c>
      <c r="P427" t="s">
        <v>54</v>
      </c>
      <c r="Q427" t="s">
        <v>84</v>
      </c>
    </row>
    <row r="428" spans="1:17" hidden="1" x14ac:dyDescent="0.35">
      <c r="A428">
        <v>425</v>
      </c>
      <c r="B428" t="s">
        <v>1066</v>
      </c>
      <c r="C428" t="s">
        <v>1067</v>
      </c>
      <c r="J428" t="s">
        <v>25</v>
      </c>
      <c r="K428" t="s">
        <v>81</v>
      </c>
      <c r="L428" t="s">
        <v>423</v>
      </c>
      <c r="M428" t="s">
        <v>12</v>
      </c>
      <c r="N428" t="s">
        <v>83</v>
      </c>
      <c r="O428" t="s">
        <v>14</v>
      </c>
      <c r="P428" t="s">
        <v>29</v>
      </c>
      <c r="Q428" t="s">
        <v>30</v>
      </c>
    </row>
    <row r="429" spans="1:17" hidden="1" x14ac:dyDescent="0.35">
      <c r="A429">
        <v>426</v>
      </c>
      <c r="B429" t="s">
        <v>1068</v>
      </c>
      <c r="C429" t="s">
        <v>1069</v>
      </c>
      <c r="J429" t="s">
        <v>10</v>
      </c>
      <c r="K429" t="s">
        <v>520</v>
      </c>
      <c r="L429" t="s">
        <v>521</v>
      </c>
      <c r="M429" t="s">
        <v>12</v>
      </c>
      <c r="N429" t="s">
        <v>13</v>
      </c>
      <c r="O429" t="s">
        <v>14</v>
      </c>
      <c r="P429" t="s">
        <v>15</v>
      </c>
      <c r="Q429" t="s">
        <v>16</v>
      </c>
    </row>
    <row r="430" spans="1:17" hidden="1" x14ac:dyDescent="0.35">
      <c r="A430">
        <v>427</v>
      </c>
      <c r="B430" t="s">
        <v>1070</v>
      </c>
      <c r="C430" t="s">
        <v>1071</v>
      </c>
      <c r="J430" t="s">
        <v>108</v>
      </c>
      <c r="K430" t="s">
        <v>109</v>
      </c>
      <c r="L430" t="s">
        <v>669</v>
      </c>
      <c r="M430" t="s">
        <v>12</v>
      </c>
      <c r="N430" t="s">
        <v>111</v>
      </c>
      <c r="O430" t="s">
        <v>14</v>
      </c>
      <c r="P430" t="s">
        <v>15</v>
      </c>
      <c r="Q430" t="s">
        <v>9</v>
      </c>
    </row>
    <row r="431" spans="1:17" hidden="1" x14ac:dyDescent="0.35">
      <c r="A431">
        <v>428</v>
      </c>
      <c r="B431" t="s">
        <v>1072</v>
      </c>
      <c r="C431" t="s">
        <v>1073</v>
      </c>
      <c r="J431" t="s">
        <v>96</v>
      </c>
      <c r="K431" t="s">
        <v>96</v>
      </c>
      <c r="L431" t="s">
        <v>710</v>
      </c>
      <c r="M431" t="s">
        <v>12</v>
      </c>
      <c r="N431" t="s">
        <v>98</v>
      </c>
      <c r="O431" t="s">
        <v>14</v>
      </c>
      <c r="P431" t="s">
        <v>29</v>
      </c>
      <c r="Q431" t="s">
        <v>9</v>
      </c>
    </row>
    <row r="432" spans="1:17" hidden="1" x14ac:dyDescent="0.35">
      <c r="A432">
        <v>429</v>
      </c>
      <c r="B432" t="s">
        <v>1074</v>
      </c>
      <c r="C432" t="s">
        <v>1075</v>
      </c>
      <c r="J432" t="s">
        <v>318</v>
      </c>
      <c r="K432" t="s">
        <v>899</v>
      </c>
      <c r="L432" t="s">
        <v>900</v>
      </c>
      <c r="M432" t="s">
        <v>49</v>
      </c>
      <c r="N432" t="s">
        <v>293</v>
      </c>
      <c r="O432" t="s">
        <v>51</v>
      </c>
      <c r="P432" t="s">
        <v>15</v>
      </c>
      <c r="Q432" t="s">
        <v>16</v>
      </c>
    </row>
    <row r="433" spans="1:17" hidden="1" x14ac:dyDescent="0.35">
      <c r="A433">
        <v>430</v>
      </c>
      <c r="B433" t="s">
        <v>1076</v>
      </c>
      <c r="C433" t="s">
        <v>1077</v>
      </c>
      <c r="J433" t="s">
        <v>25</v>
      </c>
      <c r="K433" t="s">
        <v>26</v>
      </c>
      <c r="L433" t="s">
        <v>1078</v>
      </c>
      <c r="M433" t="s">
        <v>12</v>
      </c>
      <c r="N433" t="s">
        <v>28</v>
      </c>
      <c r="O433" t="s">
        <v>14</v>
      </c>
      <c r="P433" t="s">
        <v>29</v>
      </c>
      <c r="Q433" t="s">
        <v>30</v>
      </c>
    </row>
    <row r="434" spans="1:17" hidden="1" x14ac:dyDescent="0.35">
      <c r="A434">
        <v>431</v>
      </c>
      <c r="B434" t="s">
        <v>1079</v>
      </c>
      <c r="C434" t="s">
        <v>1080</v>
      </c>
      <c r="J434" t="s">
        <v>10</v>
      </c>
      <c r="K434" t="s">
        <v>1081</v>
      </c>
      <c r="L434" t="s">
        <v>1082</v>
      </c>
      <c r="M434" t="s">
        <v>12</v>
      </c>
      <c r="N434" t="s">
        <v>13</v>
      </c>
      <c r="O434" t="s">
        <v>14</v>
      </c>
      <c r="P434" t="s">
        <v>15</v>
      </c>
      <c r="Q434" t="s">
        <v>16</v>
      </c>
    </row>
    <row r="435" spans="1:17" hidden="1" x14ac:dyDescent="0.35">
      <c r="A435">
        <v>432</v>
      </c>
      <c r="B435" t="s">
        <v>1083</v>
      </c>
      <c r="C435" t="s">
        <v>1084</v>
      </c>
      <c r="J435" t="s">
        <v>108</v>
      </c>
      <c r="K435" t="s">
        <v>1085</v>
      </c>
      <c r="L435" t="s">
        <v>1086</v>
      </c>
      <c r="M435" t="s">
        <v>12</v>
      </c>
      <c r="N435" t="s">
        <v>111</v>
      </c>
      <c r="O435" t="s">
        <v>14</v>
      </c>
      <c r="P435" t="s">
        <v>15</v>
      </c>
      <c r="Q435" t="s">
        <v>9</v>
      </c>
    </row>
    <row r="436" spans="1:17" hidden="1" x14ac:dyDescent="0.35">
      <c r="A436">
        <v>433</v>
      </c>
      <c r="B436" t="s">
        <v>1087</v>
      </c>
      <c r="C436" t="s">
        <v>1088</v>
      </c>
      <c r="J436" t="s">
        <v>101</v>
      </c>
      <c r="K436" t="s">
        <v>102</v>
      </c>
      <c r="L436" t="s">
        <v>625</v>
      </c>
      <c r="M436" t="s">
        <v>12</v>
      </c>
      <c r="N436" t="s">
        <v>128</v>
      </c>
      <c r="O436" t="s">
        <v>14</v>
      </c>
      <c r="P436" t="s">
        <v>105</v>
      </c>
      <c r="Q436" t="s">
        <v>8</v>
      </c>
    </row>
    <row r="437" spans="1:17" hidden="1" x14ac:dyDescent="0.35">
      <c r="A437">
        <v>434</v>
      </c>
      <c r="B437" t="s">
        <v>1089</v>
      </c>
      <c r="C437" t="s">
        <v>1090</v>
      </c>
      <c r="J437" t="s">
        <v>96</v>
      </c>
      <c r="K437" t="s">
        <v>614</v>
      </c>
      <c r="L437" t="s">
        <v>615</v>
      </c>
      <c r="M437" t="s">
        <v>12</v>
      </c>
      <c r="N437" t="s">
        <v>98</v>
      </c>
      <c r="O437" t="s">
        <v>14</v>
      </c>
      <c r="P437" t="s">
        <v>29</v>
      </c>
      <c r="Q437" t="s">
        <v>9</v>
      </c>
    </row>
    <row r="438" spans="1:17" hidden="1" x14ac:dyDescent="0.35">
      <c r="A438">
        <v>435</v>
      </c>
      <c r="B438" t="s">
        <v>1091</v>
      </c>
      <c r="C438" t="s">
        <v>1092</v>
      </c>
      <c r="J438" t="s">
        <v>96</v>
      </c>
      <c r="K438" t="s">
        <v>96</v>
      </c>
      <c r="L438" t="s">
        <v>210</v>
      </c>
      <c r="M438" t="s">
        <v>12</v>
      </c>
      <c r="N438" t="s">
        <v>98</v>
      </c>
      <c r="O438" t="s">
        <v>14</v>
      </c>
      <c r="P438" t="s">
        <v>29</v>
      </c>
      <c r="Q438" t="s">
        <v>9</v>
      </c>
    </row>
    <row r="439" spans="1:17" hidden="1" x14ac:dyDescent="0.35">
      <c r="A439">
        <v>436</v>
      </c>
      <c r="B439" t="s">
        <v>1093</v>
      </c>
      <c r="C439" t="s">
        <v>1094</v>
      </c>
      <c r="J439" t="s">
        <v>185</v>
      </c>
      <c r="K439" t="s">
        <v>294</v>
      </c>
      <c r="L439" t="s">
        <v>295</v>
      </c>
      <c r="M439" t="s">
        <v>49</v>
      </c>
      <c r="N439" t="s">
        <v>441</v>
      </c>
      <c r="O439" t="s">
        <v>51</v>
      </c>
      <c r="P439" t="s">
        <v>54</v>
      </c>
      <c r="Q439" t="s">
        <v>84</v>
      </c>
    </row>
    <row r="440" spans="1:17" hidden="1" x14ac:dyDescent="0.35">
      <c r="A440">
        <v>437</v>
      </c>
      <c r="B440" t="s">
        <v>1095</v>
      </c>
      <c r="C440" t="s">
        <v>1096</v>
      </c>
      <c r="J440" t="s">
        <v>96</v>
      </c>
      <c r="K440" t="s">
        <v>570</v>
      </c>
      <c r="L440" t="s">
        <v>571</v>
      </c>
      <c r="M440" t="s">
        <v>12</v>
      </c>
      <c r="N440" t="s">
        <v>98</v>
      </c>
      <c r="O440" t="s">
        <v>14</v>
      </c>
      <c r="P440" t="s">
        <v>29</v>
      </c>
      <c r="Q440" t="s">
        <v>9</v>
      </c>
    </row>
    <row r="441" spans="1:17" hidden="1" x14ac:dyDescent="0.35">
      <c r="A441">
        <v>438</v>
      </c>
      <c r="B441" t="s">
        <v>1097</v>
      </c>
      <c r="C441" t="s">
        <v>1098</v>
      </c>
      <c r="J441" t="s">
        <v>10</v>
      </c>
      <c r="K441" t="s">
        <v>10</v>
      </c>
      <c r="L441" t="s">
        <v>221</v>
      </c>
      <c r="M441" t="s">
        <v>12</v>
      </c>
      <c r="N441" t="s">
        <v>222</v>
      </c>
      <c r="O441" t="s">
        <v>14</v>
      </c>
      <c r="P441" t="s">
        <v>15</v>
      </c>
      <c r="Q441" t="s">
        <v>16</v>
      </c>
    </row>
    <row r="442" spans="1:17" hidden="1" x14ac:dyDescent="0.35">
      <c r="A442">
        <v>439</v>
      </c>
      <c r="B442" t="s">
        <v>1099</v>
      </c>
      <c r="C442" t="s">
        <v>1100</v>
      </c>
      <c r="J442" t="s">
        <v>66</v>
      </c>
      <c r="K442" t="s">
        <v>62</v>
      </c>
      <c r="L442" t="s">
        <v>1101</v>
      </c>
      <c r="M442" t="s">
        <v>49</v>
      </c>
      <c r="N442" t="s">
        <v>232</v>
      </c>
      <c r="O442" t="s">
        <v>14</v>
      </c>
      <c r="P442" t="s">
        <v>52</v>
      </c>
      <c r="Q442" t="s">
        <v>31</v>
      </c>
    </row>
    <row r="443" spans="1:17" hidden="1" x14ac:dyDescent="0.35">
      <c r="A443">
        <v>440</v>
      </c>
      <c r="B443" t="s">
        <v>1102</v>
      </c>
      <c r="C443" t="s">
        <v>1103</v>
      </c>
      <c r="J443" t="s">
        <v>108</v>
      </c>
      <c r="K443" t="s">
        <v>363</v>
      </c>
      <c r="L443" t="s">
        <v>1104</v>
      </c>
      <c r="M443" t="s">
        <v>12</v>
      </c>
      <c r="N443" t="s">
        <v>111</v>
      </c>
      <c r="O443" t="s">
        <v>14</v>
      </c>
      <c r="P443" t="s">
        <v>15</v>
      </c>
      <c r="Q443" t="s">
        <v>9</v>
      </c>
    </row>
    <row r="444" spans="1:17" hidden="1" x14ac:dyDescent="0.35">
      <c r="A444">
        <v>441</v>
      </c>
      <c r="B444" t="s">
        <v>1105</v>
      </c>
      <c r="C444" t="s">
        <v>1106</v>
      </c>
      <c r="J444" t="s">
        <v>318</v>
      </c>
      <c r="K444" t="s">
        <v>534</v>
      </c>
      <c r="L444" t="s">
        <v>535</v>
      </c>
      <c r="M444" t="s">
        <v>49</v>
      </c>
      <c r="N444" t="s">
        <v>293</v>
      </c>
      <c r="O444" t="s">
        <v>51</v>
      </c>
      <c r="P444" t="s">
        <v>15</v>
      </c>
      <c r="Q444" t="s">
        <v>16</v>
      </c>
    </row>
    <row r="445" spans="1:17" hidden="1" x14ac:dyDescent="0.35">
      <c r="A445">
        <v>442</v>
      </c>
      <c r="B445" t="s">
        <v>1107</v>
      </c>
      <c r="C445" t="s">
        <v>1108</v>
      </c>
      <c r="J445" t="s">
        <v>119</v>
      </c>
      <c r="K445" t="s">
        <v>981</v>
      </c>
      <c r="L445" t="s">
        <v>982</v>
      </c>
      <c r="M445" t="s">
        <v>49</v>
      </c>
      <c r="N445" t="s">
        <v>122</v>
      </c>
      <c r="O445" t="s">
        <v>14</v>
      </c>
      <c r="P445" t="s">
        <v>70</v>
      </c>
      <c r="Q445" t="s">
        <v>71</v>
      </c>
    </row>
    <row r="446" spans="1:17" hidden="1" x14ac:dyDescent="0.35">
      <c r="A446">
        <v>443</v>
      </c>
      <c r="B446" t="s">
        <v>1109</v>
      </c>
      <c r="C446" t="s">
        <v>1110</v>
      </c>
      <c r="J446" t="s">
        <v>318</v>
      </c>
      <c r="K446" t="s">
        <v>319</v>
      </c>
      <c r="L446" t="s">
        <v>883</v>
      </c>
      <c r="M446" t="s">
        <v>49</v>
      </c>
      <c r="N446" t="s">
        <v>293</v>
      </c>
      <c r="O446" t="s">
        <v>51</v>
      </c>
      <c r="P446" t="s">
        <v>15</v>
      </c>
      <c r="Q446" t="s">
        <v>16</v>
      </c>
    </row>
    <row r="447" spans="1:17" hidden="1" x14ac:dyDescent="0.35">
      <c r="A447">
        <v>444</v>
      </c>
      <c r="B447" t="s">
        <v>1111</v>
      </c>
      <c r="C447" t="s">
        <v>1112</v>
      </c>
      <c r="J447" t="s">
        <v>185</v>
      </c>
      <c r="K447" t="s">
        <v>446</v>
      </c>
      <c r="L447" t="s">
        <v>449</v>
      </c>
      <c r="M447" t="s">
        <v>49</v>
      </c>
      <c r="N447" t="s">
        <v>448</v>
      </c>
      <c r="O447" t="s">
        <v>51</v>
      </c>
      <c r="P447" t="s">
        <v>54</v>
      </c>
      <c r="Q447" t="s">
        <v>84</v>
      </c>
    </row>
    <row r="448" spans="1:17" hidden="1" x14ac:dyDescent="0.35">
      <c r="A448">
        <v>445</v>
      </c>
      <c r="B448" t="s">
        <v>1113</v>
      </c>
      <c r="C448" t="s">
        <v>1114</v>
      </c>
      <c r="J448" t="s">
        <v>96</v>
      </c>
      <c r="K448" t="s">
        <v>570</v>
      </c>
      <c r="L448" t="s">
        <v>571</v>
      </c>
      <c r="M448" t="s">
        <v>12</v>
      </c>
      <c r="N448" t="s">
        <v>98</v>
      </c>
      <c r="O448" t="s">
        <v>14</v>
      </c>
      <c r="P448" t="s">
        <v>29</v>
      </c>
      <c r="Q448" t="s">
        <v>9</v>
      </c>
    </row>
    <row r="449" spans="1:17" hidden="1" x14ac:dyDescent="0.35">
      <c r="A449">
        <v>446</v>
      </c>
      <c r="B449" t="s">
        <v>1115</v>
      </c>
      <c r="C449" t="s">
        <v>1116</v>
      </c>
      <c r="J449" t="s">
        <v>198</v>
      </c>
      <c r="K449" t="s">
        <v>325</v>
      </c>
      <c r="L449" t="s">
        <v>1047</v>
      </c>
      <c r="M449" t="s">
        <v>49</v>
      </c>
      <c r="N449" t="s">
        <v>274</v>
      </c>
      <c r="O449" t="s">
        <v>51</v>
      </c>
      <c r="P449" t="s">
        <v>54</v>
      </c>
      <c r="Q449" t="s">
        <v>132</v>
      </c>
    </row>
    <row r="450" spans="1:17" hidden="1" x14ac:dyDescent="0.35">
      <c r="A450">
        <v>447</v>
      </c>
      <c r="B450" t="s">
        <v>1117</v>
      </c>
      <c r="C450" t="s">
        <v>1118</v>
      </c>
      <c r="D450" t="s">
        <v>33</v>
      </c>
      <c r="E450" t="s">
        <v>6</v>
      </c>
      <c r="F450" t="s">
        <v>352</v>
      </c>
      <c r="G450" t="s">
        <v>203</v>
      </c>
      <c r="H450" t="s">
        <v>6</v>
      </c>
      <c r="I450" t="s">
        <v>192</v>
      </c>
      <c r="J450" t="s">
        <v>318</v>
      </c>
      <c r="K450" t="s">
        <v>630</v>
      </c>
      <c r="L450" t="s">
        <v>900</v>
      </c>
      <c r="M450" t="s">
        <v>49</v>
      </c>
      <c r="N450" t="s">
        <v>293</v>
      </c>
      <c r="O450" t="s">
        <v>51</v>
      </c>
      <c r="P450" t="s">
        <v>15</v>
      </c>
      <c r="Q450" t="s">
        <v>16</v>
      </c>
    </row>
    <row r="451" spans="1:17" hidden="1" x14ac:dyDescent="0.35">
      <c r="A451">
        <v>448</v>
      </c>
      <c r="B451" t="s">
        <v>1117</v>
      </c>
      <c r="C451" t="s">
        <v>1118</v>
      </c>
      <c r="D451" t="s">
        <v>34</v>
      </c>
      <c r="E451" t="s">
        <v>6</v>
      </c>
      <c r="F451" t="s">
        <v>54</v>
      </c>
      <c r="G451" t="s">
        <v>300</v>
      </c>
      <c r="H451" t="s">
        <v>6</v>
      </c>
      <c r="I451" t="s">
        <v>70</v>
      </c>
      <c r="J451" t="s">
        <v>318</v>
      </c>
      <c r="K451" t="s">
        <v>899</v>
      </c>
      <c r="L451" t="s">
        <v>900</v>
      </c>
      <c r="M451" t="s">
        <v>49</v>
      </c>
      <c r="N451" t="s">
        <v>293</v>
      </c>
      <c r="O451" t="s">
        <v>51</v>
      </c>
      <c r="P451" t="s">
        <v>15</v>
      </c>
      <c r="Q451" t="s">
        <v>16</v>
      </c>
    </row>
    <row r="452" spans="1:17" hidden="1" x14ac:dyDescent="0.35">
      <c r="A452">
        <v>449</v>
      </c>
      <c r="B452" t="s">
        <v>1119</v>
      </c>
      <c r="C452" t="s">
        <v>1120</v>
      </c>
      <c r="J452" t="s">
        <v>66</v>
      </c>
      <c r="K452" t="s">
        <v>400</v>
      </c>
      <c r="L452" t="s">
        <v>401</v>
      </c>
      <c r="M452" t="s">
        <v>49</v>
      </c>
      <c r="N452" t="s">
        <v>402</v>
      </c>
      <c r="O452" t="s">
        <v>14</v>
      </c>
      <c r="P452" t="s">
        <v>70</v>
      </c>
      <c r="Q452" t="s">
        <v>31</v>
      </c>
    </row>
    <row r="453" spans="1:17" hidden="1" x14ac:dyDescent="0.35">
      <c r="A453">
        <v>450</v>
      </c>
      <c r="B453" t="s">
        <v>1121</v>
      </c>
      <c r="C453" t="s">
        <v>1122</v>
      </c>
      <c r="D453" t="s">
        <v>5</v>
      </c>
      <c r="J453" t="s">
        <v>283</v>
      </c>
      <c r="K453" t="s">
        <v>284</v>
      </c>
      <c r="L453" t="s">
        <v>285</v>
      </c>
      <c r="M453" t="s">
        <v>12</v>
      </c>
      <c r="N453" t="s">
        <v>286</v>
      </c>
      <c r="O453" t="s">
        <v>14</v>
      </c>
      <c r="P453" t="s">
        <v>29</v>
      </c>
      <c r="Q453" t="s">
        <v>9</v>
      </c>
    </row>
    <row r="454" spans="1:17" hidden="1" x14ac:dyDescent="0.35">
      <c r="A454">
        <v>451</v>
      </c>
      <c r="B454" t="s">
        <v>1121</v>
      </c>
      <c r="C454" t="s">
        <v>1122</v>
      </c>
      <c r="G454" t="s">
        <v>8</v>
      </c>
      <c r="J454" t="s">
        <v>283</v>
      </c>
      <c r="K454" t="s">
        <v>283</v>
      </c>
      <c r="L454" t="s">
        <v>564</v>
      </c>
      <c r="M454" t="s">
        <v>12</v>
      </c>
      <c r="N454" t="s">
        <v>286</v>
      </c>
      <c r="O454" t="s">
        <v>14</v>
      </c>
      <c r="P454" t="s">
        <v>29</v>
      </c>
      <c r="Q454" t="s">
        <v>9</v>
      </c>
    </row>
    <row r="455" spans="1:17" hidden="1" x14ac:dyDescent="0.35">
      <c r="A455">
        <v>452</v>
      </c>
      <c r="B455" t="s">
        <v>1121</v>
      </c>
      <c r="C455" t="s">
        <v>1122</v>
      </c>
      <c r="G455" t="s">
        <v>565</v>
      </c>
      <c r="H455" t="s">
        <v>6</v>
      </c>
      <c r="I455" t="s">
        <v>1123</v>
      </c>
      <c r="J455" t="s">
        <v>283</v>
      </c>
      <c r="K455" t="s">
        <v>284</v>
      </c>
      <c r="L455" t="s">
        <v>285</v>
      </c>
      <c r="M455" t="s">
        <v>12</v>
      </c>
      <c r="N455" t="s">
        <v>286</v>
      </c>
      <c r="O455" t="s">
        <v>14</v>
      </c>
      <c r="P455" t="s">
        <v>29</v>
      </c>
      <c r="Q455" t="s">
        <v>9</v>
      </c>
    </row>
    <row r="456" spans="1:17" hidden="1" x14ac:dyDescent="0.35">
      <c r="A456">
        <v>453</v>
      </c>
      <c r="B456" t="s">
        <v>1121</v>
      </c>
      <c r="C456" t="s">
        <v>1122</v>
      </c>
      <c r="D456" t="s">
        <v>30</v>
      </c>
      <c r="E456" t="s">
        <v>6</v>
      </c>
      <c r="F456" t="s">
        <v>33</v>
      </c>
      <c r="G456" t="s">
        <v>9</v>
      </c>
      <c r="H456" t="s">
        <v>6</v>
      </c>
      <c r="I456" t="s">
        <v>260</v>
      </c>
      <c r="J456" t="s">
        <v>283</v>
      </c>
      <c r="K456" t="s">
        <v>283</v>
      </c>
      <c r="L456" t="s">
        <v>564</v>
      </c>
      <c r="M456" t="s">
        <v>12</v>
      </c>
      <c r="N456" t="s">
        <v>286</v>
      </c>
      <c r="O456" t="s">
        <v>14</v>
      </c>
      <c r="P456" t="s">
        <v>29</v>
      </c>
      <c r="Q456" t="s">
        <v>9</v>
      </c>
    </row>
    <row r="457" spans="1:17" hidden="1" x14ac:dyDescent="0.35">
      <c r="A457">
        <v>454</v>
      </c>
      <c r="B457" t="s">
        <v>1124</v>
      </c>
      <c r="C457" t="s">
        <v>1125</v>
      </c>
      <c r="J457" t="s">
        <v>119</v>
      </c>
      <c r="K457" t="s">
        <v>120</v>
      </c>
      <c r="L457" t="s">
        <v>121</v>
      </c>
      <c r="M457" t="s">
        <v>49</v>
      </c>
      <c r="N457" t="s">
        <v>122</v>
      </c>
      <c r="O457" t="s">
        <v>14</v>
      </c>
      <c r="P457" t="s">
        <v>70</v>
      </c>
      <c r="Q457" t="s">
        <v>71</v>
      </c>
    </row>
    <row r="458" spans="1:17" hidden="1" x14ac:dyDescent="0.35">
      <c r="A458">
        <v>455</v>
      </c>
      <c r="B458" t="s">
        <v>1126</v>
      </c>
      <c r="C458" t="s">
        <v>1127</v>
      </c>
      <c r="J458" t="s">
        <v>119</v>
      </c>
      <c r="K458" t="s">
        <v>486</v>
      </c>
      <c r="L458" t="s">
        <v>487</v>
      </c>
      <c r="M458" t="s">
        <v>49</v>
      </c>
      <c r="N458" t="s">
        <v>122</v>
      </c>
      <c r="O458" t="s">
        <v>14</v>
      </c>
      <c r="P458" t="s">
        <v>70</v>
      </c>
      <c r="Q458" t="s">
        <v>71</v>
      </c>
    </row>
    <row r="459" spans="1:17" hidden="1" x14ac:dyDescent="0.35">
      <c r="A459">
        <v>456</v>
      </c>
      <c r="B459" t="s">
        <v>1128</v>
      </c>
      <c r="C459" t="s">
        <v>1129</v>
      </c>
      <c r="J459" t="s">
        <v>10</v>
      </c>
      <c r="K459" t="s">
        <v>828</v>
      </c>
      <c r="L459" t="s">
        <v>829</v>
      </c>
      <c r="M459" t="s">
        <v>12</v>
      </c>
      <c r="N459" t="s">
        <v>13</v>
      </c>
      <c r="O459" t="s">
        <v>14</v>
      </c>
      <c r="P459" t="s">
        <v>15</v>
      </c>
      <c r="Q459" t="s">
        <v>16</v>
      </c>
    </row>
    <row r="460" spans="1:17" x14ac:dyDescent="0.35">
      <c r="A460">
        <v>457</v>
      </c>
      <c r="B460" t="s">
        <v>1130</v>
      </c>
      <c r="C460" t="s">
        <v>1131</v>
      </c>
      <c r="G460" t="s">
        <v>8</v>
      </c>
      <c r="H460" t="s">
        <v>6</v>
      </c>
      <c r="I460" t="s">
        <v>9</v>
      </c>
      <c r="J460" t="s">
        <v>74</v>
      </c>
      <c r="K460" t="s">
        <v>114</v>
      </c>
      <c r="L460" t="s">
        <v>937</v>
      </c>
      <c r="M460" t="s">
        <v>49</v>
      </c>
      <c r="N460" t="s">
        <v>77</v>
      </c>
      <c r="O460" t="s">
        <v>51</v>
      </c>
      <c r="P460" t="s">
        <v>78</v>
      </c>
      <c r="Q460" t="s">
        <v>5</v>
      </c>
    </row>
    <row r="461" spans="1:17" x14ac:dyDescent="0.35">
      <c r="A461">
        <v>458</v>
      </c>
      <c r="B461" t="s">
        <v>1130</v>
      </c>
      <c r="C461" t="s">
        <v>1131</v>
      </c>
      <c r="D461" t="s">
        <v>17</v>
      </c>
      <c r="J461" t="s">
        <v>74</v>
      </c>
      <c r="K461" t="s">
        <v>114</v>
      </c>
      <c r="L461" t="s">
        <v>465</v>
      </c>
      <c r="M461" t="s">
        <v>49</v>
      </c>
      <c r="N461" t="s">
        <v>77</v>
      </c>
      <c r="O461" t="s">
        <v>51</v>
      </c>
      <c r="P461" t="s">
        <v>78</v>
      </c>
      <c r="Q461" t="s">
        <v>5</v>
      </c>
    </row>
    <row r="462" spans="1:17" hidden="1" x14ac:dyDescent="0.35">
      <c r="A462">
        <v>459</v>
      </c>
      <c r="B462" t="s">
        <v>1132</v>
      </c>
      <c r="C462" t="s">
        <v>1133</v>
      </c>
      <c r="D462" t="s">
        <v>5</v>
      </c>
      <c r="E462" t="s">
        <v>6</v>
      </c>
      <c r="F462" t="s">
        <v>53</v>
      </c>
      <c r="G462" t="s">
        <v>8</v>
      </c>
      <c r="H462" t="s">
        <v>6</v>
      </c>
      <c r="I462" t="s">
        <v>31</v>
      </c>
      <c r="J462" t="s">
        <v>66</v>
      </c>
      <c r="K462" t="s">
        <v>400</v>
      </c>
      <c r="L462" t="s">
        <v>1134</v>
      </c>
      <c r="M462" t="s">
        <v>49</v>
      </c>
      <c r="N462" t="s">
        <v>402</v>
      </c>
      <c r="O462" t="s">
        <v>14</v>
      </c>
      <c r="P462" t="s">
        <v>70</v>
      </c>
      <c r="Q462" t="s">
        <v>71</v>
      </c>
    </row>
    <row r="463" spans="1:17" hidden="1" x14ac:dyDescent="0.35">
      <c r="A463">
        <v>460</v>
      </c>
      <c r="B463" t="s">
        <v>1132</v>
      </c>
      <c r="C463" t="s">
        <v>1133</v>
      </c>
      <c r="D463" t="s">
        <v>17</v>
      </c>
      <c r="J463" t="s">
        <v>66</v>
      </c>
      <c r="K463" t="s">
        <v>400</v>
      </c>
      <c r="L463" t="s">
        <v>1135</v>
      </c>
      <c r="M463" t="s">
        <v>49</v>
      </c>
      <c r="N463" t="s">
        <v>402</v>
      </c>
      <c r="O463" t="s">
        <v>14</v>
      </c>
      <c r="P463" t="s">
        <v>70</v>
      </c>
      <c r="Q463" t="s">
        <v>71</v>
      </c>
    </row>
    <row r="464" spans="1:17" hidden="1" x14ac:dyDescent="0.35">
      <c r="A464">
        <v>461</v>
      </c>
      <c r="B464" t="s">
        <v>1136</v>
      </c>
      <c r="C464" t="s">
        <v>1137</v>
      </c>
      <c r="J464" t="s">
        <v>185</v>
      </c>
      <c r="K464" t="s">
        <v>687</v>
      </c>
      <c r="L464" t="s">
        <v>1138</v>
      </c>
      <c r="M464" t="s">
        <v>49</v>
      </c>
      <c r="N464" t="s">
        <v>293</v>
      </c>
      <c r="O464" t="s">
        <v>51</v>
      </c>
      <c r="P464" t="s">
        <v>54</v>
      </c>
      <c r="Q464" t="s">
        <v>84</v>
      </c>
    </row>
    <row r="465" spans="1:17" x14ac:dyDescent="0.35">
      <c r="A465">
        <v>462</v>
      </c>
      <c r="B465" t="s">
        <v>1139</v>
      </c>
      <c r="C465" t="s">
        <v>1140</v>
      </c>
      <c r="J465" t="s">
        <v>74</v>
      </c>
      <c r="K465" t="s">
        <v>114</v>
      </c>
      <c r="L465" t="s">
        <v>937</v>
      </c>
      <c r="M465" t="s">
        <v>49</v>
      </c>
      <c r="N465" t="s">
        <v>77</v>
      </c>
      <c r="O465" t="s">
        <v>51</v>
      </c>
      <c r="P465" t="s">
        <v>78</v>
      </c>
      <c r="Q465" t="s">
        <v>5</v>
      </c>
    </row>
    <row r="466" spans="1:17" x14ac:dyDescent="0.35">
      <c r="A466">
        <v>463</v>
      </c>
      <c r="B466" t="s">
        <v>1141</v>
      </c>
      <c r="C466" t="s">
        <v>1142</v>
      </c>
      <c r="G466" t="s">
        <v>84</v>
      </c>
      <c r="H466" t="s">
        <v>6</v>
      </c>
      <c r="I466" t="s">
        <v>31</v>
      </c>
      <c r="J466" t="s">
        <v>74</v>
      </c>
      <c r="K466" t="s">
        <v>114</v>
      </c>
      <c r="L466" t="s">
        <v>1143</v>
      </c>
      <c r="M466" t="s">
        <v>49</v>
      </c>
      <c r="N466" t="s">
        <v>116</v>
      </c>
      <c r="O466" t="s">
        <v>51</v>
      </c>
      <c r="P466" t="s">
        <v>78</v>
      </c>
      <c r="Q466" t="s">
        <v>5</v>
      </c>
    </row>
    <row r="467" spans="1:17" x14ac:dyDescent="0.35">
      <c r="A467">
        <v>464</v>
      </c>
      <c r="B467" t="s">
        <v>1141</v>
      </c>
      <c r="C467" t="s">
        <v>1142</v>
      </c>
      <c r="D467" t="s">
        <v>191</v>
      </c>
      <c r="E467" t="s">
        <v>6</v>
      </c>
      <c r="F467" t="s">
        <v>44</v>
      </c>
      <c r="G467" t="s">
        <v>1144</v>
      </c>
      <c r="H467" t="s">
        <v>6</v>
      </c>
      <c r="I467" t="s">
        <v>1145</v>
      </c>
      <c r="J467" t="s">
        <v>74</v>
      </c>
      <c r="K467" t="s">
        <v>114</v>
      </c>
      <c r="L467" t="s">
        <v>1146</v>
      </c>
      <c r="M467" t="s">
        <v>49</v>
      </c>
      <c r="N467" t="s">
        <v>77</v>
      </c>
      <c r="O467" t="s">
        <v>51</v>
      </c>
      <c r="P467" t="s">
        <v>78</v>
      </c>
      <c r="Q467" t="s">
        <v>5</v>
      </c>
    </row>
    <row r="468" spans="1:17" x14ac:dyDescent="0.35">
      <c r="A468">
        <v>465</v>
      </c>
      <c r="B468" t="s">
        <v>1141</v>
      </c>
      <c r="C468" t="s">
        <v>1142</v>
      </c>
      <c r="D468" t="s">
        <v>17</v>
      </c>
      <c r="J468" t="s">
        <v>74</v>
      </c>
      <c r="K468" t="s">
        <v>114</v>
      </c>
      <c r="L468" t="s">
        <v>225</v>
      </c>
      <c r="M468" t="s">
        <v>49</v>
      </c>
      <c r="N468" t="s">
        <v>77</v>
      </c>
      <c r="O468" t="s">
        <v>51</v>
      </c>
      <c r="P468" t="s">
        <v>78</v>
      </c>
      <c r="Q468" t="s">
        <v>5</v>
      </c>
    </row>
    <row r="469" spans="1:17" x14ac:dyDescent="0.35">
      <c r="A469">
        <v>466</v>
      </c>
      <c r="B469" t="s">
        <v>1141</v>
      </c>
      <c r="C469" t="s">
        <v>1142</v>
      </c>
      <c r="D469" t="s">
        <v>17</v>
      </c>
      <c r="J469" t="s">
        <v>74</v>
      </c>
      <c r="K469" t="s">
        <v>114</v>
      </c>
      <c r="L469" t="s">
        <v>1147</v>
      </c>
      <c r="M469" t="s">
        <v>49</v>
      </c>
      <c r="N469" t="s">
        <v>77</v>
      </c>
      <c r="O469" t="s">
        <v>51</v>
      </c>
      <c r="P469" t="s">
        <v>78</v>
      </c>
      <c r="Q469" t="s">
        <v>5</v>
      </c>
    </row>
    <row r="470" spans="1:17" hidden="1" x14ac:dyDescent="0.35">
      <c r="A470">
        <v>467</v>
      </c>
      <c r="B470" t="s">
        <v>1148</v>
      </c>
      <c r="C470" t="s">
        <v>1149</v>
      </c>
      <c r="G470" t="s">
        <v>8</v>
      </c>
      <c r="H470" t="s">
        <v>6</v>
      </c>
      <c r="I470" t="s">
        <v>9</v>
      </c>
      <c r="J470" t="s">
        <v>166</v>
      </c>
      <c r="K470" t="s">
        <v>638</v>
      </c>
      <c r="L470" t="s">
        <v>639</v>
      </c>
      <c r="M470" t="s">
        <v>49</v>
      </c>
      <c r="N470" t="s">
        <v>122</v>
      </c>
      <c r="O470" t="s">
        <v>14</v>
      </c>
      <c r="P470" t="s">
        <v>70</v>
      </c>
      <c r="Q470" t="s">
        <v>71</v>
      </c>
    </row>
    <row r="471" spans="1:17" hidden="1" x14ac:dyDescent="0.35">
      <c r="A471">
        <v>468</v>
      </c>
      <c r="B471" t="s">
        <v>1148</v>
      </c>
      <c r="C471" t="s">
        <v>1149</v>
      </c>
      <c r="D471" t="s">
        <v>17</v>
      </c>
      <c r="J471" t="s">
        <v>166</v>
      </c>
      <c r="K471" t="s">
        <v>166</v>
      </c>
      <c r="L471" t="s">
        <v>167</v>
      </c>
      <c r="M471" t="s">
        <v>49</v>
      </c>
      <c r="N471" t="s">
        <v>122</v>
      </c>
      <c r="O471" t="s">
        <v>14</v>
      </c>
      <c r="P471" t="s">
        <v>70</v>
      </c>
      <c r="Q471" t="s">
        <v>71</v>
      </c>
    </row>
    <row r="472" spans="1:17" hidden="1" x14ac:dyDescent="0.35">
      <c r="A472">
        <v>469</v>
      </c>
      <c r="B472" t="s">
        <v>1150</v>
      </c>
      <c r="C472" t="s">
        <v>1151</v>
      </c>
      <c r="D472" t="s">
        <v>5</v>
      </c>
      <c r="E472" t="s">
        <v>6</v>
      </c>
      <c r="F472" t="s">
        <v>7</v>
      </c>
      <c r="G472" t="s">
        <v>9</v>
      </c>
      <c r="H472" t="s">
        <v>6</v>
      </c>
      <c r="I472" t="s">
        <v>84</v>
      </c>
      <c r="J472" t="s">
        <v>10</v>
      </c>
      <c r="K472" t="s">
        <v>520</v>
      </c>
      <c r="L472" t="s">
        <v>1152</v>
      </c>
      <c r="M472" t="s">
        <v>12</v>
      </c>
      <c r="N472" t="s">
        <v>13</v>
      </c>
      <c r="O472" t="s">
        <v>14</v>
      </c>
      <c r="P472" t="s">
        <v>15</v>
      </c>
      <c r="Q472" t="s">
        <v>16</v>
      </c>
    </row>
    <row r="473" spans="1:17" hidden="1" x14ac:dyDescent="0.35">
      <c r="A473">
        <v>470</v>
      </c>
      <c r="B473" t="s">
        <v>1150</v>
      </c>
      <c r="C473" t="s">
        <v>1151</v>
      </c>
      <c r="D473" t="s">
        <v>17</v>
      </c>
      <c r="J473" t="s">
        <v>10</v>
      </c>
      <c r="K473" t="s">
        <v>10</v>
      </c>
      <c r="L473" t="s">
        <v>11</v>
      </c>
      <c r="M473" t="s">
        <v>12</v>
      </c>
      <c r="N473" t="s">
        <v>13</v>
      </c>
      <c r="O473" t="s">
        <v>14</v>
      </c>
      <c r="P473" t="s">
        <v>15</v>
      </c>
      <c r="Q473" t="s">
        <v>16</v>
      </c>
    </row>
    <row r="474" spans="1:17" hidden="1" x14ac:dyDescent="0.35">
      <c r="A474">
        <v>471</v>
      </c>
      <c r="B474" t="s">
        <v>1153</v>
      </c>
      <c r="C474" t="s">
        <v>1154</v>
      </c>
      <c r="J474" t="s">
        <v>96</v>
      </c>
      <c r="K474" t="s">
        <v>570</v>
      </c>
      <c r="L474" t="s">
        <v>571</v>
      </c>
      <c r="M474" t="s">
        <v>12</v>
      </c>
      <c r="N474" t="s">
        <v>98</v>
      </c>
      <c r="O474" t="s">
        <v>14</v>
      </c>
      <c r="P474" t="s">
        <v>29</v>
      </c>
      <c r="Q474" t="s">
        <v>9</v>
      </c>
    </row>
    <row r="475" spans="1:17" hidden="1" x14ac:dyDescent="0.35">
      <c r="A475">
        <v>472</v>
      </c>
      <c r="B475" t="s">
        <v>1155</v>
      </c>
      <c r="C475" t="s">
        <v>1156</v>
      </c>
      <c r="J475" t="s">
        <v>10</v>
      </c>
      <c r="K475" t="s">
        <v>10</v>
      </c>
      <c r="L475" t="s">
        <v>18</v>
      </c>
      <c r="M475" t="s">
        <v>12</v>
      </c>
      <c r="N475" t="s">
        <v>13</v>
      </c>
      <c r="O475" t="s">
        <v>14</v>
      </c>
      <c r="P475" t="s">
        <v>15</v>
      </c>
      <c r="Q475" t="s">
        <v>16</v>
      </c>
    </row>
    <row r="476" spans="1:17" hidden="1" x14ac:dyDescent="0.35">
      <c r="A476">
        <v>473</v>
      </c>
      <c r="B476" t="s">
        <v>1157</v>
      </c>
      <c r="C476" t="s">
        <v>1158</v>
      </c>
      <c r="J476" t="s">
        <v>119</v>
      </c>
      <c r="K476" t="s">
        <v>119</v>
      </c>
      <c r="L476" t="s">
        <v>397</v>
      </c>
      <c r="M476" t="s">
        <v>49</v>
      </c>
      <c r="N476" t="s">
        <v>122</v>
      </c>
      <c r="O476" t="s">
        <v>14</v>
      </c>
      <c r="P476" t="s">
        <v>70</v>
      </c>
      <c r="Q476" t="s">
        <v>71</v>
      </c>
    </row>
    <row r="477" spans="1:17" hidden="1" x14ac:dyDescent="0.35">
      <c r="A477">
        <v>474</v>
      </c>
      <c r="B477" t="s">
        <v>1159</v>
      </c>
      <c r="C477" t="s">
        <v>1160</v>
      </c>
      <c r="J477" t="s">
        <v>185</v>
      </c>
      <c r="K477" t="s">
        <v>475</v>
      </c>
      <c r="L477" t="s">
        <v>1161</v>
      </c>
      <c r="M477" t="s">
        <v>49</v>
      </c>
      <c r="N477" t="s">
        <v>59</v>
      </c>
      <c r="O477" t="s">
        <v>51</v>
      </c>
      <c r="P477" t="s">
        <v>54</v>
      </c>
      <c r="Q477" t="s">
        <v>84</v>
      </c>
    </row>
    <row r="478" spans="1:17" hidden="1" x14ac:dyDescent="0.35">
      <c r="A478">
        <v>475</v>
      </c>
      <c r="B478" t="s">
        <v>1162</v>
      </c>
      <c r="C478" t="s">
        <v>1163</v>
      </c>
      <c r="J478" t="s">
        <v>283</v>
      </c>
      <c r="K478" t="s">
        <v>284</v>
      </c>
      <c r="L478" t="s">
        <v>703</v>
      </c>
      <c r="M478" t="s">
        <v>12</v>
      </c>
      <c r="N478" t="s">
        <v>286</v>
      </c>
      <c r="O478" t="s">
        <v>14</v>
      </c>
      <c r="P478" t="s">
        <v>29</v>
      </c>
      <c r="Q478" t="s">
        <v>9</v>
      </c>
    </row>
    <row r="479" spans="1:17" hidden="1" x14ac:dyDescent="0.35">
      <c r="A479">
        <v>476</v>
      </c>
      <c r="B479" t="s">
        <v>1164</v>
      </c>
      <c r="C479" t="s">
        <v>1165</v>
      </c>
      <c r="J479" t="s">
        <v>96</v>
      </c>
      <c r="K479" t="s">
        <v>96</v>
      </c>
      <c r="L479" t="s">
        <v>375</v>
      </c>
      <c r="M479" t="s">
        <v>12</v>
      </c>
      <c r="N479" t="s">
        <v>98</v>
      </c>
      <c r="O479" t="s">
        <v>14</v>
      </c>
      <c r="P479" t="s">
        <v>29</v>
      </c>
      <c r="Q479" t="s">
        <v>9</v>
      </c>
    </row>
    <row r="480" spans="1:17" hidden="1" x14ac:dyDescent="0.35">
      <c r="A480">
        <v>477</v>
      </c>
      <c r="B480" t="s">
        <v>1166</v>
      </c>
      <c r="C480" t="s">
        <v>1167</v>
      </c>
      <c r="J480" t="s">
        <v>96</v>
      </c>
      <c r="K480" t="s">
        <v>614</v>
      </c>
      <c r="L480" t="s">
        <v>680</v>
      </c>
      <c r="M480" t="s">
        <v>12</v>
      </c>
      <c r="N480" t="s">
        <v>98</v>
      </c>
      <c r="O480" t="s">
        <v>14</v>
      </c>
      <c r="P480" t="s">
        <v>29</v>
      </c>
      <c r="Q480" t="s">
        <v>9</v>
      </c>
    </row>
    <row r="481" spans="1:17" hidden="1" x14ac:dyDescent="0.35">
      <c r="A481">
        <v>478</v>
      </c>
      <c r="B481" t="s">
        <v>1168</v>
      </c>
      <c r="C481" t="s">
        <v>1169</v>
      </c>
      <c r="J481" t="s">
        <v>198</v>
      </c>
      <c r="K481" t="s">
        <v>419</v>
      </c>
      <c r="L481" t="s">
        <v>589</v>
      </c>
      <c r="M481" t="s">
        <v>49</v>
      </c>
      <c r="N481" t="s">
        <v>327</v>
      </c>
      <c r="O481" t="s">
        <v>51</v>
      </c>
      <c r="P481" t="s">
        <v>201</v>
      </c>
      <c r="Q481" t="s">
        <v>132</v>
      </c>
    </row>
    <row r="482" spans="1:17" hidden="1" x14ac:dyDescent="0.35">
      <c r="A482">
        <v>479</v>
      </c>
      <c r="B482" t="s">
        <v>1170</v>
      </c>
      <c r="C482" t="s">
        <v>1171</v>
      </c>
      <c r="J482" t="s">
        <v>25</v>
      </c>
      <c r="K482" t="s">
        <v>81</v>
      </c>
      <c r="L482" t="s">
        <v>1172</v>
      </c>
      <c r="M482" t="s">
        <v>12</v>
      </c>
      <c r="N482" t="s">
        <v>83</v>
      </c>
      <c r="O482" t="s">
        <v>14</v>
      </c>
      <c r="P482" t="s">
        <v>29</v>
      </c>
      <c r="Q482" t="s">
        <v>30</v>
      </c>
    </row>
    <row r="483" spans="1:17" hidden="1" x14ac:dyDescent="0.35">
      <c r="A483">
        <v>480</v>
      </c>
      <c r="B483" t="s">
        <v>1173</v>
      </c>
      <c r="C483" t="s">
        <v>1174</v>
      </c>
      <c r="J483" t="s">
        <v>10</v>
      </c>
      <c r="K483" t="s">
        <v>1081</v>
      </c>
      <c r="L483" t="s">
        <v>1082</v>
      </c>
      <c r="M483" t="s">
        <v>12</v>
      </c>
      <c r="N483" t="s">
        <v>13</v>
      </c>
      <c r="O483" t="s">
        <v>14</v>
      </c>
      <c r="P483" t="s">
        <v>15</v>
      </c>
      <c r="Q483" t="s">
        <v>16</v>
      </c>
    </row>
    <row r="484" spans="1:17" hidden="1" x14ac:dyDescent="0.35">
      <c r="A484">
        <v>481</v>
      </c>
      <c r="B484" t="s">
        <v>1175</v>
      </c>
      <c r="C484" t="s">
        <v>1176</v>
      </c>
      <c r="J484" t="s">
        <v>185</v>
      </c>
      <c r="K484" t="s">
        <v>514</v>
      </c>
      <c r="L484" t="s">
        <v>874</v>
      </c>
      <c r="M484" t="s">
        <v>49</v>
      </c>
      <c r="N484" t="s">
        <v>274</v>
      </c>
      <c r="O484" t="s">
        <v>51</v>
      </c>
      <c r="P484" t="s">
        <v>54</v>
      </c>
      <c r="Q484" t="s">
        <v>84</v>
      </c>
    </row>
    <row r="485" spans="1:17" hidden="1" x14ac:dyDescent="0.35">
      <c r="A485">
        <v>482</v>
      </c>
      <c r="B485" t="s">
        <v>1177</v>
      </c>
      <c r="C485" t="s">
        <v>1178</v>
      </c>
      <c r="J485" t="s">
        <v>283</v>
      </c>
      <c r="K485" t="s">
        <v>284</v>
      </c>
      <c r="L485" t="s">
        <v>703</v>
      </c>
      <c r="M485" t="s">
        <v>12</v>
      </c>
      <c r="N485" t="s">
        <v>286</v>
      </c>
      <c r="O485" t="s">
        <v>14</v>
      </c>
      <c r="P485" t="s">
        <v>29</v>
      </c>
      <c r="Q485" t="s">
        <v>9</v>
      </c>
    </row>
    <row r="486" spans="1:17" hidden="1" x14ac:dyDescent="0.35">
      <c r="A486">
        <v>483</v>
      </c>
      <c r="B486" t="s">
        <v>1179</v>
      </c>
      <c r="C486" t="s">
        <v>1180</v>
      </c>
      <c r="J486" t="s">
        <v>185</v>
      </c>
      <c r="K486" t="s">
        <v>446</v>
      </c>
      <c r="L486" t="s">
        <v>449</v>
      </c>
      <c r="M486" t="s">
        <v>49</v>
      </c>
      <c r="N486" t="s">
        <v>448</v>
      </c>
      <c r="O486" t="s">
        <v>51</v>
      </c>
      <c r="P486" t="s">
        <v>54</v>
      </c>
      <c r="Q486" t="s">
        <v>84</v>
      </c>
    </row>
    <row r="487" spans="1:17" hidden="1" x14ac:dyDescent="0.35">
      <c r="A487">
        <v>484</v>
      </c>
      <c r="B487" t="s">
        <v>1181</v>
      </c>
      <c r="C487" t="s">
        <v>1182</v>
      </c>
      <c r="J487" t="s">
        <v>96</v>
      </c>
      <c r="K487" t="s">
        <v>96</v>
      </c>
      <c r="L487" t="s">
        <v>432</v>
      </c>
      <c r="M487" t="s">
        <v>12</v>
      </c>
      <c r="N487" t="s">
        <v>98</v>
      </c>
      <c r="O487" t="s">
        <v>14</v>
      </c>
      <c r="P487" t="s">
        <v>29</v>
      </c>
      <c r="Q487" t="s">
        <v>9</v>
      </c>
    </row>
    <row r="488" spans="1:17" hidden="1" x14ac:dyDescent="0.35">
      <c r="A488">
        <v>485</v>
      </c>
      <c r="B488" t="s">
        <v>1183</v>
      </c>
      <c r="C488" t="s">
        <v>1184</v>
      </c>
      <c r="J488" t="s">
        <v>283</v>
      </c>
      <c r="K488" t="s">
        <v>284</v>
      </c>
      <c r="L488" t="s">
        <v>303</v>
      </c>
      <c r="M488" t="s">
        <v>12</v>
      </c>
      <c r="N488" t="s">
        <v>286</v>
      </c>
      <c r="O488" t="s">
        <v>14</v>
      </c>
      <c r="P488" t="s">
        <v>29</v>
      </c>
      <c r="Q488" t="s">
        <v>9</v>
      </c>
    </row>
    <row r="489" spans="1:17" hidden="1" x14ac:dyDescent="0.35">
      <c r="A489">
        <v>486</v>
      </c>
      <c r="B489" t="s">
        <v>1185</v>
      </c>
      <c r="C489" t="s">
        <v>1186</v>
      </c>
      <c r="J489" t="s">
        <v>96</v>
      </c>
      <c r="K489" t="s">
        <v>614</v>
      </c>
      <c r="L489" t="s">
        <v>615</v>
      </c>
      <c r="M489" t="s">
        <v>12</v>
      </c>
      <c r="N489" t="s">
        <v>98</v>
      </c>
      <c r="O489" t="s">
        <v>14</v>
      </c>
      <c r="P489" t="s">
        <v>29</v>
      </c>
      <c r="Q489" t="s">
        <v>9</v>
      </c>
    </row>
    <row r="490" spans="1:17" hidden="1" x14ac:dyDescent="0.35">
      <c r="A490">
        <v>487</v>
      </c>
      <c r="B490" t="s">
        <v>1187</v>
      </c>
      <c r="C490" t="s">
        <v>1188</v>
      </c>
      <c r="J490" t="s">
        <v>166</v>
      </c>
      <c r="K490" t="s">
        <v>166</v>
      </c>
      <c r="L490" t="s">
        <v>1189</v>
      </c>
      <c r="M490" t="s">
        <v>49</v>
      </c>
      <c r="N490" t="s">
        <v>122</v>
      </c>
      <c r="O490" t="s">
        <v>14</v>
      </c>
      <c r="P490" t="s">
        <v>70</v>
      </c>
      <c r="Q490" t="s">
        <v>71</v>
      </c>
    </row>
    <row r="491" spans="1:17" hidden="1" x14ac:dyDescent="0.35">
      <c r="A491">
        <v>488</v>
      </c>
      <c r="B491" t="s">
        <v>1190</v>
      </c>
      <c r="C491" t="s">
        <v>1191</v>
      </c>
      <c r="J491" t="s">
        <v>318</v>
      </c>
      <c r="K491" t="s">
        <v>319</v>
      </c>
      <c r="L491" t="s">
        <v>320</v>
      </c>
      <c r="M491" t="s">
        <v>49</v>
      </c>
      <c r="N491" t="s">
        <v>293</v>
      </c>
      <c r="O491" t="s">
        <v>51</v>
      </c>
      <c r="P491" t="s">
        <v>15</v>
      </c>
      <c r="Q491" t="s">
        <v>16</v>
      </c>
    </row>
    <row r="492" spans="1:17" hidden="1" x14ac:dyDescent="0.35">
      <c r="A492">
        <v>489</v>
      </c>
      <c r="B492" t="s">
        <v>1192</v>
      </c>
      <c r="C492" t="s">
        <v>1193</v>
      </c>
      <c r="J492" t="s">
        <v>193</v>
      </c>
      <c r="K492" t="s">
        <v>1194</v>
      </c>
      <c r="L492" t="s">
        <v>507</v>
      </c>
      <c r="M492" t="s">
        <v>49</v>
      </c>
      <c r="N492" t="s">
        <v>122</v>
      </c>
      <c r="O492" t="s">
        <v>14</v>
      </c>
      <c r="P492" t="s">
        <v>70</v>
      </c>
      <c r="Q492" t="s">
        <v>71</v>
      </c>
    </row>
    <row r="493" spans="1:17" hidden="1" x14ac:dyDescent="0.35">
      <c r="A493">
        <v>490</v>
      </c>
      <c r="B493" t="s">
        <v>1195</v>
      </c>
      <c r="C493" t="s">
        <v>1196</v>
      </c>
      <c r="J493" t="s">
        <v>96</v>
      </c>
      <c r="K493" t="s">
        <v>614</v>
      </c>
      <c r="L493" t="s">
        <v>680</v>
      </c>
      <c r="M493" t="s">
        <v>12</v>
      </c>
      <c r="N493" t="s">
        <v>98</v>
      </c>
      <c r="O493" t="s">
        <v>14</v>
      </c>
      <c r="P493" t="s">
        <v>29</v>
      </c>
      <c r="Q493" t="s">
        <v>9</v>
      </c>
    </row>
    <row r="494" spans="1:17" hidden="1" x14ac:dyDescent="0.35">
      <c r="A494">
        <v>491</v>
      </c>
      <c r="B494" t="s">
        <v>1197</v>
      </c>
      <c r="C494" t="s">
        <v>1198</v>
      </c>
      <c r="J494" t="s">
        <v>108</v>
      </c>
      <c r="K494" t="s">
        <v>279</v>
      </c>
      <c r="L494" t="s">
        <v>280</v>
      </c>
      <c r="M494" t="s">
        <v>12</v>
      </c>
      <c r="N494" t="s">
        <v>111</v>
      </c>
      <c r="O494" t="s">
        <v>14</v>
      </c>
      <c r="P494" t="s">
        <v>15</v>
      </c>
      <c r="Q494" t="s">
        <v>9</v>
      </c>
    </row>
    <row r="495" spans="1:17" hidden="1" x14ac:dyDescent="0.35">
      <c r="A495">
        <v>492</v>
      </c>
      <c r="B495" t="s">
        <v>1199</v>
      </c>
      <c r="C495" t="s">
        <v>1200</v>
      </c>
      <c r="J495" t="s">
        <v>10</v>
      </c>
      <c r="K495" t="s">
        <v>10</v>
      </c>
      <c r="L495" t="s">
        <v>1201</v>
      </c>
      <c r="M495" t="s">
        <v>12</v>
      </c>
      <c r="N495" t="s">
        <v>222</v>
      </c>
      <c r="O495" t="s">
        <v>14</v>
      </c>
      <c r="P495" t="s">
        <v>15</v>
      </c>
      <c r="Q495" t="s">
        <v>16</v>
      </c>
    </row>
    <row r="496" spans="1:17" hidden="1" x14ac:dyDescent="0.35">
      <c r="A496">
        <v>493</v>
      </c>
      <c r="B496" t="s">
        <v>1202</v>
      </c>
      <c r="C496" t="s">
        <v>1203</v>
      </c>
      <c r="J496" t="s">
        <v>25</v>
      </c>
      <c r="K496" t="s">
        <v>26</v>
      </c>
      <c r="L496" t="s">
        <v>1204</v>
      </c>
      <c r="M496" t="s">
        <v>12</v>
      </c>
      <c r="N496" t="s">
        <v>83</v>
      </c>
      <c r="O496" t="s">
        <v>14</v>
      </c>
      <c r="P496" t="s">
        <v>29</v>
      </c>
      <c r="Q496" t="s">
        <v>30</v>
      </c>
    </row>
    <row r="497" spans="1:17" hidden="1" x14ac:dyDescent="0.35">
      <c r="A497">
        <v>494</v>
      </c>
      <c r="B497" t="s">
        <v>1205</v>
      </c>
      <c r="C497" t="s">
        <v>1206</v>
      </c>
      <c r="J497" t="s">
        <v>185</v>
      </c>
      <c r="K497" t="s">
        <v>540</v>
      </c>
      <c r="L497" t="s">
        <v>542</v>
      </c>
      <c r="M497" t="s">
        <v>49</v>
      </c>
      <c r="N497" t="s">
        <v>448</v>
      </c>
      <c r="O497" t="s">
        <v>51</v>
      </c>
      <c r="P497" t="s">
        <v>78</v>
      </c>
      <c r="Q497" t="s">
        <v>84</v>
      </c>
    </row>
    <row r="498" spans="1:17" hidden="1" x14ac:dyDescent="0.35">
      <c r="A498">
        <v>495</v>
      </c>
      <c r="B498" t="s">
        <v>1207</v>
      </c>
      <c r="C498" t="s">
        <v>1208</v>
      </c>
      <c r="J498" t="s">
        <v>101</v>
      </c>
      <c r="K498" t="s">
        <v>102</v>
      </c>
      <c r="L498" t="s">
        <v>163</v>
      </c>
      <c r="M498" t="s">
        <v>12</v>
      </c>
      <c r="N498" t="s">
        <v>104</v>
      </c>
      <c r="O498" t="s">
        <v>14</v>
      </c>
      <c r="P498" t="s">
        <v>105</v>
      </c>
      <c r="Q498" t="s">
        <v>8</v>
      </c>
    </row>
    <row r="499" spans="1:17" hidden="1" x14ac:dyDescent="0.35">
      <c r="A499">
        <v>496</v>
      </c>
      <c r="B499" t="s">
        <v>1209</v>
      </c>
      <c r="C499" t="s">
        <v>1210</v>
      </c>
      <c r="J499" t="s">
        <v>25</v>
      </c>
      <c r="K499" t="s">
        <v>26</v>
      </c>
      <c r="L499" t="s">
        <v>1204</v>
      </c>
      <c r="M499" t="s">
        <v>12</v>
      </c>
      <c r="N499" t="s">
        <v>83</v>
      </c>
      <c r="O499" t="s">
        <v>14</v>
      </c>
      <c r="P499" t="s">
        <v>29</v>
      </c>
      <c r="Q499" t="s">
        <v>30</v>
      </c>
    </row>
    <row r="500" spans="1:17" hidden="1" x14ac:dyDescent="0.35">
      <c r="A500">
        <v>497</v>
      </c>
      <c r="B500" t="s">
        <v>1211</v>
      </c>
      <c r="C500" t="s">
        <v>1212</v>
      </c>
      <c r="J500" t="s">
        <v>101</v>
      </c>
      <c r="K500" t="s">
        <v>102</v>
      </c>
      <c r="L500" t="s">
        <v>131</v>
      </c>
      <c r="M500" t="s">
        <v>12</v>
      </c>
      <c r="N500" t="s">
        <v>128</v>
      </c>
      <c r="O500" t="s">
        <v>14</v>
      </c>
      <c r="P500" t="s">
        <v>105</v>
      </c>
      <c r="Q500" t="s">
        <v>8</v>
      </c>
    </row>
    <row r="501" spans="1:17" hidden="1" x14ac:dyDescent="0.35">
      <c r="A501">
        <v>498</v>
      </c>
      <c r="B501" t="s">
        <v>1213</v>
      </c>
      <c r="C501" t="s">
        <v>1214</v>
      </c>
      <c r="J501" t="s">
        <v>25</v>
      </c>
      <c r="K501" t="s">
        <v>468</v>
      </c>
      <c r="L501" t="s">
        <v>1215</v>
      </c>
      <c r="M501" t="s">
        <v>12</v>
      </c>
      <c r="N501" t="s">
        <v>83</v>
      </c>
      <c r="O501" t="s">
        <v>14</v>
      </c>
      <c r="P501" t="s">
        <v>29</v>
      </c>
      <c r="Q501" t="s">
        <v>30</v>
      </c>
    </row>
    <row r="502" spans="1:17" hidden="1" x14ac:dyDescent="0.35">
      <c r="A502">
        <v>499</v>
      </c>
      <c r="B502" t="s">
        <v>1216</v>
      </c>
      <c r="C502" t="s">
        <v>1217</v>
      </c>
      <c r="J502" t="s">
        <v>25</v>
      </c>
      <c r="K502" t="s">
        <v>468</v>
      </c>
      <c r="L502" t="s">
        <v>1215</v>
      </c>
      <c r="M502" t="s">
        <v>12</v>
      </c>
      <c r="N502" t="s">
        <v>83</v>
      </c>
      <c r="O502" t="s">
        <v>14</v>
      </c>
      <c r="P502" t="s">
        <v>29</v>
      </c>
      <c r="Q502" t="s">
        <v>30</v>
      </c>
    </row>
    <row r="503" spans="1:17" hidden="1" x14ac:dyDescent="0.35">
      <c r="A503">
        <v>500</v>
      </c>
      <c r="B503" t="s">
        <v>1218</v>
      </c>
      <c r="C503" t="s">
        <v>1219</v>
      </c>
      <c r="J503" t="s">
        <v>108</v>
      </c>
      <c r="K503" t="s">
        <v>657</v>
      </c>
      <c r="L503" t="s">
        <v>658</v>
      </c>
      <c r="M503" t="s">
        <v>12</v>
      </c>
      <c r="N503" t="s">
        <v>111</v>
      </c>
      <c r="O503" t="s">
        <v>14</v>
      </c>
      <c r="P503" t="s">
        <v>15</v>
      </c>
      <c r="Q503" t="s">
        <v>9</v>
      </c>
    </row>
    <row r="504" spans="1:17" x14ac:dyDescent="0.35">
      <c r="A504">
        <v>501</v>
      </c>
      <c r="B504" t="s">
        <v>1220</v>
      </c>
      <c r="C504" t="s">
        <v>1221</v>
      </c>
      <c r="J504" t="s">
        <v>74</v>
      </c>
      <c r="K504" t="s">
        <v>114</v>
      </c>
      <c r="L504" t="s">
        <v>115</v>
      </c>
      <c r="M504" t="s">
        <v>49</v>
      </c>
      <c r="N504" t="s">
        <v>77</v>
      </c>
      <c r="O504" t="s">
        <v>51</v>
      </c>
      <c r="P504" t="s">
        <v>78</v>
      </c>
      <c r="Q504" t="s">
        <v>5</v>
      </c>
    </row>
    <row r="505" spans="1:17" hidden="1" x14ac:dyDescent="0.35">
      <c r="A505">
        <v>502</v>
      </c>
      <c r="B505" t="s">
        <v>1222</v>
      </c>
      <c r="C505" t="s">
        <v>1223</v>
      </c>
      <c r="J505" t="s">
        <v>283</v>
      </c>
      <c r="K505" t="s">
        <v>284</v>
      </c>
      <c r="L505" t="s">
        <v>703</v>
      </c>
      <c r="M505" t="s">
        <v>12</v>
      </c>
      <c r="N505" t="s">
        <v>286</v>
      </c>
      <c r="O505" t="s">
        <v>14</v>
      </c>
      <c r="P505" t="s">
        <v>29</v>
      </c>
      <c r="Q505" t="s">
        <v>9</v>
      </c>
    </row>
    <row r="506" spans="1:17" hidden="1" x14ac:dyDescent="0.35">
      <c r="A506">
        <v>503</v>
      </c>
      <c r="B506" t="s">
        <v>1224</v>
      </c>
      <c r="C506" t="s">
        <v>1225</v>
      </c>
      <c r="J506" t="s">
        <v>66</v>
      </c>
      <c r="K506" t="s">
        <v>66</v>
      </c>
      <c r="L506" t="s">
        <v>268</v>
      </c>
      <c r="M506" t="s">
        <v>49</v>
      </c>
      <c r="N506" t="s">
        <v>69</v>
      </c>
      <c r="O506" t="s">
        <v>14</v>
      </c>
      <c r="P506" t="s">
        <v>70</v>
      </c>
      <c r="Q506" t="s">
        <v>31</v>
      </c>
    </row>
    <row r="507" spans="1:17" x14ac:dyDescent="0.35">
      <c r="A507">
        <v>504</v>
      </c>
      <c r="B507" t="s">
        <v>1226</v>
      </c>
      <c r="C507" t="s">
        <v>1227</v>
      </c>
      <c r="J507" t="s">
        <v>74</v>
      </c>
      <c r="K507" t="s">
        <v>114</v>
      </c>
      <c r="L507" t="s">
        <v>937</v>
      </c>
      <c r="M507" t="s">
        <v>49</v>
      </c>
      <c r="N507" t="s">
        <v>77</v>
      </c>
      <c r="O507" t="s">
        <v>51</v>
      </c>
      <c r="P507" t="s">
        <v>78</v>
      </c>
      <c r="Q507" t="s">
        <v>5</v>
      </c>
    </row>
    <row r="508" spans="1:17" hidden="1" x14ac:dyDescent="0.35">
      <c r="A508">
        <v>505</v>
      </c>
      <c r="B508" t="s">
        <v>1228</v>
      </c>
      <c r="C508" t="s">
        <v>1229</v>
      </c>
      <c r="D508" t="s">
        <v>5</v>
      </c>
      <c r="E508" t="s">
        <v>6</v>
      </c>
      <c r="F508" t="s">
        <v>21</v>
      </c>
      <c r="J508" t="s">
        <v>96</v>
      </c>
      <c r="K508" t="s">
        <v>614</v>
      </c>
      <c r="L508" t="s">
        <v>654</v>
      </c>
      <c r="M508" t="s">
        <v>12</v>
      </c>
      <c r="N508" t="s">
        <v>98</v>
      </c>
      <c r="O508" t="s">
        <v>14</v>
      </c>
      <c r="P508" t="s">
        <v>29</v>
      </c>
      <c r="Q508" t="s">
        <v>9</v>
      </c>
    </row>
    <row r="509" spans="1:17" hidden="1" x14ac:dyDescent="0.35">
      <c r="A509">
        <v>506</v>
      </c>
      <c r="B509" t="s">
        <v>1228</v>
      </c>
      <c r="C509" t="s">
        <v>1229</v>
      </c>
      <c r="D509" t="s">
        <v>53</v>
      </c>
      <c r="G509" t="s">
        <v>8</v>
      </c>
      <c r="J509" t="s">
        <v>96</v>
      </c>
      <c r="K509" t="s">
        <v>614</v>
      </c>
      <c r="L509" t="s">
        <v>615</v>
      </c>
      <c r="M509" t="s">
        <v>12</v>
      </c>
      <c r="N509" t="s">
        <v>98</v>
      </c>
      <c r="O509" t="s">
        <v>14</v>
      </c>
      <c r="P509" t="s">
        <v>29</v>
      </c>
      <c r="Q509" t="s">
        <v>9</v>
      </c>
    </row>
    <row r="510" spans="1:17" hidden="1" x14ac:dyDescent="0.35">
      <c r="A510">
        <v>507</v>
      </c>
      <c r="B510" t="s">
        <v>1230</v>
      </c>
      <c r="C510" t="s">
        <v>1231</v>
      </c>
      <c r="J510" t="s">
        <v>283</v>
      </c>
      <c r="K510" t="s">
        <v>284</v>
      </c>
      <c r="L510" t="s">
        <v>703</v>
      </c>
      <c r="M510" t="s">
        <v>12</v>
      </c>
      <c r="N510" t="s">
        <v>286</v>
      </c>
      <c r="O510" t="s">
        <v>14</v>
      </c>
      <c r="P510" t="s">
        <v>29</v>
      </c>
      <c r="Q510" t="s">
        <v>9</v>
      </c>
    </row>
    <row r="511" spans="1:17" hidden="1" x14ac:dyDescent="0.35">
      <c r="A511">
        <v>508</v>
      </c>
      <c r="B511" t="s">
        <v>1232</v>
      </c>
      <c r="C511" t="s">
        <v>1233</v>
      </c>
      <c r="D511" t="s">
        <v>33</v>
      </c>
      <c r="E511" t="s">
        <v>6</v>
      </c>
      <c r="F511" t="s">
        <v>44</v>
      </c>
      <c r="G511" t="s">
        <v>203</v>
      </c>
      <c r="H511" t="s">
        <v>6</v>
      </c>
      <c r="I511" t="s">
        <v>211</v>
      </c>
      <c r="J511" t="s">
        <v>318</v>
      </c>
      <c r="K511" t="s">
        <v>630</v>
      </c>
      <c r="L511" t="s">
        <v>900</v>
      </c>
      <c r="M511" t="s">
        <v>49</v>
      </c>
      <c r="N511" t="s">
        <v>293</v>
      </c>
      <c r="O511" t="s">
        <v>51</v>
      </c>
      <c r="P511" t="s">
        <v>15</v>
      </c>
      <c r="Q511" t="s">
        <v>16</v>
      </c>
    </row>
    <row r="512" spans="1:17" hidden="1" x14ac:dyDescent="0.35">
      <c r="A512">
        <v>509</v>
      </c>
      <c r="B512" t="s">
        <v>1232</v>
      </c>
      <c r="C512" t="s">
        <v>1233</v>
      </c>
      <c r="D512" t="s">
        <v>445</v>
      </c>
      <c r="E512" t="s">
        <v>6</v>
      </c>
      <c r="F512" t="s">
        <v>333</v>
      </c>
      <c r="G512" t="s">
        <v>1234</v>
      </c>
      <c r="H512" t="s">
        <v>6</v>
      </c>
      <c r="I512" t="s">
        <v>201</v>
      </c>
      <c r="J512" t="s">
        <v>318</v>
      </c>
      <c r="K512" t="s">
        <v>899</v>
      </c>
      <c r="L512" t="s">
        <v>900</v>
      </c>
      <c r="M512" t="s">
        <v>49</v>
      </c>
      <c r="N512" t="s">
        <v>293</v>
      </c>
      <c r="O512" t="s">
        <v>51</v>
      </c>
      <c r="P512" t="s">
        <v>15</v>
      </c>
      <c r="Q512" t="s">
        <v>16</v>
      </c>
    </row>
    <row r="513" spans="1:17" hidden="1" x14ac:dyDescent="0.35">
      <c r="A513">
        <v>510</v>
      </c>
      <c r="B513" t="s">
        <v>1235</v>
      </c>
      <c r="C513" t="s">
        <v>1236</v>
      </c>
      <c r="J513" t="s">
        <v>96</v>
      </c>
      <c r="K513" t="s">
        <v>570</v>
      </c>
      <c r="L513" t="s">
        <v>571</v>
      </c>
      <c r="M513" t="s">
        <v>12</v>
      </c>
      <c r="N513" t="s">
        <v>98</v>
      </c>
      <c r="O513" t="s">
        <v>14</v>
      </c>
      <c r="P513" t="s">
        <v>29</v>
      </c>
      <c r="Q513" t="s">
        <v>9</v>
      </c>
    </row>
    <row r="514" spans="1:17" hidden="1" x14ac:dyDescent="0.35">
      <c r="A514">
        <v>511</v>
      </c>
      <c r="B514" t="s">
        <v>1237</v>
      </c>
      <c r="C514" t="s">
        <v>1238</v>
      </c>
      <c r="D514" t="s">
        <v>5</v>
      </c>
      <c r="E514" t="s">
        <v>6</v>
      </c>
      <c r="F514" t="s">
        <v>16</v>
      </c>
      <c r="G514" t="s">
        <v>9</v>
      </c>
      <c r="H514" t="s">
        <v>6</v>
      </c>
      <c r="I514" t="s">
        <v>84</v>
      </c>
      <c r="J514" t="s">
        <v>185</v>
      </c>
      <c r="K514" t="s">
        <v>446</v>
      </c>
      <c r="L514" t="s">
        <v>449</v>
      </c>
      <c r="M514" t="s">
        <v>49</v>
      </c>
      <c r="N514" t="s">
        <v>448</v>
      </c>
      <c r="O514" t="s">
        <v>51</v>
      </c>
      <c r="P514" t="s">
        <v>54</v>
      </c>
      <c r="Q514" t="s">
        <v>84</v>
      </c>
    </row>
    <row r="515" spans="1:17" hidden="1" x14ac:dyDescent="0.35">
      <c r="A515">
        <v>512</v>
      </c>
      <c r="B515" t="s">
        <v>1237</v>
      </c>
      <c r="C515" t="s">
        <v>1238</v>
      </c>
      <c r="D515" t="s">
        <v>53</v>
      </c>
      <c r="G515" t="s">
        <v>31</v>
      </c>
      <c r="J515" t="s">
        <v>185</v>
      </c>
      <c r="K515" t="s">
        <v>446</v>
      </c>
      <c r="L515" t="s">
        <v>447</v>
      </c>
      <c r="M515" t="s">
        <v>49</v>
      </c>
      <c r="N515" t="s">
        <v>448</v>
      </c>
      <c r="O515" t="s">
        <v>51</v>
      </c>
      <c r="P515" t="s">
        <v>54</v>
      </c>
      <c r="Q515" t="s">
        <v>84</v>
      </c>
    </row>
    <row r="516" spans="1:17" hidden="1" x14ac:dyDescent="0.35">
      <c r="A516">
        <v>513</v>
      </c>
      <c r="B516" t="s">
        <v>1239</v>
      </c>
      <c r="C516" t="s">
        <v>1240</v>
      </c>
      <c r="J516" t="s">
        <v>108</v>
      </c>
      <c r="K516" t="s">
        <v>109</v>
      </c>
      <c r="L516" t="s">
        <v>669</v>
      </c>
      <c r="M516" t="s">
        <v>12</v>
      </c>
      <c r="N516" t="s">
        <v>111</v>
      </c>
      <c r="O516" t="s">
        <v>14</v>
      </c>
      <c r="P516" t="s">
        <v>15</v>
      </c>
      <c r="Q516" t="s">
        <v>9</v>
      </c>
    </row>
    <row r="517" spans="1:17" x14ac:dyDescent="0.35">
      <c r="A517">
        <v>514</v>
      </c>
      <c r="B517" t="s">
        <v>1241</v>
      </c>
      <c r="C517" t="s">
        <v>1242</v>
      </c>
      <c r="J517" t="s">
        <v>74</v>
      </c>
      <c r="K517" t="s">
        <v>114</v>
      </c>
      <c r="L517" t="s">
        <v>115</v>
      </c>
      <c r="M517" t="s">
        <v>49</v>
      </c>
      <c r="N517" t="s">
        <v>77</v>
      </c>
      <c r="O517" t="s">
        <v>51</v>
      </c>
      <c r="P517" t="s">
        <v>78</v>
      </c>
      <c r="Q517" t="s">
        <v>5</v>
      </c>
    </row>
    <row r="518" spans="1:17" hidden="1" x14ac:dyDescent="0.35">
      <c r="A518">
        <v>515</v>
      </c>
      <c r="B518" t="s">
        <v>1243</v>
      </c>
      <c r="C518" t="s">
        <v>1244</v>
      </c>
      <c r="D518" t="s">
        <v>33</v>
      </c>
      <c r="E518" t="s">
        <v>6</v>
      </c>
      <c r="F518" t="s">
        <v>304</v>
      </c>
      <c r="G518" t="s">
        <v>8</v>
      </c>
      <c r="H518" t="s">
        <v>6</v>
      </c>
      <c r="I518" t="s">
        <v>260</v>
      </c>
      <c r="J518" t="s">
        <v>108</v>
      </c>
      <c r="K518" t="s">
        <v>657</v>
      </c>
      <c r="L518" t="s">
        <v>658</v>
      </c>
      <c r="M518" t="s">
        <v>12</v>
      </c>
      <c r="N518" t="s">
        <v>111</v>
      </c>
      <c r="O518" t="s">
        <v>14</v>
      </c>
      <c r="P518" t="s">
        <v>15</v>
      </c>
      <c r="Q518" t="s">
        <v>9</v>
      </c>
    </row>
    <row r="519" spans="1:17" hidden="1" x14ac:dyDescent="0.35">
      <c r="A519">
        <v>516</v>
      </c>
      <c r="B519" t="s">
        <v>1243</v>
      </c>
      <c r="C519" t="s">
        <v>1244</v>
      </c>
      <c r="D519" t="s">
        <v>259</v>
      </c>
      <c r="E519" t="s">
        <v>6</v>
      </c>
      <c r="F519" t="s">
        <v>1245</v>
      </c>
      <c r="G519" t="s">
        <v>45</v>
      </c>
      <c r="H519" t="s">
        <v>6</v>
      </c>
      <c r="I519" t="s">
        <v>329</v>
      </c>
      <c r="J519" t="s">
        <v>108</v>
      </c>
      <c r="K519" t="s">
        <v>657</v>
      </c>
      <c r="L519" t="s">
        <v>658</v>
      </c>
      <c r="M519" t="s">
        <v>12</v>
      </c>
      <c r="N519" t="s">
        <v>13</v>
      </c>
      <c r="O519" t="s">
        <v>14</v>
      </c>
      <c r="P519" t="s">
        <v>15</v>
      </c>
      <c r="Q519" t="s">
        <v>9</v>
      </c>
    </row>
    <row r="520" spans="1:17" hidden="1" x14ac:dyDescent="0.35">
      <c r="A520">
        <v>517</v>
      </c>
      <c r="B520" t="s">
        <v>1243</v>
      </c>
      <c r="C520" t="s">
        <v>1244</v>
      </c>
      <c r="D520" t="s">
        <v>17</v>
      </c>
      <c r="J520" t="s">
        <v>10</v>
      </c>
      <c r="K520" t="s">
        <v>713</v>
      </c>
      <c r="L520" t="s">
        <v>714</v>
      </c>
      <c r="M520" t="s">
        <v>12</v>
      </c>
      <c r="N520" t="s">
        <v>13</v>
      </c>
      <c r="O520" t="s">
        <v>14</v>
      </c>
      <c r="P520" t="s">
        <v>15</v>
      </c>
      <c r="Q520" t="s">
        <v>16</v>
      </c>
    </row>
    <row r="521" spans="1:17" hidden="1" x14ac:dyDescent="0.35">
      <c r="A521">
        <v>518</v>
      </c>
      <c r="B521" t="s">
        <v>1246</v>
      </c>
      <c r="C521" t="s">
        <v>1247</v>
      </c>
      <c r="J521" t="s">
        <v>119</v>
      </c>
      <c r="K521" t="s">
        <v>676</v>
      </c>
      <c r="L521" t="s">
        <v>677</v>
      </c>
      <c r="M521" t="s">
        <v>49</v>
      </c>
      <c r="N521" t="s">
        <v>122</v>
      </c>
      <c r="O521" t="s">
        <v>14</v>
      </c>
      <c r="P521" t="s">
        <v>70</v>
      </c>
      <c r="Q521" t="s">
        <v>71</v>
      </c>
    </row>
    <row r="522" spans="1:17" hidden="1" x14ac:dyDescent="0.35">
      <c r="A522">
        <v>519</v>
      </c>
      <c r="B522" t="s">
        <v>1248</v>
      </c>
      <c r="C522" t="s">
        <v>1249</v>
      </c>
      <c r="J522" t="s">
        <v>96</v>
      </c>
      <c r="K522" t="s">
        <v>614</v>
      </c>
      <c r="L522" t="s">
        <v>615</v>
      </c>
      <c r="M522" t="s">
        <v>12</v>
      </c>
      <c r="N522" t="s">
        <v>98</v>
      </c>
      <c r="O522" t="s">
        <v>14</v>
      </c>
      <c r="P522" t="s">
        <v>29</v>
      </c>
      <c r="Q522" t="s">
        <v>9</v>
      </c>
    </row>
    <row r="523" spans="1:17" hidden="1" x14ac:dyDescent="0.35">
      <c r="A523">
        <v>520</v>
      </c>
      <c r="B523" t="s">
        <v>1250</v>
      </c>
      <c r="C523" t="s">
        <v>1251</v>
      </c>
      <c r="J523" t="s">
        <v>108</v>
      </c>
      <c r="K523" t="s">
        <v>363</v>
      </c>
      <c r="L523" t="s">
        <v>364</v>
      </c>
      <c r="M523" t="s">
        <v>12</v>
      </c>
      <c r="N523" t="s">
        <v>111</v>
      </c>
      <c r="O523" t="s">
        <v>14</v>
      </c>
      <c r="P523" t="s">
        <v>15</v>
      </c>
      <c r="Q523" t="s">
        <v>9</v>
      </c>
    </row>
    <row r="524" spans="1:17" hidden="1" x14ac:dyDescent="0.35">
      <c r="A524">
        <v>521</v>
      </c>
      <c r="B524" t="s">
        <v>1252</v>
      </c>
      <c r="C524" t="s">
        <v>1253</v>
      </c>
      <c r="J524" t="s">
        <v>185</v>
      </c>
      <c r="K524" t="s">
        <v>294</v>
      </c>
      <c r="L524" t="s">
        <v>295</v>
      </c>
      <c r="M524" t="s">
        <v>49</v>
      </c>
      <c r="N524" t="s">
        <v>441</v>
      </c>
      <c r="O524" t="s">
        <v>51</v>
      </c>
      <c r="P524" t="s">
        <v>54</v>
      </c>
      <c r="Q524" t="s">
        <v>84</v>
      </c>
    </row>
    <row r="525" spans="1:17" x14ac:dyDescent="0.35">
      <c r="A525">
        <v>522</v>
      </c>
      <c r="B525" t="s">
        <v>1254</v>
      </c>
      <c r="C525" t="s">
        <v>1255</v>
      </c>
      <c r="J525" t="s">
        <v>74</v>
      </c>
      <c r="K525" t="s">
        <v>114</v>
      </c>
      <c r="L525" t="s">
        <v>115</v>
      </c>
      <c r="M525" t="s">
        <v>49</v>
      </c>
      <c r="N525" t="s">
        <v>77</v>
      </c>
      <c r="O525" t="s">
        <v>51</v>
      </c>
      <c r="P525" t="s">
        <v>78</v>
      </c>
      <c r="Q525" t="s">
        <v>5</v>
      </c>
    </row>
    <row r="526" spans="1:17" hidden="1" x14ac:dyDescent="0.35">
      <c r="A526">
        <v>523</v>
      </c>
      <c r="B526" t="s">
        <v>1256</v>
      </c>
      <c r="C526" t="s">
        <v>1257</v>
      </c>
      <c r="D526" t="s">
        <v>5</v>
      </c>
      <c r="E526" t="s">
        <v>6</v>
      </c>
      <c r="F526" t="s">
        <v>30</v>
      </c>
      <c r="G526" t="s">
        <v>8</v>
      </c>
      <c r="H526" t="s">
        <v>6</v>
      </c>
      <c r="I526" t="s">
        <v>132</v>
      </c>
      <c r="J526" t="s">
        <v>185</v>
      </c>
      <c r="K526" t="s">
        <v>294</v>
      </c>
      <c r="L526" t="s">
        <v>295</v>
      </c>
      <c r="M526" t="s">
        <v>49</v>
      </c>
      <c r="N526" t="s">
        <v>441</v>
      </c>
      <c r="O526" t="s">
        <v>51</v>
      </c>
      <c r="P526" t="s">
        <v>54</v>
      </c>
      <c r="Q526" t="s">
        <v>84</v>
      </c>
    </row>
    <row r="527" spans="1:17" hidden="1" x14ac:dyDescent="0.35">
      <c r="A527">
        <v>524</v>
      </c>
      <c r="B527" t="s">
        <v>1256</v>
      </c>
      <c r="C527" t="s">
        <v>1257</v>
      </c>
      <c r="D527" t="s">
        <v>17</v>
      </c>
      <c r="J527" t="s">
        <v>185</v>
      </c>
      <c r="K527" t="s">
        <v>687</v>
      </c>
      <c r="L527" t="s">
        <v>1258</v>
      </c>
      <c r="M527" t="s">
        <v>49</v>
      </c>
      <c r="N527" t="s">
        <v>441</v>
      </c>
      <c r="O527" t="s">
        <v>51</v>
      </c>
      <c r="P527" t="s">
        <v>54</v>
      </c>
      <c r="Q527" t="s">
        <v>84</v>
      </c>
    </row>
    <row r="528" spans="1:17" hidden="1" x14ac:dyDescent="0.35">
      <c r="A528">
        <v>525</v>
      </c>
      <c r="B528" t="s">
        <v>1256</v>
      </c>
      <c r="C528" t="s">
        <v>1257</v>
      </c>
      <c r="D528" t="s">
        <v>17</v>
      </c>
      <c r="J528" t="s">
        <v>185</v>
      </c>
      <c r="K528" t="s">
        <v>687</v>
      </c>
      <c r="L528" t="s">
        <v>1259</v>
      </c>
      <c r="M528" t="s">
        <v>49</v>
      </c>
      <c r="N528" t="s">
        <v>441</v>
      </c>
      <c r="O528" t="s">
        <v>51</v>
      </c>
      <c r="P528" t="s">
        <v>54</v>
      </c>
      <c r="Q528" t="s">
        <v>84</v>
      </c>
    </row>
    <row r="529" spans="1:17" hidden="1" x14ac:dyDescent="0.35">
      <c r="A529">
        <v>526</v>
      </c>
      <c r="B529" t="s">
        <v>1260</v>
      </c>
      <c r="C529" t="s">
        <v>1261</v>
      </c>
      <c r="J529" t="s">
        <v>185</v>
      </c>
      <c r="K529" t="s">
        <v>695</v>
      </c>
      <c r="L529" t="s">
        <v>292</v>
      </c>
      <c r="M529" t="s">
        <v>49</v>
      </c>
      <c r="N529" t="s">
        <v>293</v>
      </c>
      <c r="O529" t="s">
        <v>51</v>
      </c>
      <c r="P529" t="s">
        <v>54</v>
      </c>
      <c r="Q529" t="s">
        <v>84</v>
      </c>
    </row>
    <row r="530" spans="1:17" hidden="1" x14ac:dyDescent="0.35">
      <c r="A530">
        <v>527</v>
      </c>
      <c r="B530" t="s">
        <v>1262</v>
      </c>
      <c r="C530" t="s">
        <v>1263</v>
      </c>
      <c r="J530" t="s">
        <v>96</v>
      </c>
      <c r="K530" t="s">
        <v>96</v>
      </c>
      <c r="L530" t="s">
        <v>375</v>
      </c>
      <c r="M530" t="s">
        <v>12</v>
      </c>
      <c r="N530" t="s">
        <v>98</v>
      </c>
      <c r="O530" t="s">
        <v>14</v>
      </c>
      <c r="P530" t="s">
        <v>29</v>
      </c>
      <c r="Q530" t="s">
        <v>9</v>
      </c>
    </row>
    <row r="531" spans="1:17" hidden="1" x14ac:dyDescent="0.35">
      <c r="A531">
        <v>528</v>
      </c>
      <c r="B531" t="s">
        <v>1264</v>
      </c>
      <c r="C531" t="s">
        <v>1265</v>
      </c>
      <c r="J531" t="s">
        <v>185</v>
      </c>
      <c r="K531" t="s">
        <v>294</v>
      </c>
      <c r="L531" t="s">
        <v>295</v>
      </c>
      <c r="M531" t="s">
        <v>49</v>
      </c>
      <c r="N531" t="s">
        <v>441</v>
      </c>
      <c r="O531" t="s">
        <v>51</v>
      </c>
      <c r="P531" t="s">
        <v>54</v>
      </c>
      <c r="Q531" t="s">
        <v>84</v>
      </c>
    </row>
    <row r="532" spans="1:17" hidden="1" x14ac:dyDescent="0.35">
      <c r="A532">
        <v>529</v>
      </c>
      <c r="B532" t="s">
        <v>1266</v>
      </c>
      <c r="C532" t="s">
        <v>1267</v>
      </c>
      <c r="J532" t="s">
        <v>10</v>
      </c>
      <c r="K532" t="s">
        <v>828</v>
      </c>
      <c r="L532" t="s">
        <v>829</v>
      </c>
      <c r="M532" t="s">
        <v>12</v>
      </c>
      <c r="N532" t="s">
        <v>13</v>
      </c>
      <c r="O532" t="s">
        <v>14</v>
      </c>
      <c r="P532" t="s">
        <v>15</v>
      </c>
      <c r="Q532" t="s">
        <v>16</v>
      </c>
    </row>
    <row r="533" spans="1:17" hidden="1" x14ac:dyDescent="0.35">
      <c r="A533">
        <v>530</v>
      </c>
      <c r="B533" t="s">
        <v>1268</v>
      </c>
      <c r="C533" t="s">
        <v>1269</v>
      </c>
      <c r="J533" t="s">
        <v>318</v>
      </c>
      <c r="K533" t="s">
        <v>899</v>
      </c>
      <c r="L533" t="s">
        <v>900</v>
      </c>
      <c r="M533" t="s">
        <v>49</v>
      </c>
      <c r="N533" t="s">
        <v>293</v>
      </c>
      <c r="O533" t="s">
        <v>51</v>
      </c>
      <c r="P533" t="s">
        <v>15</v>
      </c>
      <c r="Q533" t="s">
        <v>16</v>
      </c>
    </row>
    <row r="534" spans="1:17" hidden="1" x14ac:dyDescent="0.35">
      <c r="A534">
        <v>531</v>
      </c>
      <c r="B534" t="s">
        <v>1270</v>
      </c>
      <c r="C534" t="s">
        <v>1271</v>
      </c>
      <c r="G534" t="s">
        <v>8</v>
      </c>
      <c r="H534" t="s">
        <v>6</v>
      </c>
      <c r="I534" t="s">
        <v>9</v>
      </c>
      <c r="J534" t="s">
        <v>198</v>
      </c>
      <c r="K534" t="s">
        <v>540</v>
      </c>
      <c r="L534" t="s">
        <v>1272</v>
      </c>
      <c r="M534" t="s">
        <v>49</v>
      </c>
      <c r="N534" t="s">
        <v>327</v>
      </c>
      <c r="O534" t="s">
        <v>51</v>
      </c>
      <c r="P534" t="s">
        <v>201</v>
      </c>
      <c r="Q534" t="s">
        <v>132</v>
      </c>
    </row>
    <row r="535" spans="1:17" hidden="1" x14ac:dyDescent="0.35">
      <c r="A535">
        <v>532</v>
      </c>
      <c r="B535" t="s">
        <v>1270</v>
      </c>
      <c r="C535" t="s">
        <v>1271</v>
      </c>
      <c r="G535" t="s">
        <v>132</v>
      </c>
      <c r="H535" t="s">
        <v>6</v>
      </c>
      <c r="I535" t="s">
        <v>31</v>
      </c>
      <c r="J535" t="s">
        <v>198</v>
      </c>
      <c r="K535" t="s">
        <v>419</v>
      </c>
      <c r="L535" t="s">
        <v>1273</v>
      </c>
      <c r="M535" t="s">
        <v>49</v>
      </c>
      <c r="N535" t="s">
        <v>327</v>
      </c>
      <c r="O535" t="s">
        <v>51</v>
      </c>
      <c r="P535" t="s">
        <v>201</v>
      </c>
      <c r="Q535" t="s">
        <v>132</v>
      </c>
    </row>
    <row r="536" spans="1:17" hidden="1" x14ac:dyDescent="0.35">
      <c r="A536">
        <v>533</v>
      </c>
      <c r="B536" t="s">
        <v>1274</v>
      </c>
      <c r="C536" t="s">
        <v>1275</v>
      </c>
      <c r="D536" t="s">
        <v>71</v>
      </c>
      <c r="E536" t="s">
        <v>6</v>
      </c>
      <c r="F536" t="s">
        <v>33</v>
      </c>
      <c r="G536" t="s">
        <v>31</v>
      </c>
      <c r="H536" t="s">
        <v>6</v>
      </c>
      <c r="I536" t="s">
        <v>306</v>
      </c>
      <c r="J536" t="s">
        <v>185</v>
      </c>
      <c r="K536" t="s">
        <v>687</v>
      </c>
      <c r="L536" t="s">
        <v>1259</v>
      </c>
      <c r="M536" t="s">
        <v>49</v>
      </c>
      <c r="N536" t="s">
        <v>441</v>
      </c>
      <c r="O536" t="s">
        <v>51</v>
      </c>
      <c r="P536" t="s">
        <v>54</v>
      </c>
      <c r="Q536" t="s">
        <v>84</v>
      </c>
    </row>
    <row r="537" spans="1:17" hidden="1" x14ac:dyDescent="0.35">
      <c r="A537">
        <v>534</v>
      </c>
      <c r="B537" t="s">
        <v>1274</v>
      </c>
      <c r="C537" t="s">
        <v>1275</v>
      </c>
      <c r="D537" t="s">
        <v>304</v>
      </c>
      <c r="G537" t="s">
        <v>329</v>
      </c>
      <c r="J537" t="s">
        <v>185</v>
      </c>
      <c r="K537" t="s">
        <v>687</v>
      </c>
      <c r="L537" t="s">
        <v>688</v>
      </c>
      <c r="M537" t="s">
        <v>49</v>
      </c>
      <c r="N537" t="s">
        <v>441</v>
      </c>
      <c r="O537" t="s">
        <v>51</v>
      </c>
      <c r="P537" t="s">
        <v>54</v>
      </c>
      <c r="Q537" t="s">
        <v>84</v>
      </c>
    </row>
    <row r="538" spans="1:17" hidden="1" x14ac:dyDescent="0.35">
      <c r="A538">
        <v>535</v>
      </c>
      <c r="B538" t="s">
        <v>1276</v>
      </c>
      <c r="C538" t="s">
        <v>1277</v>
      </c>
      <c r="J538" t="s">
        <v>101</v>
      </c>
      <c r="K538" t="s">
        <v>102</v>
      </c>
      <c r="L538" t="s">
        <v>127</v>
      </c>
      <c r="M538" t="s">
        <v>12</v>
      </c>
      <c r="N538" t="s">
        <v>128</v>
      </c>
      <c r="O538" t="s">
        <v>14</v>
      </c>
      <c r="P538" t="s">
        <v>105</v>
      </c>
      <c r="Q538" t="s">
        <v>8</v>
      </c>
    </row>
    <row r="539" spans="1:17" hidden="1" x14ac:dyDescent="0.35">
      <c r="A539">
        <v>536</v>
      </c>
      <c r="B539" t="s">
        <v>1278</v>
      </c>
      <c r="C539" t="s">
        <v>1279</v>
      </c>
      <c r="D539" t="s">
        <v>5</v>
      </c>
      <c r="E539" t="s">
        <v>6</v>
      </c>
      <c r="F539" t="s">
        <v>304</v>
      </c>
      <c r="G539" t="s">
        <v>132</v>
      </c>
      <c r="H539" t="s">
        <v>6</v>
      </c>
      <c r="I539" t="s">
        <v>178</v>
      </c>
      <c r="J539" t="s">
        <v>108</v>
      </c>
      <c r="K539" t="s">
        <v>363</v>
      </c>
      <c r="L539" t="s">
        <v>762</v>
      </c>
      <c r="M539" t="s">
        <v>12</v>
      </c>
      <c r="N539" t="s">
        <v>111</v>
      </c>
      <c r="O539" t="s">
        <v>14</v>
      </c>
      <c r="P539" t="s">
        <v>15</v>
      </c>
      <c r="Q539" t="s">
        <v>9</v>
      </c>
    </row>
    <row r="540" spans="1:17" hidden="1" x14ac:dyDescent="0.35">
      <c r="A540">
        <v>537</v>
      </c>
      <c r="B540" t="s">
        <v>1278</v>
      </c>
      <c r="C540" t="s">
        <v>1279</v>
      </c>
      <c r="D540" t="s">
        <v>259</v>
      </c>
      <c r="E540" t="s">
        <v>6</v>
      </c>
      <c r="F540" t="s">
        <v>7</v>
      </c>
      <c r="J540" t="s">
        <v>108</v>
      </c>
      <c r="K540" t="s">
        <v>363</v>
      </c>
      <c r="L540" t="s">
        <v>1104</v>
      </c>
      <c r="M540" t="s">
        <v>12</v>
      </c>
      <c r="N540" t="s">
        <v>111</v>
      </c>
      <c r="O540" t="s">
        <v>14</v>
      </c>
      <c r="P540" t="s">
        <v>15</v>
      </c>
      <c r="Q540" t="s">
        <v>9</v>
      </c>
    </row>
    <row r="541" spans="1:17" hidden="1" x14ac:dyDescent="0.35">
      <c r="A541">
        <v>538</v>
      </c>
      <c r="B541" t="s">
        <v>1278</v>
      </c>
      <c r="C541" t="s">
        <v>1279</v>
      </c>
      <c r="D541" t="s">
        <v>484</v>
      </c>
      <c r="J541" t="s">
        <v>108</v>
      </c>
      <c r="K541" t="s">
        <v>363</v>
      </c>
      <c r="L541" t="s">
        <v>890</v>
      </c>
      <c r="M541" t="s">
        <v>12</v>
      </c>
      <c r="N541" t="s">
        <v>111</v>
      </c>
      <c r="O541" t="s">
        <v>14</v>
      </c>
      <c r="P541" t="s">
        <v>15</v>
      </c>
      <c r="Q541" t="s">
        <v>9</v>
      </c>
    </row>
    <row r="542" spans="1:17" hidden="1" x14ac:dyDescent="0.35">
      <c r="A542">
        <v>539</v>
      </c>
      <c r="B542" t="s">
        <v>1280</v>
      </c>
      <c r="C542" t="s">
        <v>1281</v>
      </c>
      <c r="J542" t="s">
        <v>119</v>
      </c>
      <c r="K542" t="s">
        <v>119</v>
      </c>
      <c r="L542" t="s">
        <v>397</v>
      </c>
      <c r="M542" t="s">
        <v>49</v>
      </c>
      <c r="N542" t="s">
        <v>122</v>
      </c>
      <c r="O542" t="s">
        <v>14</v>
      </c>
      <c r="P542" t="s">
        <v>70</v>
      </c>
      <c r="Q542" t="s">
        <v>71</v>
      </c>
    </row>
    <row r="543" spans="1:17" hidden="1" x14ac:dyDescent="0.35">
      <c r="A543">
        <v>540</v>
      </c>
      <c r="B543" t="s">
        <v>1282</v>
      </c>
      <c r="C543" t="s">
        <v>1283</v>
      </c>
      <c r="D543" t="s">
        <v>5</v>
      </c>
      <c r="E543" t="s">
        <v>6</v>
      </c>
      <c r="F543" t="s">
        <v>30</v>
      </c>
      <c r="J543" t="s">
        <v>198</v>
      </c>
      <c r="K543" t="s">
        <v>325</v>
      </c>
      <c r="L543" t="s">
        <v>1284</v>
      </c>
      <c r="M543" t="s">
        <v>49</v>
      </c>
      <c r="N543" t="s">
        <v>274</v>
      </c>
      <c r="O543" t="s">
        <v>51</v>
      </c>
      <c r="P543" t="s">
        <v>54</v>
      </c>
      <c r="Q543" t="s">
        <v>132</v>
      </c>
    </row>
    <row r="544" spans="1:17" hidden="1" x14ac:dyDescent="0.35">
      <c r="A544">
        <v>541</v>
      </c>
      <c r="B544" t="s">
        <v>1282</v>
      </c>
      <c r="C544" t="s">
        <v>1283</v>
      </c>
      <c r="D544" t="s">
        <v>17</v>
      </c>
      <c r="J544" t="s">
        <v>198</v>
      </c>
      <c r="K544" t="s">
        <v>272</v>
      </c>
      <c r="L544" t="s">
        <v>273</v>
      </c>
      <c r="M544" t="s">
        <v>49</v>
      </c>
      <c r="N544" t="s">
        <v>274</v>
      </c>
      <c r="O544" t="s">
        <v>51</v>
      </c>
      <c r="P544" t="s">
        <v>54</v>
      </c>
      <c r="Q544" t="s">
        <v>132</v>
      </c>
    </row>
    <row r="545" spans="1:17" hidden="1" x14ac:dyDescent="0.35">
      <c r="A545">
        <v>542</v>
      </c>
      <c r="B545" t="s">
        <v>1285</v>
      </c>
      <c r="C545" t="s">
        <v>1286</v>
      </c>
      <c r="J545" t="s">
        <v>10</v>
      </c>
      <c r="K545" t="s">
        <v>1081</v>
      </c>
      <c r="L545" t="s">
        <v>1082</v>
      </c>
      <c r="M545" t="s">
        <v>12</v>
      </c>
      <c r="N545" t="s">
        <v>13</v>
      </c>
      <c r="O545" t="s">
        <v>14</v>
      </c>
      <c r="P545" t="s">
        <v>15</v>
      </c>
      <c r="Q545" t="s">
        <v>16</v>
      </c>
    </row>
    <row r="546" spans="1:17" hidden="1" x14ac:dyDescent="0.35">
      <c r="A546">
        <v>543</v>
      </c>
      <c r="B546" t="s">
        <v>1287</v>
      </c>
      <c r="C546" t="s">
        <v>1288</v>
      </c>
      <c r="J546" t="s">
        <v>10</v>
      </c>
      <c r="K546" t="s">
        <v>923</v>
      </c>
      <c r="L546" t="s">
        <v>924</v>
      </c>
      <c r="M546" t="s">
        <v>12</v>
      </c>
      <c r="N546" t="s">
        <v>13</v>
      </c>
      <c r="O546" t="s">
        <v>14</v>
      </c>
      <c r="P546" t="s">
        <v>15</v>
      </c>
      <c r="Q546" t="s">
        <v>16</v>
      </c>
    </row>
    <row r="547" spans="1:17" hidden="1" x14ac:dyDescent="0.35">
      <c r="A547">
        <v>544</v>
      </c>
      <c r="B547" t="s">
        <v>1289</v>
      </c>
      <c r="C547" t="s">
        <v>1290</v>
      </c>
      <c r="J547" t="s">
        <v>318</v>
      </c>
      <c r="K547" t="s">
        <v>899</v>
      </c>
      <c r="L547" t="s">
        <v>900</v>
      </c>
      <c r="M547" t="s">
        <v>49</v>
      </c>
      <c r="N547" t="s">
        <v>293</v>
      </c>
      <c r="O547" t="s">
        <v>51</v>
      </c>
      <c r="P547" t="s">
        <v>15</v>
      </c>
      <c r="Q547" t="s">
        <v>16</v>
      </c>
    </row>
    <row r="548" spans="1:17" hidden="1" x14ac:dyDescent="0.35">
      <c r="A548">
        <v>545</v>
      </c>
      <c r="B548" t="s">
        <v>1291</v>
      </c>
      <c r="C548" t="s">
        <v>1292</v>
      </c>
      <c r="J548" t="s">
        <v>318</v>
      </c>
      <c r="K548" t="s">
        <v>428</v>
      </c>
      <c r="L548" t="s">
        <v>1293</v>
      </c>
      <c r="M548" t="s">
        <v>49</v>
      </c>
      <c r="N548" t="s">
        <v>343</v>
      </c>
      <c r="O548" t="s">
        <v>51</v>
      </c>
      <c r="P548" t="s">
        <v>15</v>
      </c>
      <c r="Q548" t="s">
        <v>16</v>
      </c>
    </row>
    <row r="549" spans="1:17" hidden="1" x14ac:dyDescent="0.35">
      <c r="A549">
        <v>546</v>
      </c>
      <c r="B549" t="s">
        <v>1294</v>
      </c>
      <c r="C549" t="s">
        <v>1295</v>
      </c>
      <c r="J549" t="s">
        <v>101</v>
      </c>
      <c r="K549" t="s">
        <v>102</v>
      </c>
      <c r="L549" t="s">
        <v>131</v>
      </c>
      <c r="M549" t="s">
        <v>12</v>
      </c>
      <c r="N549" t="s">
        <v>128</v>
      </c>
      <c r="O549" t="s">
        <v>14</v>
      </c>
      <c r="P549" t="s">
        <v>105</v>
      </c>
      <c r="Q549" t="s">
        <v>8</v>
      </c>
    </row>
    <row r="550" spans="1:17" hidden="1" x14ac:dyDescent="0.35">
      <c r="A550">
        <v>547</v>
      </c>
      <c r="B550" t="s">
        <v>1296</v>
      </c>
      <c r="C550" t="s">
        <v>1297</v>
      </c>
      <c r="J550" t="s">
        <v>185</v>
      </c>
      <c r="K550" t="s">
        <v>514</v>
      </c>
      <c r="L550" t="s">
        <v>1298</v>
      </c>
      <c r="M550" t="s">
        <v>49</v>
      </c>
      <c r="N550" t="s">
        <v>274</v>
      </c>
      <c r="O550" t="s">
        <v>51</v>
      </c>
      <c r="P550" t="s">
        <v>54</v>
      </c>
      <c r="Q550" t="s">
        <v>84</v>
      </c>
    </row>
    <row r="551" spans="1:17" hidden="1" x14ac:dyDescent="0.35">
      <c r="A551">
        <v>548</v>
      </c>
      <c r="B551" t="s">
        <v>1299</v>
      </c>
      <c r="C551" t="s">
        <v>1300</v>
      </c>
      <c r="J551" t="s">
        <v>185</v>
      </c>
      <c r="K551" t="s">
        <v>294</v>
      </c>
      <c r="L551" t="s">
        <v>295</v>
      </c>
      <c r="M551" t="s">
        <v>49</v>
      </c>
      <c r="N551" t="s">
        <v>441</v>
      </c>
      <c r="O551" t="s">
        <v>51</v>
      </c>
      <c r="P551" t="s">
        <v>54</v>
      </c>
      <c r="Q551" t="s">
        <v>84</v>
      </c>
    </row>
    <row r="552" spans="1:17" hidden="1" x14ac:dyDescent="0.35">
      <c r="A552">
        <v>549</v>
      </c>
      <c r="B552" t="s">
        <v>1301</v>
      </c>
      <c r="C552" t="s">
        <v>1302</v>
      </c>
      <c r="J552" t="s">
        <v>10</v>
      </c>
      <c r="K552" t="s">
        <v>1081</v>
      </c>
      <c r="L552" t="s">
        <v>1082</v>
      </c>
      <c r="M552" t="s">
        <v>12</v>
      </c>
      <c r="N552" t="s">
        <v>13</v>
      </c>
      <c r="O552" t="s">
        <v>14</v>
      </c>
      <c r="P552" t="s">
        <v>15</v>
      </c>
      <c r="Q552" t="s">
        <v>16</v>
      </c>
    </row>
    <row r="553" spans="1:17" hidden="1" x14ac:dyDescent="0.35">
      <c r="A553">
        <v>550</v>
      </c>
      <c r="B553" t="s">
        <v>1303</v>
      </c>
      <c r="C553" t="s">
        <v>1304</v>
      </c>
      <c r="J553" t="s">
        <v>318</v>
      </c>
      <c r="K553" t="s">
        <v>534</v>
      </c>
      <c r="L553" t="s">
        <v>535</v>
      </c>
      <c r="M553" t="s">
        <v>49</v>
      </c>
      <c r="N553" t="s">
        <v>293</v>
      </c>
      <c r="O553" t="s">
        <v>51</v>
      </c>
      <c r="P553" t="s">
        <v>15</v>
      </c>
      <c r="Q553" t="s">
        <v>16</v>
      </c>
    </row>
    <row r="554" spans="1:17" hidden="1" x14ac:dyDescent="0.35">
      <c r="A554">
        <v>551</v>
      </c>
      <c r="B554" t="s">
        <v>1305</v>
      </c>
      <c r="C554" t="s">
        <v>1306</v>
      </c>
      <c r="J554" t="s">
        <v>185</v>
      </c>
      <c r="K554" t="s">
        <v>687</v>
      </c>
      <c r="L554" t="s">
        <v>1307</v>
      </c>
      <c r="M554" t="s">
        <v>49</v>
      </c>
      <c r="N554" t="s">
        <v>441</v>
      </c>
      <c r="O554" t="s">
        <v>51</v>
      </c>
      <c r="P554" t="s">
        <v>54</v>
      </c>
      <c r="Q554" t="s">
        <v>84</v>
      </c>
    </row>
    <row r="555" spans="1:17" hidden="1" x14ac:dyDescent="0.35">
      <c r="A555">
        <v>552</v>
      </c>
      <c r="B555" t="s">
        <v>1308</v>
      </c>
      <c r="C555" t="s">
        <v>1309</v>
      </c>
      <c r="J555" t="s">
        <v>108</v>
      </c>
      <c r="K555" t="s">
        <v>109</v>
      </c>
      <c r="L555" t="s">
        <v>669</v>
      </c>
      <c r="M555" t="s">
        <v>12</v>
      </c>
      <c r="N555" t="s">
        <v>111</v>
      </c>
      <c r="O555" t="s">
        <v>14</v>
      </c>
      <c r="P555" t="s">
        <v>15</v>
      </c>
      <c r="Q555" t="s">
        <v>9</v>
      </c>
    </row>
    <row r="556" spans="1:17" hidden="1" x14ac:dyDescent="0.35">
      <c r="A556">
        <v>553</v>
      </c>
      <c r="B556" t="s">
        <v>1310</v>
      </c>
      <c r="C556" t="s">
        <v>1311</v>
      </c>
      <c r="J556" t="s">
        <v>96</v>
      </c>
      <c r="K556" t="s">
        <v>614</v>
      </c>
      <c r="L556" t="s">
        <v>680</v>
      </c>
      <c r="M556" t="s">
        <v>12</v>
      </c>
      <c r="N556" t="s">
        <v>98</v>
      </c>
      <c r="O556" t="s">
        <v>14</v>
      </c>
      <c r="P556" t="s">
        <v>29</v>
      </c>
      <c r="Q556" t="s">
        <v>9</v>
      </c>
    </row>
    <row r="557" spans="1:17" hidden="1" x14ac:dyDescent="0.35">
      <c r="A557">
        <v>554</v>
      </c>
      <c r="B557" t="s">
        <v>1312</v>
      </c>
      <c r="C557" t="s">
        <v>1313</v>
      </c>
      <c r="J557" t="s">
        <v>318</v>
      </c>
      <c r="K557" t="s">
        <v>630</v>
      </c>
      <c r="L557" t="s">
        <v>631</v>
      </c>
      <c r="M557" t="s">
        <v>49</v>
      </c>
      <c r="N557" t="s">
        <v>293</v>
      </c>
      <c r="O557" t="s">
        <v>51</v>
      </c>
      <c r="P557" t="s">
        <v>15</v>
      </c>
      <c r="Q557" t="s">
        <v>16</v>
      </c>
    </row>
    <row r="558" spans="1:17" hidden="1" x14ac:dyDescent="0.35">
      <c r="A558">
        <v>555</v>
      </c>
      <c r="B558" t="s">
        <v>1314</v>
      </c>
      <c r="C558" t="s">
        <v>1315</v>
      </c>
      <c r="J558" t="s">
        <v>66</v>
      </c>
      <c r="K558" t="s">
        <v>257</v>
      </c>
      <c r="L558" t="s">
        <v>258</v>
      </c>
      <c r="M558" t="s">
        <v>49</v>
      </c>
      <c r="N558" t="s">
        <v>69</v>
      </c>
      <c r="O558" t="s">
        <v>14</v>
      </c>
      <c r="P558" t="s">
        <v>70</v>
      </c>
      <c r="Q558" t="s">
        <v>71</v>
      </c>
    </row>
    <row r="559" spans="1:17" hidden="1" x14ac:dyDescent="0.35">
      <c r="A559">
        <v>556</v>
      </c>
      <c r="B559" t="s">
        <v>1316</v>
      </c>
      <c r="C559" t="s">
        <v>1317</v>
      </c>
      <c r="J559" t="s">
        <v>96</v>
      </c>
      <c r="K559" t="s">
        <v>614</v>
      </c>
      <c r="L559" t="s">
        <v>654</v>
      </c>
      <c r="M559" t="s">
        <v>12</v>
      </c>
      <c r="N559" t="s">
        <v>98</v>
      </c>
      <c r="O559" t="s">
        <v>14</v>
      </c>
      <c r="P559" t="s">
        <v>29</v>
      </c>
      <c r="Q559" t="s">
        <v>9</v>
      </c>
    </row>
    <row r="560" spans="1:17" hidden="1" x14ac:dyDescent="0.35">
      <c r="A560">
        <v>557</v>
      </c>
      <c r="B560" t="s">
        <v>1318</v>
      </c>
      <c r="C560" t="s">
        <v>1319</v>
      </c>
      <c r="J560" t="s">
        <v>318</v>
      </c>
      <c r="K560" t="s">
        <v>899</v>
      </c>
      <c r="L560" t="s">
        <v>900</v>
      </c>
      <c r="M560" t="s">
        <v>49</v>
      </c>
      <c r="N560" t="s">
        <v>293</v>
      </c>
      <c r="O560" t="s">
        <v>51</v>
      </c>
      <c r="P560" t="s">
        <v>15</v>
      </c>
      <c r="Q560" t="s">
        <v>16</v>
      </c>
    </row>
    <row r="561" spans="1:17" hidden="1" x14ac:dyDescent="0.35">
      <c r="A561">
        <v>558</v>
      </c>
      <c r="B561" t="s">
        <v>1320</v>
      </c>
      <c r="C561" t="s">
        <v>1321</v>
      </c>
      <c r="J561" t="s">
        <v>25</v>
      </c>
      <c r="K561" t="s">
        <v>81</v>
      </c>
      <c r="L561" t="s">
        <v>1172</v>
      </c>
      <c r="M561" t="s">
        <v>12</v>
      </c>
      <c r="N561" t="s">
        <v>83</v>
      </c>
      <c r="O561" t="s">
        <v>14</v>
      </c>
      <c r="P561" t="s">
        <v>29</v>
      </c>
      <c r="Q561" t="s">
        <v>30</v>
      </c>
    </row>
    <row r="562" spans="1:17" hidden="1" x14ac:dyDescent="0.35">
      <c r="A562">
        <v>559</v>
      </c>
      <c r="B562" t="s">
        <v>1322</v>
      </c>
      <c r="C562" t="s">
        <v>1323</v>
      </c>
      <c r="J562" t="s">
        <v>318</v>
      </c>
      <c r="K562" t="s">
        <v>630</v>
      </c>
      <c r="L562" t="s">
        <v>631</v>
      </c>
      <c r="M562" t="s">
        <v>49</v>
      </c>
      <c r="N562" t="s">
        <v>293</v>
      </c>
      <c r="O562" t="s">
        <v>51</v>
      </c>
      <c r="P562" t="s">
        <v>15</v>
      </c>
      <c r="Q562" t="s">
        <v>16</v>
      </c>
    </row>
    <row r="563" spans="1:17" x14ac:dyDescent="0.35">
      <c r="A563">
        <v>560</v>
      </c>
      <c r="B563" t="s">
        <v>1324</v>
      </c>
      <c r="C563" t="s">
        <v>1325</v>
      </c>
      <c r="G563" t="s">
        <v>8</v>
      </c>
      <c r="J563" t="s">
        <v>74</v>
      </c>
      <c r="K563" t="s">
        <v>114</v>
      </c>
      <c r="L563" t="s">
        <v>1326</v>
      </c>
      <c r="M563" t="s">
        <v>49</v>
      </c>
      <c r="N563" t="s">
        <v>116</v>
      </c>
      <c r="O563" t="s">
        <v>51</v>
      </c>
      <c r="P563" t="s">
        <v>78</v>
      </c>
      <c r="Q563" t="s">
        <v>5</v>
      </c>
    </row>
    <row r="564" spans="1:17" hidden="1" x14ac:dyDescent="0.35">
      <c r="A564">
        <v>561</v>
      </c>
      <c r="B564" t="s">
        <v>1324</v>
      </c>
      <c r="C564" t="s">
        <v>1325</v>
      </c>
      <c r="D564" t="s">
        <v>30</v>
      </c>
      <c r="E564" t="s">
        <v>6</v>
      </c>
      <c r="F564" t="s">
        <v>1327</v>
      </c>
      <c r="G564" t="s">
        <v>132</v>
      </c>
      <c r="H564" t="s">
        <v>6</v>
      </c>
      <c r="I564" t="s">
        <v>31</v>
      </c>
      <c r="J564" t="s">
        <v>46</v>
      </c>
      <c r="K564" t="s">
        <v>62</v>
      </c>
      <c r="L564" t="s">
        <v>1328</v>
      </c>
      <c r="M564" t="s">
        <v>49</v>
      </c>
      <c r="N564" t="s">
        <v>116</v>
      </c>
      <c r="O564" t="s">
        <v>51</v>
      </c>
      <c r="P564" t="s">
        <v>52</v>
      </c>
      <c r="Q564" t="s">
        <v>53</v>
      </c>
    </row>
    <row r="565" spans="1:17" hidden="1" x14ac:dyDescent="0.35">
      <c r="A565">
        <v>562</v>
      </c>
      <c r="B565" t="s">
        <v>1324</v>
      </c>
      <c r="C565" t="s">
        <v>1325</v>
      </c>
      <c r="D565" t="s">
        <v>105</v>
      </c>
      <c r="E565" t="s">
        <v>6</v>
      </c>
      <c r="F565" t="s">
        <v>337</v>
      </c>
      <c r="J565" t="s">
        <v>46</v>
      </c>
      <c r="K565" t="s">
        <v>62</v>
      </c>
      <c r="L565" t="s">
        <v>611</v>
      </c>
      <c r="M565" t="s">
        <v>49</v>
      </c>
      <c r="N565" t="s">
        <v>116</v>
      </c>
      <c r="O565" t="s">
        <v>51</v>
      </c>
      <c r="P565" t="s">
        <v>52</v>
      </c>
      <c r="Q565" t="s">
        <v>53</v>
      </c>
    </row>
    <row r="566" spans="1:17" hidden="1" x14ac:dyDescent="0.35">
      <c r="A566">
        <v>563</v>
      </c>
      <c r="B566" t="s">
        <v>1324</v>
      </c>
      <c r="C566" t="s">
        <v>1325</v>
      </c>
      <c r="G566" t="s">
        <v>201</v>
      </c>
      <c r="J566" t="s">
        <v>46</v>
      </c>
      <c r="K566" t="s">
        <v>62</v>
      </c>
      <c r="L566" t="s">
        <v>1329</v>
      </c>
      <c r="M566" t="s">
        <v>49</v>
      </c>
      <c r="N566" t="s">
        <v>116</v>
      </c>
      <c r="O566" t="s">
        <v>51</v>
      </c>
      <c r="P566" t="s">
        <v>52</v>
      </c>
      <c r="Q566" t="s">
        <v>53</v>
      </c>
    </row>
    <row r="567" spans="1:17" hidden="1" x14ac:dyDescent="0.35">
      <c r="A567">
        <v>564</v>
      </c>
      <c r="B567" t="s">
        <v>1330</v>
      </c>
      <c r="C567" t="s">
        <v>1331</v>
      </c>
      <c r="J567" t="s">
        <v>108</v>
      </c>
      <c r="K567" t="s">
        <v>363</v>
      </c>
      <c r="L567" t="s">
        <v>890</v>
      </c>
      <c r="M567" t="s">
        <v>12</v>
      </c>
      <c r="N567" t="s">
        <v>111</v>
      </c>
      <c r="O567" t="s">
        <v>14</v>
      </c>
      <c r="P567" t="s">
        <v>15</v>
      </c>
      <c r="Q567" t="s">
        <v>9</v>
      </c>
    </row>
    <row r="568" spans="1:17" hidden="1" x14ac:dyDescent="0.35">
      <c r="A568">
        <v>565</v>
      </c>
      <c r="B568" t="s">
        <v>1332</v>
      </c>
      <c r="C568" t="s">
        <v>1333</v>
      </c>
      <c r="D568" t="s">
        <v>5</v>
      </c>
      <c r="E568" t="s">
        <v>6</v>
      </c>
      <c r="F568" t="s">
        <v>484</v>
      </c>
      <c r="J568" t="s">
        <v>101</v>
      </c>
      <c r="K568" t="s">
        <v>102</v>
      </c>
      <c r="L568" t="s">
        <v>625</v>
      </c>
      <c r="M568" t="s">
        <v>12</v>
      </c>
      <c r="N568" t="s">
        <v>128</v>
      </c>
      <c r="O568" t="s">
        <v>14</v>
      </c>
      <c r="P568" t="s">
        <v>105</v>
      </c>
      <c r="Q568" t="s">
        <v>8</v>
      </c>
    </row>
    <row r="569" spans="1:17" hidden="1" x14ac:dyDescent="0.35">
      <c r="A569">
        <v>566</v>
      </c>
      <c r="B569" t="s">
        <v>1332</v>
      </c>
      <c r="C569" t="s">
        <v>1333</v>
      </c>
      <c r="G569" t="s">
        <v>8</v>
      </c>
      <c r="H569" t="s">
        <v>6</v>
      </c>
      <c r="I569" t="s">
        <v>260</v>
      </c>
      <c r="J569" t="s">
        <v>101</v>
      </c>
      <c r="K569" t="s">
        <v>10</v>
      </c>
      <c r="L569" t="s">
        <v>625</v>
      </c>
      <c r="M569" t="s">
        <v>12</v>
      </c>
      <c r="N569" t="s">
        <v>128</v>
      </c>
      <c r="O569" t="s">
        <v>14</v>
      </c>
      <c r="P569" t="s">
        <v>105</v>
      </c>
      <c r="Q569" t="s">
        <v>8</v>
      </c>
    </row>
    <row r="570" spans="1:17" hidden="1" x14ac:dyDescent="0.35">
      <c r="A570">
        <v>567</v>
      </c>
      <c r="B570" t="s">
        <v>1334</v>
      </c>
      <c r="C570" t="s">
        <v>1335</v>
      </c>
      <c r="J570" t="s">
        <v>198</v>
      </c>
      <c r="K570" t="s">
        <v>198</v>
      </c>
      <c r="L570" t="s">
        <v>974</v>
      </c>
      <c r="M570" t="s">
        <v>49</v>
      </c>
      <c r="N570" t="s">
        <v>200</v>
      </c>
      <c r="O570" t="s">
        <v>51</v>
      </c>
      <c r="P570" t="s">
        <v>201</v>
      </c>
      <c r="Q570" t="s">
        <v>21</v>
      </c>
    </row>
    <row r="571" spans="1:17" hidden="1" x14ac:dyDescent="0.35">
      <c r="A571">
        <v>568</v>
      </c>
      <c r="B571" t="s">
        <v>1336</v>
      </c>
      <c r="C571" t="s">
        <v>1337</v>
      </c>
      <c r="J571" t="s">
        <v>198</v>
      </c>
      <c r="K571" t="s">
        <v>547</v>
      </c>
      <c r="L571" t="s">
        <v>1338</v>
      </c>
      <c r="M571" t="s">
        <v>49</v>
      </c>
      <c r="N571" t="s">
        <v>343</v>
      </c>
      <c r="O571" t="s">
        <v>51</v>
      </c>
      <c r="P571" t="s">
        <v>54</v>
      </c>
      <c r="Q571" t="s">
        <v>132</v>
      </c>
    </row>
    <row r="572" spans="1:17" hidden="1" x14ac:dyDescent="0.35">
      <c r="A572">
        <v>569</v>
      </c>
      <c r="B572" t="s">
        <v>1339</v>
      </c>
      <c r="C572" t="s">
        <v>1340</v>
      </c>
      <c r="J572" t="s">
        <v>10</v>
      </c>
      <c r="K572" t="s">
        <v>10</v>
      </c>
      <c r="L572" t="s">
        <v>18</v>
      </c>
      <c r="M572" t="s">
        <v>12</v>
      </c>
      <c r="N572" t="s">
        <v>13</v>
      </c>
      <c r="O572" t="s">
        <v>14</v>
      </c>
      <c r="P572" t="s">
        <v>15</v>
      </c>
      <c r="Q572" t="s">
        <v>16</v>
      </c>
    </row>
    <row r="573" spans="1:17" hidden="1" x14ac:dyDescent="0.35">
      <c r="A573">
        <v>570</v>
      </c>
      <c r="B573" t="s">
        <v>1341</v>
      </c>
      <c r="C573" t="s">
        <v>1342</v>
      </c>
      <c r="J573" t="s">
        <v>66</v>
      </c>
      <c r="K573" t="s">
        <v>238</v>
      </c>
      <c r="L573" t="s">
        <v>1343</v>
      </c>
      <c r="M573" t="s">
        <v>49</v>
      </c>
      <c r="N573" t="s">
        <v>232</v>
      </c>
      <c r="O573" t="s">
        <v>14</v>
      </c>
      <c r="P573" t="s">
        <v>70</v>
      </c>
      <c r="Q573" t="s">
        <v>31</v>
      </c>
    </row>
    <row r="574" spans="1:17" hidden="1" x14ac:dyDescent="0.35">
      <c r="A574">
        <v>571</v>
      </c>
      <c r="B574" t="s">
        <v>1344</v>
      </c>
      <c r="C574" t="s">
        <v>1345</v>
      </c>
      <c r="J574" t="s">
        <v>25</v>
      </c>
      <c r="K574" t="s">
        <v>26</v>
      </c>
      <c r="L574" t="s">
        <v>1078</v>
      </c>
      <c r="M574" t="s">
        <v>12</v>
      </c>
      <c r="N574" t="s">
        <v>1346</v>
      </c>
      <c r="O574" t="s">
        <v>14</v>
      </c>
      <c r="P574" t="s">
        <v>29</v>
      </c>
      <c r="Q574" t="s">
        <v>30</v>
      </c>
    </row>
    <row r="575" spans="1:17" x14ac:dyDescent="0.35">
      <c r="A575">
        <v>572</v>
      </c>
      <c r="B575" t="s">
        <v>1347</v>
      </c>
      <c r="C575" t="s">
        <v>1348</v>
      </c>
      <c r="D575" t="s">
        <v>5</v>
      </c>
      <c r="E575" t="s">
        <v>6</v>
      </c>
      <c r="F575" t="s">
        <v>21</v>
      </c>
      <c r="J575" t="s">
        <v>74</v>
      </c>
      <c r="K575" t="s">
        <v>114</v>
      </c>
      <c r="L575" t="s">
        <v>225</v>
      </c>
      <c r="M575" t="s">
        <v>49</v>
      </c>
      <c r="N575" t="s">
        <v>77</v>
      </c>
      <c r="O575" t="s">
        <v>51</v>
      </c>
      <c r="P575" t="s">
        <v>78</v>
      </c>
      <c r="Q575" t="s">
        <v>5</v>
      </c>
    </row>
    <row r="576" spans="1:17" x14ac:dyDescent="0.35">
      <c r="A576">
        <v>573</v>
      </c>
      <c r="B576" t="s">
        <v>1347</v>
      </c>
      <c r="C576" t="s">
        <v>1348</v>
      </c>
      <c r="G576" t="s">
        <v>8</v>
      </c>
      <c r="H576" t="s">
        <v>6</v>
      </c>
      <c r="I576" t="s">
        <v>31</v>
      </c>
      <c r="J576" t="s">
        <v>74</v>
      </c>
      <c r="K576" t="s">
        <v>114</v>
      </c>
      <c r="L576" t="s">
        <v>995</v>
      </c>
      <c r="M576" t="s">
        <v>49</v>
      </c>
      <c r="N576" t="s">
        <v>77</v>
      </c>
      <c r="O576" t="s">
        <v>51</v>
      </c>
      <c r="P576" t="s">
        <v>78</v>
      </c>
      <c r="Q576" t="s">
        <v>5</v>
      </c>
    </row>
    <row r="577" spans="1:17" x14ac:dyDescent="0.35">
      <c r="A577">
        <v>574</v>
      </c>
      <c r="B577" t="s">
        <v>1347</v>
      </c>
      <c r="C577" t="s">
        <v>1348</v>
      </c>
      <c r="D577" t="s">
        <v>53</v>
      </c>
      <c r="E577" t="s">
        <v>6</v>
      </c>
      <c r="F577" t="s">
        <v>352</v>
      </c>
      <c r="J577" t="s">
        <v>74</v>
      </c>
      <c r="K577" t="s">
        <v>114</v>
      </c>
      <c r="L577" t="s">
        <v>1146</v>
      </c>
      <c r="M577" t="s">
        <v>49</v>
      </c>
      <c r="N577" t="s">
        <v>77</v>
      </c>
      <c r="O577" t="s">
        <v>51</v>
      </c>
      <c r="P577" t="s">
        <v>78</v>
      </c>
      <c r="Q577" t="s">
        <v>5</v>
      </c>
    </row>
    <row r="578" spans="1:17" x14ac:dyDescent="0.35">
      <c r="A578">
        <v>575</v>
      </c>
      <c r="B578" t="s">
        <v>1347</v>
      </c>
      <c r="C578" t="s">
        <v>1348</v>
      </c>
      <c r="G578" t="s">
        <v>45</v>
      </c>
      <c r="H578" t="s">
        <v>6</v>
      </c>
      <c r="I578" t="s">
        <v>300</v>
      </c>
      <c r="J578" t="s">
        <v>74</v>
      </c>
      <c r="K578" t="s">
        <v>114</v>
      </c>
      <c r="L578" t="s">
        <v>1147</v>
      </c>
      <c r="M578" t="s">
        <v>49</v>
      </c>
      <c r="N578" t="s">
        <v>77</v>
      </c>
      <c r="O578" t="s">
        <v>51</v>
      </c>
      <c r="P578" t="s">
        <v>78</v>
      </c>
      <c r="Q578" t="s">
        <v>5</v>
      </c>
    </row>
    <row r="579" spans="1:17" hidden="1" x14ac:dyDescent="0.35">
      <c r="A579">
        <v>576</v>
      </c>
      <c r="B579" t="s">
        <v>1349</v>
      </c>
      <c r="C579" t="s">
        <v>1350</v>
      </c>
      <c r="D579" t="s">
        <v>53</v>
      </c>
      <c r="E579" t="s">
        <v>6</v>
      </c>
      <c r="F579" t="s">
        <v>501</v>
      </c>
      <c r="G579" t="s">
        <v>132</v>
      </c>
      <c r="H579" t="s">
        <v>6</v>
      </c>
      <c r="I579" t="s">
        <v>464</v>
      </c>
      <c r="J579" t="s">
        <v>198</v>
      </c>
      <c r="K579" t="s">
        <v>62</v>
      </c>
      <c r="L579" t="s">
        <v>1351</v>
      </c>
      <c r="M579" t="s">
        <v>49</v>
      </c>
      <c r="N579" t="s">
        <v>200</v>
      </c>
      <c r="O579" t="s">
        <v>51</v>
      </c>
      <c r="P579" t="s">
        <v>201</v>
      </c>
      <c r="Q579" t="s">
        <v>21</v>
      </c>
    </row>
    <row r="580" spans="1:17" hidden="1" x14ac:dyDescent="0.35">
      <c r="A580">
        <v>577</v>
      </c>
      <c r="B580" t="s">
        <v>1349</v>
      </c>
      <c r="C580" t="s">
        <v>1350</v>
      </c>
      <c r="D580" t="s">
        <v>179</v>
      </c>
      <c r="E580" t="s">
        <v>6</v>
      </c>
      <c r="F580" t="s">
        <v>352</v>
      </c>
      <c r="G580" t="s">
        <v>516</v>
      </c>
      <c r="H580" t="s">
        <v>6</v>
      </c>
      <c r="I580" t="s">
        <v>211</v>
      </c>
      <c r="J580" t="s">
        <v>198</v>
      </c>
      <c r="K580" t="s">
        <v>62</v>
      </c>
      <c r="L580" t="s">
        <v>1352</v>
      </c>
      <c r="M580" t="s">
        <v>49</v>
      </c>
      <c r="N580" t="s">
        <v>200</v>
      </c>
      <c r="O580" t="s">
        <v>51</v>
      </c>
      <c r="P580" t="s">
        <v>201</v>
      </c>
      <c r="Q580" t="s">
        <v>21</v>
      </c>
    </row>
    <row r="581" spans="1:17" hidden="1" x14ac:dyDescent="0.35">
      <c r="A581">
        <v>578</v>
      </c>
      <c r="B581" t="s">
        <v>1353</v>
      </c>
      <c r="C581" t="s">
        <v>1354</v>
      </c>
      <c r="J581" t="s">
        <v>108</v>
      </c>
      <c r="K581" t="s">
        <v>363</v>
      </c>
      <c r="L581" t="s">
        <v>890</v>
      </c>
      <c r="M581" t="s">
        <v>12</v>
      </c>
      <c r="N581" t="s">
        <v>111</v>
      </c>
      <c r="O581" t="s">
        <v>14</v>
      </c>
      <c r="P581" t="s">
        <v>15</v>
      </c>
      <c r="Q581" t="s">
        <v>9</v>
      </c>
    </row>
    <row r="582" spans="1:17" hidden="1" x14ac:dyDescent="0.35">
      <c r="A582">
        <v>579</v>
      </c>
      <c r="B582" t="s">
        <v>1355</v>
      </c>
      <c r="C582" t="s">
        <v>1356</v>
      </c>
      <c r="J582" t="s">
        <v>185</v>
      </c>
      <c r="K582" t="s">
        <v>687</v>
      </c>
      <c r="L582" t="s">
        <v>1307</v>
      </c>
      <c r="M582" t="s">
        <v>49</v>
      </c>
      <c r="N582" t="s">
        <v>441</v>
      </c>
      <c r="O582" t="s">
        <v>51</v>
      </c>
      <c r="P582" t="s">
        <v>54</v>
      </c>
      <c r="Q582" t="s">
        <v>84</v>
      </c>
    </row>
    <row r="583" spans="1:17" x14ac:dyDescent="0.35">
      <c r="A583">
        <v>580</v>
      </c>
      <c r="B583" t="s">
        <v>1357</v>
      </c>
      <c r="C583" t="s">
        <v>1358</v>
      </c>
      <c r="J583" t="s">
        <v>74</v>
      </c>
      <c r="K583" t="s">
        <v>114</v>
      </c>
      <c r="L583" t="s">
        <v>465</v>
      </c>
      <c r="M583" t="s">
        <v>49</v>
      </c>
      <c r="N583" t="s">
        <v>77</v>
      </c>
      <c r="O583" t="s">
        <v>51</v>
      </c>
      <c r="P583" t="s">
        <v>78</v>
      </c>
      <c r="Q583" t="s">
        <v>5</v>
      </c>
    </row>
    <row r="584" spans="1:17" hidden="1" x14ac:dyDescent="0.35">
      <c r="A584">
        <v>581</v>
      </c>
      <c r="B584" t="s">
        <v>1359</v>
      </c>
      <c r="C584" t="s">
        <v>1360</v>
      </c>
      <c r="D584" t="s">
        <v>5</v>
      </c>
      <c r="E584" t="s">
        <v>6</v>
      </c>
      <c r="F584" t="s">
        <v>54</v>
      </c>
      <c r="J584" t="s">
        <v>101</v>
      </c>
      <c r="K584" t="s">
        <v>102</v>
      </c>
      <c r="L584" t="s">
        <v>163</v>
      </c>
      <c r="M584" t="s">
        <v>12</v>
      </c>
      <c r="N584" t="s">
        <v>104</v>
      </c>
      <c r="O584" t="s">
        <v>14</v>
      </c>
      <c r="P584" t="s">
        <v>105</v>
      </c>
      <c r="Q584" t="s">
        <v>8</v>
      </c>
    </row>
    <row r="585" spans="1:17" hidden="1" x14ac:dyDescent="0.35">
      <c r="A585">
        <v>582</v>
      </c>
      <c r="B585" t="s">
        <v>1359</v>
      </c>
      <c r="C585" t="s">
        <v>1360</v>
      </c>
      <c r="G585" t="s">
        <v>8</v>
      </c>
      <c r="H585" t="s">
        <v>6</v>
      </c>
      <c r="I585" t="s">
        <v>45</v>
      </c>
      <c r="J585" t="s">
        <v>101</v>
      </c>
      <c r="K585" t="s">
        <v>102</v>
      </c>
      <c r="L585" t="s">
        <v>1361</v>
      </c>
      <c r="M585" t="s">
        <v>12</v>
      </c>
      <c r="N585" t="s">
        <v>104</v>
      </c>
      <c r="O585" t="s">
        <v>14</v>
      </c>
      <c r="P585" t="s">
        <v>105</v>
      </c>
      <c r="Q585" t="s">
        <v>8</v>
      </c>
    </row>
    <row r="586" spans="1:17" hidden="1" x14ac:dyDescent="0.35">
      <c r="A586">
        <v>583</v>
      </c>
      <c r="B586" t="s">
        <v>1359</v>
      </c>
      <c r="C586" t="s">
        <v>1360</v>
      </c>
      <c r="G586" t="s">
        <v>464</v>
      </c>
      <c r="J586" t="s">
        <v>101</v>
      </c>
      <c r="K586" t="s">
        <v>102</v>
      </c>
      <c r="L586" t="s">
        <v>163</v>
      </c>
      <c r="M586" t="s">
        <v>12</v>
      </c>
      <c r="N586" t="s">
        <v>104</v>
      </c>
      <c r="O586" t="s">
        <v>14</v>
      </c>
      <c r="P586" t="s">
        <v>105</v>
      </c>
      <c r="Q586" t="s">
        <v>8</v>
      </c>
    </row>
    <row r="587" spans="1:17" hidden="1" x14ac:dyDescent="0.35">
      <c r="A587">
        <v>584</v>
      </c>
      <c r="B587" t="s">
        <v>1362</v>
      </c>
      <c r="C587" t="s">
        <v>1363</v>
      </c>
      <c r="J587" t="s">
        <v>66</v>
      </c>
      <c r="K587" t="s">
        <v>390</v>
      </c>
      <c r="L587" t="s">
        <v>1364</v>
      </c>
      <c r="M587" t="s">
        <v>49</v>
      </c>
      <c r="N587" t="s">
        <v>232</v>
      </c>
      <c r="O587" t="s">
        <v>14</v>
      </c>
      <c r="P587" t="s">
        <v>52</v>
      </c>
      <c r="Q587" t="s">
        <v>31</v>
      </c>
    </row>
    <row r="588" spans="1:17" hidden="1" x14ac:dyDescent="0.35">
      <c r="A588">
        <v>585</v>
      </c>
      <c r="B588" t="s">
        <v>1365</v>
      </c>
      <c r="C588" t="s">
        <v>1366</v>
      </c>
      <c r="J588" t="s">
        <v>10</v>
      </c>
      <c r="K588" t="s">
        <v>520</v>
      </c>
      <c r="L588" t="s">
        <v>1152</v>
      </c>
      <c r="M588" t="s">
        <v>12</v>
      </c>
      <c r="N588" t="s">
        <v>13</v>
      </c>
      <c r="O588" t="s">
        <v>14</v>
      </c>
      <c r="P588" t="s">
        <v>15</v>
      </c>
      <c r="Q588" t="s">
        <v>16</v>
      </c>
    </row>
    <row r="589" spans="1:17" hidden="1" x14ac:dyDescent="0.35">
      <c r="A589">
        <v>586</v>
      </c>
      <c r="B589" t="s">
        <v>1367</v>
      </c>
      <c r="C589" t="s">
        <v>1368</v>
      </c>
      <c r="J589" t="s">
        <v>101</v>
      </c>
      <c r="K589" t="s">
        <v>102</v>
      </c>
      <c r="L589" t="s">
        <v>152</v>
      </c>
      <c r="M589" t="s">
        <v>12</v>
      </c>
      <c r="N589" t="s">
        <v>104</v>
      </c>
      <c r="O589" t="s">
        <v>14</v>
      </c>
      <c r="P589" t="s">
        <v>105</v>
      </c>
      <c r="Q589" t="s">
        <v>8</v>
      </c>
    </row>
    <row r="590" spans="1:17" hidden="1" x14ac:dyDescent="0.35">
      <c r="A590">
        <v>587</v>
      </c>
      <c r="B590" t="s">
        <v>1369</v>
      </c>
      <c r="C590" t="s">
        <v>1370</v>
      </c>
      <c r="J590" t="s">
        <v>96</v>
      </c>
      <c r="K590" t="s">
        <v>96</v>
      </c>
      <c r="L590" t="s">
        <v>210</v>
      </c>
      <c r="M590" t="s">
        <v>12</v>
      </c>
      <c r="N590" t="s">
        <v>98</v>
      </c>
      <c r="O590" t="s">
        <v>14</v>
      </c>
      <c r="P590" t="s">
        <v>29</v>
      </c>
      <c r="Q590" t="s">
        <v>9</v>
      </c>
    </row>
    <row r="591" spans="1:17" hidden="1" x14ac:dyDescent="0.35">
      <c r="A591">
        <v>588</v>
      </c>
      <c r="B591" t="s">
        <v>1371</v>
      </c>
      <c r="C591" t="s">
        <v>1372</v>
      </c>
      <c r="J591" t="s">
        <v>46</v>
      </c>
      <c r="K591" t="s">
        <v>46</v>
      </c>
      <c r="L591" t="s">
        <v>175</v>
      </c>
      <c r="M591" t="s">
        <v>49</v>
      </c>
      <c r="N591" t="s">
        <v>50</v>
      </c>
      <c r="O591" t="s">
        <v>51</v>
      </c>
      <c r="P591" t="s">
        <v>52</v>
      </c>
      <c r="Q591" t="s">
        <v>53</v>
      </c>
    </row>
    <row r="592" spans="1:17" hidden="1" x14ac:dyDescent="0.35">
      <c r="A592">
        <v>589</v>
      </c>
      <c r="B592" t="s">
        <v>1373</v>
      </c>
      <c r="C592" t="s">
        <v>1374</v>
      </c>
      <c r="J592" t="s">
        <v>101</v>
      </c>
      <c r="K592" t="s">
        <v>102</v>
      </c>
      <c r="L592" t="s">
        <v>1375</v>
      </c>
      <c r="M592" t="s">
        <v>12</v>
      </c>
      <c r="N592" t="s">
        <v>128</v>
      </c>
      <c r="O592" t="s">
        <v>14</v>
      </c>
      <c r="P592" t="s">
        <v>105</v>
      </c>
      <c r="Q592" t="s">
        <v>8</v>
      </c>
    </row>
    <row r="593" spans="1:17" hidden="1" x14ac:dyDescent="0.35">
      <c r="A593">
        <v>590</v>
      </c>
      <c r="B593" t="s">
        <v>1376</v>
      </c>
      <c r="C593" t="s">
        <v>1377</v>
      </c>
      <c r="J593" t="s">
        <v>101</v>
      </c>
      <c r="K593" t="s">
        <v>102</v>
      </c>
      <c r="L593" t="s">
        <v>1378</v>
      </c>
      <c r="M593" t="s">
        <v>12</v>
      </c>
      <c r="N593" t="s">
        <v>128</v>
      </c>
      <c r="O593" t="s">
        <v>14</v>
      </c>
      <c r="P593" t="s">
        <v>105</v>
      </c>
      <c r="Q593" t="s">
        <v>8</v>
      </c>
    </row>
    <row r="594" spans="1:17" hidden="1" x14ac:dyDescent="0.35">
      <c r="A594">
        <v>591</v>
      </c>
      <c r="B594" t="s">
        <v>1379</v>
      </c>
      <c r="C594" t="s">
        <v>1380</v>
      </c>
      <c r="J594" t="s">
        <v>25</v>
      </c>
      <c r="K594" t="s">
        <v>25</v>
      </c>
      <c r="L594" t="s">
        <v>498</v>
      </c>
      <c r="M594" t="s">
        <v>12</v>
      </c>
      <c r="N594" t="s">
        <v>217</v>
      </c>
      <c r="O594" t="s">
        <v>14</v>
      </c>
      <c r="P594" t="s">
        <v>78</v>
      </c>
      <c r="Q594" t="s">
        <v>30</v>
      </c>
    </row>
    <row r="595" spans="1:17" x14ac:dyDescent="0.35">
      <c r="A595">
        <v>592</v>
      </c>
      <c r="B595" t="s">
        <v>1381</v>
      </c>
      <c r="C595" t="s">
        <v>1382</v>
      </c>
      <c r="G595" t="s">
        <v>306</v>
      </c>
      <c r="H595" t="s">
        <v>6</v>
      </c>
      <c r="I595" t="s">
        <v>329</v>
      </c>
      <c r="J595" t="s">
        <v>74</v>
      </c>
      <c r="K595" t="s">
        <v>62</v>
      </c>
      <c r="L595" t="s">
        <v>1383</v>
      </c>
      <c r="M595" t="s">
        <v>49</v>
      </c>
      <c r="N595" t="s">
        <v>154</v>
      </c>
      <c r="O595" t="s">
        <v>51</v>
      </c>
      <c r="P595" t="s">
        <v>105</v>
      </c>
      <c r="Q595" t="s">
        <v>5</v>
      </c>
    </row>
    <row r="596" spans="1:17" x14ac:dyDescent="0.35">
      <c r="A596">
        <v>593</v>
      </c>
      <c r="B596" t="s">
        <v>1381</v>
      </c>
      <c r="C596" t="s">
        <v>1382</v>
      </c>
      <c r="D596" t="s">
        <v>501</v>
      </c>
      <c r="E596" t="s">
        <v>6</v>
      </c>
      <c r="F596" t="s">
        <v>352</v>
      </c>
      <c r="G596" t="s">
        <v>516</v>
      </c>
      <c r="H596" t="s">
        <v>6</v>
      </c>
      <c r="I596" t="s">
        <v>209</v>
      </c>
      <c r="J596" t="s">
        <v>74</v>
      </c>
      <c r="K596" t="s">
        <v>62</v>
      </c>
      <c r="L596" t="s">
        <v>235</v>
      </c>
      <c r="M596" t="s">
        <v>49</v>
      </c>
      <c r="N596" t="s">
        <v>154</v>
      </c>
      <c r="O596" t="s">
        <v>51</v>
      </c>
      <c r="P596" t="s">
        <v>105</v>
      </c>
      <c r="Q596" t="s">
        <v>5</v>
      </c>
    </row>
    <row r="597" spans="1:17" x14ac:dyDescent="0.35">
      <c r="A597">
        <v>594</v>
      </c>
      <c r="B597" t="s">
        <v>1381</v>
      </c>
      <c r="C597" t="s">
        <v>1382</v>
      </c>
      <c r="D597" t="s">
        <v>17</v>
      </c>
      <c r="J597" t="s">
        <v>74</v>
      </c>
      <c r="K597" t="s">
        <v>62</v>
      </c>
      <c r="L597" t="s">
        <v>1384</v>
      </c>
      <c r="M597" t="s">
        <v>49</v>
      </c>
      <c r="N597" t="s">
        <v>154</v>
      </c>
      <c r="O597" t="s">
        <v>51</v>
      </c>
      <c r="P597" t="s">
        <v>105</v>
      </c>
      <c r="Q597" t="s">
        <v>5</v>
      </c>
    </row>
    <row r="598" spans="1:17" x14ac:dyDescent="0.35">
      <c r="A598">
        <v>595</v>
      </c>
      <c r="B598" t="s">
        <v>1381</v>
      </c>
      <c r="C598" t="s">
        <v>1382</v>
      </c>
      <c r="D598" t="s">
        <v>17</v>
      </c>
      <c r="J598" t="s">
        <v>74</v>
      </c>
      <c r="K598" t="s">
        <v>62</v>
      </c>
      <c r="L598" t="s">
        <v>1385</v>
      </c>
      <c r="M598" t="s">
        <v>49</v>
      </c>
      <c r="N598" t="s">
        <v>154</v>
      </c>
      <c r="O598" t="s">
        <v>51</v>
      </c>
      <c r="P598" t="s">
        <v>105</v>
      </c>
      <c r="Q598" t="s">
        <v>5</v>
      </c>
    </row>
    <row r="599" spans="1:17" hidden="1" x14ac:dyDescent="0.35">
      <c r="A599">
        <v>596</v>
      </c>
      <c r="B599" t="s">
        <v>1386</v>
      </c>
      <c r="C599" t="s">
        <v>1387</v>
      </c>
      <c r="J599" t="s">
        <v>185</v>
      </c>
      <c r="K599" t="s">
        <v>242</v>
      </c>
      <c r="L599" t="s">
        <v>243</v>
      </c>
      <c r="M599" t="s">
        <v>49</v>
      </c>
      <c r="N599" t="s">
        <v>187</v>
      </c>
      <c r="O599" t="s">
        <v>51</v>
      </c>
      <c r="P599" t="s">
        <v>54</v>
      </c>
      <c r="Q599" t="s">
        <v>84</v>
      </c>
    </row>
    <row r="600" spans="1:17" hidden="1" x14ac:dyDescent="0.35">
      <c r="A600">
        <v>597</v>
      </c>
      <c r="B600" t="s">
        <v>1388</v>
      </c>
      <c r="C600" t="s">
        <v>1389</v>
      </c>
      <c r="J600" t="s">
        <v>185</v>
      </c>
      <c r="K600" t="s">
        <v>475</v>
      </c>
      <c r="L600" t="s">
        <v>1161</v>
      </c>
      <c r="M600" t="s">
        <v>49</v>
      </c>
      <c r="N600" t="s">
        <v>59</v>
      </c>
      <c r="O600" t="s">
        <v>51</v>
      </c>
      <c r="P600" t="s">
        <v>54</v>
      </c>
      <c r="Q600" t="s">
        <v>84</v>
      </c>
    </row>
    <row r="601" spans="1:17" hidden="1" x14ac:dyDescent="0.35">
      <c r="A601">
        <v>598</v>
      </c>
      <c r="B601" t="s">
        <v>1390</v>
      </c>
      <c r="C601" t="s">
        <v>1391</v>
      </c>
      <c r="J601" t="s">
        <v>66</v>
      </c>
      <c r="K601" t="s">
        <v>66</v>
      </c>
      <c r="L601" t="s">
        <v>1392</v>
      </c>
      <c r="M601" t="s">
        <v>49</v>
      </c>
      <c r="N601" t="s">
        <v>69</v>
      </c>
      <c r="O601" t="s">
        <v>14</v>
      </c>
      <c r="P601" t="s">
        <v>70</v>
      </c>
      <c r="Q601" t="s">
        <v>31</v>
      </c>
    </row>
    <row r="602" spans="1:17" hidden="1" x14ac:dyDescent="0.35">
      <c r="A602">
        <v>599</v>
      </c>
      <c r="B602" t="s">
        <v>1393</v>
      </c>
      <c r="C602" t="s">
        <v>1394</v>
      </c>
      <c r="J602" t="s">
        <v>108</v>
      </c>
      <c r="K602" t="s">
        <v>367</v>
      </c>
      <c r="L602" t="s">
        <v>368</v>
      </c>
      <c r="M602" t="s">
        <v>12</v>
      </c>
      <c r="N602" t="s">
        <v>111</v>
      </c>
      <c r="O602" t="s">
        <v>14</v>
      </c>
      <c r="P602" t="s">
        <v>15</v>
      </c>
      <c r="Q602" t="s">
        <v>9</v>
      </c>
    </row>
    <row r="603" spans="1:17" hidden="1" x14ac:dyDescent="0.35">
      <c r="A603">
        <v>600</v>
      </c>
      <c r="B603" t="s">
        <v>1395</v>
      </c>
      <c r="C603" t="s">
        <v>1396</v>
      </c>
      <c r="J603" t="s">
        <v>66</v>
      </c>
      <c r="K603" t="s">
        <v>400</v>
      </c>
      <c r="L603" t="s">
        <v>1397</v>
      </c>
      <c r="M603" t="s">
        <v>49</v>
      </c>
      <c r="N603" t="s">
        <v>232</v>
      </c>
      <c r="O603" t="s">
        <v>14</v>
      </c>
      <c r="P603" t="s">
        <v>70</v>
      </c>
      <c r="Q603" t="s">
        <v>71</v>
      </c>
    </row>
    <row r="604" spans="1:17" hidden="1" x14ac:dyDescent="0.35">
      <c r="A604">
        <v>601</v>
      </c>
      <c r="B604" t="s">
        <v>1398</v>
      </c>
      <c r="C604" t="s">
        <v>1399</v>
      </c>
      <c r="J604" t="s">
        <v>166</v>
      </c>
      <c r="K604" t="s">
        <v>1400</v>
      </c>
      <c r="L604" t="s">
        <v>767</v>
      </c>
      <c r="M604" t="s">
        <v>49</v>
      </c>
      <c r="N604" t="s">
        <v>122</v>
      </c>
      <c r="O604" t="s">
        <v>14</v>
      </c>
      <c r="P604" t="s">
        <v>70</v>
      </c>
      <c r="Q604" t="s">
        <v>71</v>
      </c>
    </row>
    <row r="605" spans="1:17" hidden="1" x14ac:dyDescent="0.35">
      <c r="A605">
        <v>602</v>
      </c>
      <c r="B605" t="s">
        <v>1401</v>
      </c>
      <c r="C605" t="s">
        <v>1402</v>
      </c>
      <c r="J605" t="s">
        <v>101</v>
      </c>
      <c r="K605" t="s">
        <v>102</v>
      </c>
      <c r="L605" t="s">
        <v>216</v>
      </c>
      <c r="M605" t="s">
        <v>12</v>
      </c>
      <c r="N605" t="s">
        <v>104</v>
      </c>
      <c r="O605" t="s">
        <v>14</v>
      </c>
      <c r="P605" t="s">
        <v>105</v>
      </c>
      <c r="Q605" t="s">
        <v>8</v>
      </c>
    </row>
    <row r="606" spans="1:17" hidden="1" x14ac:dyDescent="0.35">
      <c r="A606">
        <v>603</v>
      </c>
      <c r="B606" t="s">
        <v>1403</v>
      </c>
      <c r="C606" t="s">
        <v>1404</v>
      </c>
      <c r="D606" t="s">
        <v>5</v>
      </c>
      <c r="J606" t="s">
        <v>283</v>
      </c>
      <c r="K606" t="s">
        <v>283</v>
      </c>
      <c r="L606" t="s">
        <v>564</v>
      </c>
      <c r="M606" t="s">
        <v>12</v>
      </c>
      <c r="N606" t="s">
        <v>286</v>
      </c>
      <c r="O606" t="s">
        <v>14</v>
      </c>
      <c r="P606" t="s">
        <v>29</v>
      </c>
      <c r="Q606" t="s">
        <v>9</v>
      </c>
    </row>
    <row r="607" spans="1:17" hidden="1" x14ac:dyDescent="0.35">
      <c r="A607">
        <v>604</v>
      </c>
      <c r="B607" t="s">
        <v>1403</v>
      </c>
      <c r="C607" t="s">
        <v>1404</v>
      </c>
      <c r="G607" t="s">
        <v>8</v>
      </c>
      <c r="J607" t="s">
        <v>283</v>
      </c>
      <c r="K607" t="s">
        <v>308</v>
      </c>
      <c r="L607" t="s">
        <v>309</v>
      </c>
      <c r="M607" t="s">
        <v>12</v>
      </c>
      <c r="N607" t="s">
        <v>286</v>
      </c>
      <c r="O607" t="s">
        <v>14</v>
      </c>
      <c r="P607" t="s">
        <v>29</v>
      </c>
      <c r="Q607" t="s">
        <v>9</v>
      </c>
    </row>
    <row r="608" spans="1:17" hidden="1" x14ac:dyDescent="0.35">
      <c r="A608">
        <v>605</v>
      </c>
      <c r="B608" t="s">
        <v>1405</v>
      </c>
      <c r="C608" t="s">
        <v>1406</v>
      </c>
      <c r="J608" t="s">
        <v>66</v>
      </c>
      <c r="K608" t="s">
        <v>257</v>
      </c>
      <c r="L608" t="s">
        <v>261</v>
      </c>
      <c r="M608" t="s">
        <v>49</v>
      </c>
      <c r="N608" t="s">
        <v>69</v>
      </c>
      <c r="O608" t="s">
        <v>14</v>
      </c>
      <c r="P608" t="s">
        <v>70</v>
      </c>
      <c r="Q608" t="s">
        <v>71</v>
      </c>
    </row>
    <row r="609" spans="1:17" hidden="1" x14ac:dyDescent="0.35">
      <c r="A609">
        <v>606</v>
      </c>
      <c r="B609" t="s">
        <v>1407</v>
      </c>
      <c r="C609" t="s">
        <v>1408</v>
      </c>
      <c r="J609" t="s">
        <v>101</v>
      </c>
      <c r="K609" t="s">
        <v>102</v>
      </c>
      <c r="L609" t="s">
        <v>625</v>
      </c>
      <c r="M609" t="s">
        <v>12</v>
      </c>
      <c r="N609" t="s">
        <v>128</v>
      </c>
      <c r="O609" t="s">
        <v>14</v>
      </c>
      <c r="P609" t="s">
        <v>105</v>
      </c>
      <c r="Q609" t="s">
        <v>8</v>
      </c>
    </row>
    <row r="610" spans="1:17" hidden="1" x14ac:dyDescent="0.35">
      <c r="A610">
        <v>607</v>
      </c>
      <c r="B610" t="s">
        <v>1409</v>
      </c>
      <c r="C610" t="s">
        <v>1410</v>
      </c>
      <c r="J610" t="s">
        <v>185</v>
      </c>
      <c r="K610" t="s">
        <v>294</v>
      </c>
      <c r="L610" t="s">
        <v>295</v>
      </c>
      <c r="M610" t="s">
        <v>49</v>
      </c>
      <c r="N610" t="s">
        <v>441</v>
      </c>
      <c r="O610" t="s">
        <v>51</v>
      </c>
      <c r="P610" t="s">
        <v>54</v>
      </c>
      <c r="Q610" t="s">
        <v>84</v>
      </c>
    </row>
    <row r="611" spans="1:17" hidden="1" x14ac:dyDescent="0.35">
      <c r="A611">
        <v>608</v>
      </c>
      <c r="B611" t="s">
        <v>1411</v>
      </c>
      <c r="C611" t="s">
        <v>1412</v>
      </c>
      <c r="J611" t="s">
        <v>96</v>
      </c>
      <c r="K611" t="s">
        <v>614</v>
      </c>
      <c r="L611" t="s">
        <v>615</v>
      </c>
      <c r="M611" t="s">
        <v>12</v>
      </c>
      <c r="N611" t="s">
        <v>98</v>
      </c>
      <c r="O611" t="s">
        <v>14</v>
      </c>
      <c r="P611" t="s">
        <v>29</v>
      </c>
      <c r="Q611" t="s">
        <v>9</v>
      </c>
    </row>
    <row r="612" spans="1:17" hidden="1" x14ac:dyDescent="0.35">
      <c r="A612">
        <v>609</v>
      </c>
      <c r="B612" t="s">
        <v>1413</v>
      </c>
      <c r="C612" t="s">
        <v>1414</v>
      </c>
      <c r="J612" t="s">
        <v>10</v>
      </c>
      <c r="K612" t="s">
        <v>520</v>
      </c>
      <c r="L612" t="s">
        <v>521</v>
      </c>
      <c r="M612" t="s">
        <v>12</v>
      </c>
      <c r="N612" t="s">
        <v>13</v>
      </c>
      <c r="O612" t="s">
        <v>14</v>
      </c>
      <c r="P612" t="s">
        <v>15</v>
      </c>
      <c r="Q612" t="s">
        <v>16</v>
      </c>
    </row>
    <row r="613" spans="1:17" hidden="1" x14ac:dyDescent="0.35">
      <c r="A613">
        <v>610</v>
      </c>
      <c r="B613" t="s">
        <v>1415</v>
      </c>
      <c r="C613" t="s">
        <v>1416</v>
      </c>
      <c r="J613" t="s">
        <v>66</v>
      </c>
      <c r="K613" t="s">
        <v>257</v>
      </c>
      <c r="L613" t="s">
        <v>258</v>
      </c>
      <c r="M613" t="s">
        <v>49</v>
      </c>
      <c r="N613" t="s">
        <v>69</v>
      </c>
      <c r="O613" t="s">
        <v>14</v>
      </c>
      <c r="P613" t="s">
        <v>70</v>
      </c>
      <c r="Q613" t="s">
        <v>71</v>
      </c>
    </row>
    <row r="614" spans="1:17" hidden="1" x14ac:dyDescent="0.35">
      <c r="A614">
        <v>611</v>
      </c>
      <c r="B614" t="s">
        <v>1417</v>
      </c>
      <c r="C614" t="s">
        <v>1418</v>
      </c>
      <c r="J614" t="s">
        <v>185</v>
      </c>
      <c r="K614" t="s">
        <v>294</v>
      </c>
      <c r="L614" t="s">
        <v>295</v>
      </c>
      <c r="M614" t="s">
        <v>49</v>
      </c>
      <c r="N614" t="s">
        <v>441</v>
      </c>
      <c r="O614" t="s">
        <v>51</v>
      </c>
      <c r="P614" t="s">
        <v>54</v>
      </c>
      <c r="Q614" t="s">
        <v>84</v>
      </c>
    </row>
    <row r="615" spans="1:17" x14ac:dyDescent="0.35">
      <c r="A615">
        <v>612</v>
      </c>
      <c r="B615" t="s">
        <v>1419</v>
      </c>
      <c r="C615" t="s">
        <v>1420</v>
      </c>
      <c r="D615" t="s">
        <v>1421</v>
      </c>
      <c r="J615" t="s">
        <v>74</v>
      </c>
      <c r="K615" t="s">
        <v>62</v>
      </c>
      <c r="L615" t="s">
        <v>1384</v>
      </c>
      <c r="M615" t="s">
        <v>49</v>
      </c>
      <c r="N615" t="s">
        <v>154</v>
      </c>
      <c r="O615" t="s">
        <v>51</v>
      </c>
      <c r="P615" t="s">
        <v>105</v>
      </c>
      <c r="Q615" t="s">
        <v>5</v>
      </c>
    </row>
    <row r="616" spans="1:17" hidden="1" x14ac:dyDescent="0.35">
      <c r="A616">
        <v>613</v>
      </c>
      <c r="B616" t="s">
        <v>1419</v>
      </c>
      <c r="C616" t="s">
        <v>1420</v>
      </c>
      <c r="D616" t="s">
        <v>30</v>
      </c>
      <c r="E616" t="s">
        <v>6</v>
      </c>
      <c r="F616" t="s">
        <v>501</v>
      </c>
      <c r="J616" t="s">
        <v>198</v>
      </c>
      <c r="K616" t="s">
        <v>204</v>
      </c>
      <c r="L616" t="s">
        <v>1422</v>
      </c>
      <c r="M616" t="s">
        <v>49</v>
      </c>
      <c r="N616" t="s">
        <v>200</v>
      </c>
      <c r="O616" t="s">
        <v>51</v>
      </c>
      <c r="P616" t="s">
        <v>201</v>
      </c>
      <c r="Q616" t="s">
        <v>21</v>
      </c>
    </row>
    <row r="617" spans="1:17" hidden="1" x14ac:dyDescent="0.35">
      <c r="A617">
        <v>614</v>
      </c>
      <c r="B617" t="s">
        <v>1419</v>
      </c>
      <c r="C617" t="s">
        <v>1420</v>
      </c>
      <c r="G617" t="s">
        <v>9</v>
      </c>
      <c r="J617" t="s">
        <v>198</v>
      </c>
      <c r="K617" t="s">
        <v>62</v>
      </c>
      <c r="L617" t="s">
        <v>1422</v>
      </c>
      <c r="M617" t="s">
        <v>49</v>
      </c>
      <c r="N617" t="s">
        <v>200</v>
      </c>
      <c r="O617" t="s">
        <v>51</v>
      </c>
      <c r="P617" t="s">
        <v>201</v>
      </c>
      <c r="Q617" t="s">
        <v>21</v>
      </c>
    </row>
    <row r="618" spans="1:17" hidden="1" x14ac:dyDescent="0.35">
      <c r="A618">
        <v>615</v>
      </c>
      <c r="B618" t="s">
        <v>1419</v>
      </c>
      <c r="C618" t="s">
        <v>1420</v>
      </c>
      <c r="G618" t="s">
        <v>132</v>
      </c>
      <c r="H618" t="s">
        <v>6</v>
      </c>
      <c r="I618" t="s">
        <v>516</v>
      </c>
      <c r="J618" t="s">
        <v>198</v>
      </c>
      <c r="K618" t="s">
        <v>204</v>
      </c>
      <c r="L618" t="s">
        <v>1422</v>
      </c>
      <c r="M618" t="s">
        <v>49</v>
      </c>
      <c r="N618" t="s">
        <v>200</v>
      </c>
      <c r="O618" t="s">
        <v>51</v>
      </c>
      <c r="P618" t="s">
        <v>201</v>
      </c>
      <c r="Q618" t="s">
        <v>21</v>
      </c>
    </row>
    <row r="619" spans="1:17" hidden="1" x14ac:dyDescent="0.35">
      <c r="A619">
        <v>616</v>
      </c>
      <c r="B619" t="s">
        <v>1419</v>
      </c>
      <c r="C619" t="s">
        <v>1420</v>
      </c>
      <c r="D619" t="s">
        <v>179</v>
      </c>
      <c r="E619" t="s">
        <v>6</v>
      </c>
      <c r="F619" t="s">
        <v>333</v>
      </c>
      <c r="G619" t="s">
        <v>209</v>
      </c>
      <c r="H619" t="s">
        <v>6</v>
      </c>
      <c r="I619" t="s">
        <v>37</v>
      </c>
      <c r="J619" t="s">
        <v>198</v>
      </c>
      <c r="K619" t="s">
        <v>204</v>
      </c>
      <c r="L619" t="s">
        <v>205</v>
      </c>
      <c r="M619" t="s">
        <v>49</v>
      </c>
      <c r="N619" t="s">
        <v>200</v>
      </c>
      <c r="O619" t="s">
        <v>51</v>
      </c>
      <c r="P619" t="s">
        <v>201</v>
      </c>
      <c r="Q619" t="s">
        <v>21</v>
      </c>
    </row>
    <row r="620" spans="1:17" hidden="1" x14ac:dyDescent="0.35">
      <c r="A620">
        <v>617</v>
      </c>
      <c r="B620" t="s">
        <v>1419</v>
      </c>
      <c r="C620" t="s">
        <v>1420</v>
      </c>
      <c r="D620" t="s">
        <v>871</v>
      </c>
      <c r="E620" t="s">
        <v>6</v>
      </c>
      <c r="F620" t="s">
        <v>1423</v>
      </c>
      <c r="G620" t="s">
        <v>338</v>
      </c>
      <c r="H620" t="s">
        <v>6</v>
      </c>
      <c r="I620" t="s">
        <v>1424</v>
      </c>
      <c r="J620" t="s">
        <v>198</v>
      </c>
      <c r="K620" t="s">
        <v>204</v>
      </c>
      <c r="L620" t="s">
        <v>1425</v>
      </c>
      <c r="M620" t="s">
        <v>49</v>
      </c>
      <c r="N620" t="s">
        <v>200</v>
      </c>
      <c r="O620" t="s">
        <v>51</v>
      </c>
      <c r="P620" t="s">
        <v>201</v>
      </c>
      <c r="Q620" t="s">
        <v>21</v>
      </c>
    </row>
    <row r="621" spans="1:17" hidden="1" x14ac:dyDescent="0.35">
      <c r="A621">
        <v>618</v>
      </c>
      <c r="B621" t="s">
        <v>1419</v>
      </c>
      <c r="C621" t="s">
        <v>1420</v>
      </c>
      <c r="D621" t="s">
        <v>1426</v>
      </c>
      <c r="E621" t="s">
        <v>6</v>
      </c>
      <c r="F621" t="s">
        <v>409</v>
      </c>
      <c r="J621" t="s">
        <v>198</v>
      </c>
      <c r="K621" t="s">
        <v>204</v>
      </c>
      <c r="L621" t="s">
        <v>1427</v>
      </c>
      <c r="M621" t="s">
        <v>49</v>
      </c>
      <c r="N621" t="s">
        <v>200</v>
      </c>
      <c r="O621" t="s">
        <v>51</v>
      </c>
      <c r="P621" t="s">
        <v>201</v>
      </c>
      <c r="Q621" t="s">
        <v>21</v>
      </c>
    </row>
    <row r="622" spans="1:17" hidden="1" x14ac:dyDescent="0.35">
      <c r="A622">
        <v>619</v>
      </c>
      <c r="B622" t="s">
        <v>1419</v>
      </c>
      <c r="C622" t="s">
        <v>1420</v>
      </c>
      <c r="G622" t="s">
        <v>1144</v>
      </c>
      <c r="H622" t="s">
        <v>6</v>
      </c>
      <c r="I622" t="s">
        <v>1428</v>
      </c>
      <c r="J622" t="s">
        <v>198</v>
      </c>
      <c r="K622" t="s">
        <v>204</v>
      </c>
      <c r="L622" t="s">
        <v>1429</v>
      </c>
      <c r="M622" t="s">
        <v>49</v>
      </c>
      <c r="N622" t="s">
        <v>200</v>
      </c>
      <c r="O622" t="s">
        <v>51</v>
      </c>
      <c r="P622" t="s">
        <v>201</v>
      </c>
      <c r="Q622" t="s">
        <v>21</v>
      </c>
    </row>
    <row r="623" spans="1:17" hidden="1" x14ac:dyDescent="0.35">
      <c r="A623">
        <v>620</v>
      </c>
      <c r="B623" t="s">
        <v>1419</v>
      </c>
      <c r="C623" t="s">
        <v>1420</v>
      </c>
      <c r="G623" t="s">
        <v>1430</v>
      </c>
      <c r="H623" t="s">
        <v>6</v>
      </c>
      <c r="I623" t="s">
        <v>140</v>
      </c>
      <c r="J623" t="s">
        <v>198</v>
      </c>
      <c r="K623" t="s">
        <v>204</v>
      </c>
      <c r="L623" t="s">
        <v>1429</v>
      </c>
      <c r="M623" t="s">
        <v>49</v>
      </c>
      <c r="N623" t="s">
        <v>327</v>
      </c>
      <c r="O623" t="s">
        <v>51</v>
      </c>
      <c r="P623" t="s">
        <v>201</v>
      </c>
      <c r="Q623" t="s">
        <v>21</v>
      </c>
    </row>
    <row r="624" spans="1:17" hidden="1" x14ac:dyDescent="0.35">
      <c r="A624">
        <v>621</v>
      </c>
      <c r="B624" t="s">
        <v>1419</v>
      </c>
      <c r="C624" t="s">
        <v>1420</v>
      </c>
      <c r="D624" t="s">
        <v>1431</v>
      </c>
      <c r="E624" t="s">
        <v>6</v>
      </c>
      <c r="F624" t="s">
        <v>143</v>
      </c>
      <c r="J624" t="s">
        <v>198</v>
      </c>
      <c r="K624" t="s">
        <v>204</v>
      </c>
      <c r="L624" t="s">
        <v>1432</v>
      </c>
      <c r="M624" t="s">
        <v>49</v>
      </c>
      <c r="N624" t="s">
        <v>327</v>
      </c>
      <c r="O624" t="s">
        <v>51</v>
      </c>
      <c r="P624" t="s">
        <v>201</v>
      </c>
      <c r="Q624" t="s">
        <v>21</v>
      </c>
    </row>
    <row r="625" spans="1:17" hidden="1" x14ac:dyDescent="0.35">
      <c r="A625">
        <v>622</v>
      </c>
      <c r="B625" t="s">
        <v>1419</v>
      </c>
      <c r="C625" t="s">
        <v>1420</v>
      </c>
      <c r="D625" t="s">
        <v>359</v>
      </c>
      <c r="G625" t="s">
        <v>145</v>
      </c>
      <c r="H625" t="s">
        <v>6</v>
      </c>
      <c r="I625" t="s">
        <v>1433</v>
      </c>
      <c r="J625" t="s">
        <v>198</v>
      </c>
      <c r="K625" t="s">
        <v>204</v>
      </c>
      <c r="L625" t="s">
        <v>335</v>
      </c>
      <c r="M625" t="s">
        <v>49</v>
      </c>
      <c r="N625" t="s">
        <v>327</v>
      </c>
      <c r="O625" t="s">
        <v>51</v>
      </c>
      <c r="P625" t="s">
        <v>201</v>
      </c>
      <c r="Q625" t="s">
        <v>21</v>
      </c>
    </row>
    <row r="626" spans="1:17" hidden="1" x14ac:dyDescent="0.35">
      <c r="A626">
        <v>623</v>
      </c>
      <c r="B626" t="s">
        <v>1434</v>
      </c>
      <c r="C626" t="s">
        <v>1435</v>
      </c>
      <c r="J626" t="s">
        <v>185</v>
      </c>
      <c r="K626" t="s">
        <v>540</v>
      </c>
      <c r="L626" t="s">
        <v>541</v>
      </c>
      <c r="M626" t="s">
        <v>49</v>
      </c>
      <c r="N626" t="s">
        <v>448</v>
      </c>
      <c r="O626" t="s">
        <v>51</v>
      </c>
      <c r="P626" t="s">
        <v>78</v>
      </c>
      <c r="Q626" t="s">
        <v>84</v>
      </c>
    </row>
    <row r="627" spans="1:17" hidden="1" x14ac:dyDescent="0.35">
      <c r="A627">
        <v>624</v>
      </c>
      <c r="B627" t="s">
        <v>1436</v>
      </c>
      <c r="C627" t="s">
        <v>1437</v>
      </c>
      <c r="J627" t="s">
        <v>166</v>
      </c>
      <c r="K627" t="s">
        <v>166</v>
      </c>
      <c r="L627" t="s">
        <v>1189</v>
      </c>
      <c r="M627" t="s">
        <v>49</v>
      </c>
      <c r="N627" t="s">
        <v>122</v>
      </c>
      <c r="O627" t="s">
        <v>14</v>
      </c>
      <c r="P627" t="s">
        <v>70</v>
      </c>
      <c r="Q627" t="s">
        <v>71</v>
      </c>
    </row>
    <row r="628" spans="1:17" hidden="1" x14ac:dyDescent="0.35">
      <c r="A628">
        <v>625</v>
      </c>
      <c r="B628" t="s">
        <v>1438</v>
      </c>
      <c r="C628" t="s">
        <v>1439</v>
      </c>
      <c r="J628" t="s">
        <v>170</v>
      </c>
      <c r="K628" t="s">
        <v>170</v>
      </c>
      <c r="L628" t="s">
        <v>779</v>
      </c>
      <c r="M628" t="s">
        <v>12</v>
      </c>
      <c r="N628" t="s">
        <v>172</v>
      </c>
      <c r="O628" t="s">
        <v>14</v>
      </c>
      <c r="P628" t="s">
        <v>29</v>
      </c>
      <c r="Q628" t="s">
        <v>9</v>
      </c>
    </row>
    <row r="629" spans="1:17" hidden="1" x14ac:dyDescent="0.35">
      <c r="A629">
        <v>626</v>
      </c>
      <c r="B629" t="s">
        <v>1440</v>
      </c>
      <c r="C629" t="s">
        <v>1441</v>
      </c>
      <c r="J629" t="s">
        <v>10</v>
      </c>
      <c r="K629" t="s">
        <v>923</v>
      </c>
      <c r="L629" t="s">
        <v>924</v>
      </c>
      <c r="M629" t="s">
        <v>12</v>
      </c>
      <c r="N629" t="s">
        <v>13</v>
      </c>
      <c r="O629" t="s">
        <v>14</v>
      </c>
      <c r="P629" t="s">
        <v>15</v>
      </c>
      <c r="Q629" t="s">
        <v>16</v>
      </c>
    </row>
    <row r="630" spans="1:17" hidden="1" x14ac:dyDescent="0.35">
      <c r="A630">
        <v>627</v>
      </c>
      <c r="B630" t="s">
        <v>1442</v>
      </c>
      <c r="C630" t="s">
        <v>1443</v>
      </c>
      <c r="J630" t="s">
        <v>46</v>
      </c>
      <c r="K630" t="s">
        <v>1444</v>
      </c>
      <c r="L630" t="s">
        <v>1445</v>
      </c>
      <c r="M630" t="s">
        <v>49</v>
      </c>
      <c r="N630" t="s">
        <v>59</v>
      </c>
      <c r="O630" t="s">
        <v>51</v>
      </c>
      <c r="P630" t="s">
        <v>52</v>
      </c>
      <c r="Q630" t="s">
        <v>53</v>
      </c>
    </row>
    <row r="631" spans="1:17" hidden="1" x14ac:dyDescent="0.35">
      <c r="A631">
        <v>628</v>
      </c>
      <c r="B631" t="s">
        <v>1446</v>
      </c>
      <c r="C631" t="s">
        <v>1447</v>
      </c>
      <c r="J631" t="s">
        <v>101</v>
      </c>
      <c r="K631" t="s">
        <v>101</v>
      </c>
      <c r="L631" t="s">
        <v>1378</v>
      </c>
      <c r="M631" t="s">
        <v>12</v>
      </c>
      <c r="N631" t="s">
        <v>128</v>
      </c>
      <c r="O631" t="s">
        <v>14</v>
      </c>
      <c r="P631" t="s">
        <v>105</v>
      </c>
      <c r="Q631" t="s">
        <v>8</v>
      </c>
    </row>
    <row r="632" spans="1:17" hidden="1" x14ac:dyDescent="0.35">
      <c r="A632">
        <v>629</v>
      </c>
      <c r="B632" t="s">
        <v>1448</v>
      </c>
      <c r="C632" t="s">
        <v>1449</v>
      </c>
      <c r="J632" t="s">
        <v>318</v>
      </c>
      <c r="K632" t="s">
        <v>428</v>
      </c>
      <c r="L632" t="s">
        <v>429</v>
      </c>
      <c r="M632" t="s">
        <v>49</v>
      </c>
      <c r="N632" t="s">
        <v>293</v>
      </c>
      <c r="O632" t="s">
        <v>51</v>
      </c>
      <c r="P632" t="s">
        <v>15</v>
      </c>
      <c r="Q632" t="s">
        <v>16</v>
      </c>
    </row>
    <row r="633" spans="1:17" hidden="1" x14ac:dyDescent="0.35">
      <c r="A633">
        <v>630</v>
      </c>
      <c r="B633" t="s">
        <v>1450</v>
      </c>
      <c r="C633" t="s">
        <v>1451</v>
      </c>
      <c r="J633" t="s">
        <v>318</v>
      </c>
      <c r="K633" t="s">
        <v>428</v>
      </c>
      <c r="L633" t="s">
        <v>965</v>
      </c>
      <c r="M633" t="s">
        <v>49</v>
      </c>
      <c r="N633" t="s">
        <v>293</v>
      </c>
      <c r="O633" t="s">
        <v>51</v>
      </c>
      <c r="P633" t="s">
        <v>15</v>
      </c>
      <c r="Q633" t="s">
        <v>16</v>
      </c>
    </row>
    <row r="634" spans="1:17" hidden="1" x14ac:dyDescent="0.35">
      <c r="A634">
        <v>631</v>
      </c>
      <c r="B634" t="s">
        <v>1452</v>
      </c>
      <c r="C634" t="s">
        <v>1453</v>
      </c>
      <c r="J634" t="s">
        <v>198</v>
      </c>
      <c r="K634" t="s">
        <v>419</v>
      </c>
      <c r="L634" t="s">
        <v>420</v>
      </c>
      <c r="M634" t="s">
        <v>49</v>
      </c>
      <c r="N634" t="s">
        <v>327</v>
      </c>
      <c r="O634" t="s">
        <v>51</v>
      </c>
      <c r="P634" t="s">
        <v>201</v>
      </c>
      <c r="Q634" t="s">
        <v>132</v>
      </c>
    </row>
    <row r="635" spans="1:17" x14ac:dyDescent="0.35">
      <c r="A635">
        <v>632</v>
      </c>
      <c r="B635" t="s">
        <v>1454</v>
      </c>
      <c r="C635" t="s">
        <v>1455</v>
      </c>
      <c r="D635" t="s">
        <v>17</v>
      </c>
      <c r="J635" t="s">
        <v>74</v>
      </c>
      <c r="K635" t="s">
        <v>114</v>
      </c>
      <c r="L635" t="s">
        <v>115</v>
      </c>
      <c r="M635" t="s">
        <v>49</v>
      </c>
      <c r="N635" t="s">
        <v>77</v>
      </c>
      <c r="O635" t="s">
        <v>51</v>
      </c>
      <c r="P635" t="s">
        <v>78</v>
      </c>
      <c r="Q635" t="s">
        <v>5</v>
      </c>
    </row>
    <row r="636" spans="1:17" x14ac:dyDescent="0.35">
      <c r="A636">
        <v>633</v>
      </c>
      <c r="B636" t="s">
        <v>1454</v>
      </c>
      <c r="C636" t="s">
        <v>1455</v>
      </c>
      <c r="D636" t="s">
        <v>17</v>
      </c>
      <c r="J636" t="s">
        <v>74</v>
      </c>
      <c r="K636" t="s">
        <v>114</v>
      </c>
      <c r="L636" t="s">
        <v>937</v>
      </c>
      <c r="M636" t="s">
        <v>49</v>
      </c>
      <c r="N636" t="s">
        <v>77</v>
      </c>
      <c r="O636" t="s">
        <v>51</v>
      </c>
      <c r="P636" t="s">
        <v>78</v>
      </c>
      <c r="Q636" t="s">
        <v>5</v>
      </c>
    </row>
    <row r="637" spans="1:17" hidden="1" x14ac:dyDescent="0.35">
      <c r="A637">
        <v>634</v>
      </c>
      <c r="B637" t="s">
        <v>1454</v>
      </c>
      <c r="C637" t="s">
        <v>1455</v>
      </c>
      <c r="D637" t="s">
        <v>17</v>
      </c>
      <c r="J637" t="s">
        <v>101</v>
      </c>
      <c r="K637" t="s">
        <v>102</v>
      </c>
      <c r="L637" t="s">
        <v>163</v>
      </c>
      <c r="M637" t="s">
        <v>12</v>
      </c>
      <c r="N637" t="s">
        <v>104</v>
      </c>
      <c r="O637" t="s">
        <v>14</v>
      </c>
      <c r="P637" t="s">
        <v>105</v>
      </c>
      <c r="Q637" t="s">
        <v>8</v>
      </c>
    </row>
    <row r="638" spans="1:17" hidden="1" x14ac:dyDescent="0.35">
      <c r="A638">
        <v>635</v>
      </c>
      <c r="B638" t="s">
        <v>1454</v>
      </c>
      <c r="C638" t="s">
        <v>1455</v>
      </c>
      <c r="D638" t="s">
        <v>17</v>
      </c>
      <c r="J638" t="s">
        <v>101</v>
      </c>
      <c r="K638" t="s">
        <v>102</v>
      </c>
      <c r="L638" t="s">
        <v>180</v>
      </c>
      <c r="M638" t="s">
        <v>12</v>
      </c>
      <c r="N638" t="s">
        <v>104</v>
      </c>
      <c r="O638" t="s">
        <v>14</v>
      </c>
      <c r="P638" t="s">
        <v>105</v>
      </c>
      <c r="Q638" t="s">
        <v>8</v>
      </c>
    </row>
    <row r="639" spans="1:17" x14ac:dyDescent="0.35">
      <c r="A639">
        <v>636</v>
      </c>
      <c r="B639" t="s">
        <v>1456</v>
      </c>
      <c r="C639" t="s">
        <v>1457</v>
      </c>
      <c r="J639" t="s">
        <v>74</v>
      </c>
      <c r="K639" t="s">
        <v>114</v>
      </c>
      <c r="L639" t="s">
        <v>115</v>
      </c>
      <c r="M639" t="s">
        <v>49</v>
      </c>
      <c r="N639" t="s">
        <v>77</v>
      </c>
      <c r="O639" t="s">
        <v>51</v>
      </c>
      <c r="P639" t="s">
        <v>78</v>
      </c>
      <c r="Q639" t="s">
        <v>5</v>
      </c>
    </row>
    <row r="640" spans="1:17" hidden="1" x14ac:dyDescent="0.35">
      <c r="A640">
        <v>637</v>
      </c>
      <c r="B640" t="s">
        <v>1458</v>
      </c>
      <c r="C640" t="s">
        <v>1459</v>
      </c>
      <c r="G640" t="s">
        <v>8</v>
      </c>
      <c r="J640" t="s">
        <v>25</v>
      </c>
      <c r="K640" t="s">
        <v>26</v>
      </c>
      <c r="L640" t="s">
        <v>1078</v>
      </c>
      <c r="M640" t="s">
        <v>12</v>
      </c>
      <c r="N640" t="s">
        <v>28</v>
      </c>
      <c r="O640" t="s">
        <v>14</v>
      </c>
      <c r="P640" t="s">
        <v>29</v>
      </c>
      <c r="Q640" t="s">
        <v>30</v>
      </c>
    </row>
    <row r="641" spans="1:17" hidden="1" x14ac:dyDescent="0.35">
      <c r="A641">
        <v>638</v>
      </c>
      <c r="B641" t="s">
        <v>1458</v>
      </c>
      <c r="C641" t="s">
        <v>1459</v>
      </c>
      <c r="D641" t="s">
        <v>71</v>
      </c>
      <c r="E641" t="s">
        <v>6</v>
      </c>
      <c r="F641" t="s">
        <v>33</v>
      </c>
      <c r="G641" t="s">
        <v>31</v>
      </c>
      <c r="J641" t="s">
        <v>96</v>
      </c>
      <c r="K641" t="s">
        <v>1460</v>
      </c>
      <c r="L641" t="s">
        <v>1461</v>
      </c>
      <c r="M641" t="s">
        <v>12</v>
      </c>
      <c r="N641" t="s">
        <v>98</v>
      </c>
      <c r="O641" t="s">
        <v>14</v>
      </c>
      <c r="P641" t="s">
        <v>29</v>
      </c>
      <c r="Q641" t="s">
        <v>9</v>
      </c>
    </row>
    <row r="642" spans="1:17" hidden="1" x14ac:dyDescent="0.35">
      <c r="A642">
        <v>639</v>
      </c>
      <c r="B642" t="s">
        <v>1462</v>
      </c>
      <c r="C642" t="s">
        <v>1463</v>
      </c>
      <c r="J642" t="s">
        <v>283</v>
      </c>
      <c r="K642" t="s">
        <v>283</v>
      </c>
      <c r="L642" t="s">
        <v>564</v>
      </c>
      <c r="M642" t="s">
        <v>12</v>
      </c>
      <c r="N642" t="s">
        <v>286</v>
      </c>
      <c r="O642" t="s">
        <v>14</v>
      </c>
      <c r="P642" t="s">
        <v>29</v>
      </c>
      <c r="Q642" t="s">
        <v>9</v>
      </c>
    </row>
    <row r="643" spans="1:17" hidden="1" x14ac:dyDescent="0.35">
      <c r="A643">
        <v>640</v>
      </c>
      <c r="B643" t="s">
        <v>1464</v>
      </c>
      <c r="C643" t="s">
        <v>1465</v>
      </c>
      <c r="D643" t="s">
        <v>5</v>
      </c>
      <c r="E643" t="s">
        <v>6</v>
      </c>
      <c r="F643" t="s">
        <v>30</v>
      </c>
      <c r="G643" t="s">
        <v>8</v>
      </c>
      <c r="H643" t="s">
        <v>6</v>
      </c>
      <c r="I643" t="s">
        <v>31</v>
      </c>
      <c r="J643" t="s">
        <v>198</v>
      </c>
      <c r="K643" t="s">
        <v>325</v>
      </c>
      <c r="L643" t="s">
        <v>326</v>
      </c>
      <c r="M643" t="s">
        <v>49</v>
      </c>
      <c r="N643" t="s">
        <v>327</v>
      </c>
      <c r="O643" t="s">
        <v>51</v>
      </c>
      <c r="P643" t="s">
        <v>54</v>
      </c>
      <c r="Q643" t="s">
        <v>132</v>
      </c>
    </row>
    <row r="644" spans="1:17" hidden="1" x14ac:dyDescent="0.35">
      <c r="A644">
        <v>641</v>
      </c>
      <c r="B644" t="s">
        <v>1464</v>
      </c>
      <c r="C644" t="s">
        <v>1465</v>
      </c>
      <c r="D644" t="s">
        <v>21</v>
      </c>
      <c r="J644" t="s">
        <v>198</v>
      </c>
      <c r="K644" t="s">
        <v>325</v>
      </c>
      <c r="L644" t="s">
        <v>341</v>
      </c>
      <c r="M644" t="s">
        <v>49</v>
      </c>
      <c r="N644" t="s">
        <v>327</v>
      </c>
      <c r="O644" t="s">
        <v>51</v>
      </c>
      <c r="P644" t="s">
        <v>54</v>
      </c>
      <c r="Q644" t="s">
        <v>132</v>
      </c>
    </row>
    <row r="645" spans="1:17" hidden="1" x14ac:dyDescent="0.35">
      <c r="A645">
        <v>642</v>
      </c>
      <c r="B645" t="s">
        <v>1466</v>
      </c>
      <c r="C645" t="s">
        <v>1467</v>
      </c>
      <c r="J645" t="s">
        <v>185</v>
      </c>
      <c r="K645" t="s">
        <v>446</v>
      </c>
      <c r="L645" t="s">
        <v>449</v>
      </c>
      <c r="M645" t="s">
        <v>49</v>
      </c>
      <c r="N645" t="s">
        <v>187</v>
      </c>
      <c r="O645" t="s">
        <v>51</v>
      </c>
      <c r="P645" t="s">
        <v>54</v>
      </c>
      <c r="Q645" t="s">
        <v>84</v>
      </c>
    </row>
    <row r="646" spans="1:17" hidden="1" x14ac:dyDescent="0.35">
      <c r="A646">
        <v>643</v>
      </c>
      <c r="B646" t="s">
        <v>1468</v>
      </c>
      <c r="C646" t="s">
        <v>1469</v>
      </c>
      <c r="J646" t="s">
        <v>318</v>
      </c>
      <c r="K646" t="s">
        <v>435</v>
      </c>
      <c r="L646" t="s">
        <v>721</v>
      </c>
      <c r="M646" t="s">
        <v>49</v>
      </c>
      <c r="N646" t="s">
        <v>343</v>
      </c>
      <c r="O646" t="s">
        <v>51</v>
      </c>
      <c r="P646" t="s">
        <v>15</v>
      </c>
      <c r="Q646" t="s">
        <v>16</v>
      </c>
    </row>
    <row r="647" spans="1:17" hidden="1" x14ac:dyDescent="0.35">
      <c r="A647">
        <v>644</v>
      </c>
      <c r="B647" t="s">
        <v>1470</v>
      </c>
      <c r="C647" t="s">
        <v>1471</v>
      </c>
      <c r="D647" t="s">
        <v>5</v>
      </c>
      <c r="E647" t="s">
        <v>6</v>
      </c>
      <c r="F647" t="s">
        <v>351</v>
      </c>
      <c r="G647" t="s">
        <v>8</v>
      </c>
      <c r="H647" t="s">
        <v>6</v>
      </c>
      <c r="I647" t="s">
        <v>1234</v>
      </c>
      <c r="J647" t="s">
        <v>46</v>
      </c>
      <c r="K647" t="s">
        <v>475</v>
      </c>
      <c r="L647" t="s">
        <v>476</v>
      </c>
      <c r="M647" t="s">
        <v>49</v>
      </c>
      <c r="N647" t="s">
        <v>59</v>
      </c>
      <c r="O647" t="s">
        <v>51</v>
      </c>
      <c r="P647" t="s">
        <v>52</v>
      </c>
      <c r="Q647" t="s">
        <v>53</v>
      </c>
    </row>
    <row r="648" spans="1:17" hidden="1" x14ac:dyDescent="0.35">
      <c r="A648">
        <v>645</v>
      </c>
      <c r="B648" t="s">
        <v>1470</v>
      </c>
      <c r="C648" t="s">
        <v>1471</v>
      </c>
      <c r="D648" t="s">
        <v>142</v>
      </c>
      <c r="G648" t="s">
        <v>300</v>
      </c>
      <c r="H648" t="s">
        <v>6</v>
      </c>
      <c r="I648" t="s">
        <v>15</v>
      </c>
      <c r="J648" t="s">
        <v>46</v>
      </c>
      <c r="K648" t="s">
        <v>415</v>
      </c>
      <c r="L648" t="s">
        <v>416</v>
      </c>
      <c r="M648" t="s">
        <v>49</v>
      </c>
      <c r="N648" t="s">
        <v>59</v>
      </c>
      <c r="O648" t="s">
        <v>51</v>
      </c>
      <c r="P648" t="s">
        <v>52</v>
      </c>
      <c r="Q648" t="s">
        <v>53</v>
      </c>
    </row>
    <row r="649" spans="1:17" hidden="1" x14ac:dyDescent="0.35">
      <c r="A649">
        <v>646</v>
      </c>
      <c r="B649" t="s">
        <v>1472</v>
      </c>
      <c r="C649" t="s">
        <v>1473</v>
      </c>
      <c r="J649" t="s">
        <v>10</v>
      </c>
      <c r="K649" t="s">
        <v>600</v>
      </c>
      <c r="L649" t="s">
        <v>602</v>
      </c>
      <c r="M649" t="s">
        <v>12</v>
      </c>
      <c r="N649" t="s">
        <v>222</v>
      </c>
      <c r="O649" t="s">
        <v>14</v>
      </c>
      <c r="P649" t="s">
        <v>15</v>
      </c>
      <c r="Q649" t="s">
        <v>16</v>
      </c>
    </row>
    <row r="650" spans="1:17" hidden="1" x14ac:dyDescent="0.35">
      <c r="A650">
        <v>647</v>
      </c>
      <c r="B650" t="s">
        <v>1474</v>
      </c>
      <c r="C650" t="s">
        <v>1475</v>
      </c>
      <c r="J650" t="s">
        <v>101</v>
      </c>
      <c r="K650" t="s">
        <v>102</v>
      </c>
      <c r="L650" t="s">
        <v>1375</v>
      </c>
      <c r="M650" t="s">
        <v>12</v>
      </c>
      <c r="N650" t="s">
        <v>128</v>
      </c>
      <c r="O650" t="s">
        <v>14</v>
      </c>
      <c r="P650" t="s">
        <v>105</v>
      </c>
      <c r="Q650" t="s">
        <v>8</v>
      </c>
    </row>
    <row r="651" spans="1:17" hidden="1" x14ac:dyDescent="0.35">
      <c r="A651">
        <v>648</v>
      </c>
      <c r="B651" t="s">
        <v>1476</v>
      </c>
      <c r="C651" t="s">
        <v>1477</v>
      </c>
      <c r="J651" t="s">
        <v>108</v>
      </c>
      <c r="K651" t="s">
        <v>369</v>
      </c>
      <c r="L651" t="s">
        <v>370</v>
      </c>
      <c r="M651" t="s">
        <v>12</v>
      </c>
      <c r="N651" t="s">
        <v>111</v>
      </c>
      <c r="O651" t="s">
        <v>14</v>
      </c>
      <c r="P651" t="s">
        <v>15</v>
      </c>
      <c r="Q651" t="s">
        <v>9</v>
      </c>
    </row>
    <row r="652" spans="1:17" hidden="1" x14ac:dyDescent="0.35">
      <c r="A652">
        <v>649</v>
      </c>
      <c r="B652" t="s">
        <v>1478</v>
      </c>
      <c r="C652" t="s">
        <v>1479</v>
      </c>
      <c r="J652" t="s">
        <v>119</v>
      </c>
      <c r="K652" t="s">
        <v>486</v>
      </c>
      <c r="L652" t="s">
        <v>487</v>
      </c>
      <c r="M652" t="s">
        <v>49</v>
      </c>
      <c r="N652" t="s">
        <v>122</v>
      </c>
      <c r="O652" t="s">
        <v>14</v>
      </c>
      <c r="P652" t="s">
        <v>70</v>
      </c>
      <c r="Q652" t="s">
        <v>71</v>
      </c>
    </row>
    <row r="653" spans="1:17" hidden="1" x14ac:dyDescent="0.35">
      <c r="A653">
        <v>650</v>
      </c>
      <c r="B653" t="s">
        <v>1480</v>
      </c>
      <c r="C653" t="s">
        <v>1481</v>
      </c>
      <c r="J653" t="s">
        <v>170</v>
      </c>
      <c r="K653" t="s">
        <v>170</v>
      </c>
      <c r="L653" t="s">
        <v>1482</v>
      </c>
      <c r="M653" t="s">
        <v>12</v>
      </c>
      <c r="N653" t="s">
        <v>172</v>
      </c>
      <c r="O653" t="s">
        <v>14</v>
      </c>
      <c r="P653" t="s">
        <v>29</v>
      </c>
      <c r="Q653" t="s">
        <v>9</v>
      </c>
    </row>
    <row r="654" spans="1:17" hidden="1" x14ac:dyDescent="0.35">
      <c r="A654">
        <v>651</v>
      </c>
      <c r="B654" t="s">
        <v>1483</v>
      </c>
      <c r="C654" t="s">
        <v>1484</v>
      </c>
      <c r="D654" t="s">
        <v>5</v>
      </c>
      <c r="E654" t="s">
        <v>6</v>
      </c>
      <c r="F654" t="s">
        <v>7</v>
      </c>
      <c r="G654" t="s">
        <v>8</v>
      </c>
      <c r="H654" t="s">
        <v>6</v>
      </c>
      <c r="I654" t="s">
        <v>260</v>
      </c>
      <c r="J654" t="s">
        <v>283</v>
      </c>
      <c r="K654" t="s">
        <v>284</v>
      </c>
      <c r="L654" t="s">
        <v>285</v>
      </c>
      <c r="M654" t="s">
        <v>12</v>
      </c>
      <c r="N654" t="s">
        <v>286</v>
      </c>
      <c r="O654" t="s">
        <v>14</v>
      </c>
      <c r="P654" t="s">
        <v>29</v>
      </c>
      <c r="Q654" t="s">
        <v>9</v>
      </c>
    </row>
    <row r="655" spans="1:17" hidden="1" x14ac:dyDescent="0.35">
      <c r="A655">
        <v>652</v>
      </c>
      <c r="B655" t="s">
        <v>1483</v>
      </c>
      <c r="C655" t="s">
        <v>1484</v>
      </c>
      <c r="D655" t="s">
        <v>17</v>
      </c>
      <c r="J655" t="s">
        <v>283</v>
      </c>
      <c r="K655" t="s">
        <v>284</v>
      </c>
      <c r="L655" t="s">
        <v>303</v>
      </c>
      <c r="M655" t="s">
        <v>12</v>
      </c>
      <c r="N655" t="s">
        <v>286</v>
      </c>
      <c r="O655" t="s">
        <v>14</v>
      </c>
      <c r="P655" t="s">
        <v>29</v>
      </c>
      <c r="Q655" t="s">
        <v>9</v>
      </c>
    </row>
    <row r="656" spans="1:17" hidden="1" x14ac:dyDescent="0.35">
      <c r="A656">
        <v>653</v>
      </c>
      <c r="B656" t="s">
        <v>1485</v>
      </c>
      <c r="C656" t="s">
        <v>1486</v>
      </c>
      <c r="D656" t="s">
        <v>5</v>
      </c>
      <c r="J656" t="s">
        <v>66</v>
      </c>
      <c r="K656" t="s">
        <v>390</v>
      </c>
      <c r="L656" t="s">
        <v>1487</v>
      </c>
      <c r="M656" t="s">
        <v>49</v>
      </c>
      <c r="N656" t="s">
        <v>232</v>
      </c>
      <c r="O656" t="s">
        <v>14</v>
      </c>
      <c r="P656" t="s">
        <v>52</v>
      </c>
      <c r="Q656" t="s">
        <v>31</v>
      </c>
    </row>
    <row r="657" spans="1:17" hidden="1" x14ac:dyDescent="0.35">
      <c r="A657">
        <v>654</v>
      </c>
      <c r="B657" t="s">
        <v>1485</v>
      </c>
      <c r="C657" t="s">
        <v>1486</v>
      </c>
      <c r="G657" t="s">
        <v>8</v>
      </c>
      <c r="J657" t="s">
        <v>66</v>
      </c>
      <c r="K657" t="s">
        <v>390</v>
      </c>
      <c r="L657" t="s">
        <v>1364</v>
      </c>
      <c r="M657" t="s">
        <v>49</v>
      </c>
      <c r="N657" t="s">
        <v>232</v>
      </c>
      <c r="O657" t="s">
        <v>14</v>
      </c>
      <c r="P657" t="s">
        <v>52</v>
      </c>
      <c r="Q657" t="s">
        <v>31</v>
      </c>
    </row>
    <row r="658" spans="1:17" hidden="1" x14ac:dyDescent="0.35">
      <c r="A658">
        <v>655</v>
      </c>
      <c r="B658" t="s">
        <v>1488</v>
      </c>
      <c r="C658" t="s">
        <v>1489</v>
      </c>
      <c r="J658" t="s">
        <v>170</v>
      </c>
      <c r="K658" t="s">
        <v>170</v>
      </c>
      <c r="L658" t="s">
        <v>1482</v>
      </c>
      <c r="M658" t="s">
        <v>12</v>
      </c>
      <c r="N658" t="s">
        <v>172</v>
      </c>
      <c r="O658" t="s">
        <v>14</v>
      </c>
      <c r="P658" t="s">
        <v>29</v>
      </c>
      <c r="Q658" t="s">
        <v>9</v>
      </c>
    </row>
    <row r="659" spans="1:17" hidden="1" x14ac:dyDescent="0.35">
      <c r="A659">
        <v>656</v>
      </c>
      <c r="B659" t="s">
        <v>1490</v>
      </c>
      <c r="C659" t="s">
        <v>1491</v>
      </c>
      <c r="D659" t="s">
        <v>5</v>
      </c>
      <c r="E659" t="s">
        <v>6</v>
      </c>
      <c r="F659" t="s">
        <v>33</v>
      </c>
      <c r="J659" t="s">
        <v>185</v>
      </c>
      <c r="K659" t="s">
        <v>687</v>
      </c>
      <c r="L659" t="s">
        <v>1259</v>
      </c>
      <c r="M659" t="s">
        <v>49</v>
      </c>
      <c r="N659" t="s">
        <v>293</v>
      </c>
      <c r="O659" t="s">
        <v>51</v>
      </c>
      <c r="P659" t="s">
        <v>54</v>
      </c>
      <c r="Q659" t="s">
        <v>84</v>
      </c>
    </row>
    <row r="660" spans="1:17" hidden="1" x14ac:dyDescent="0.35">
      <c r="A660">
        <v>657</v>
      </c>
      <c r="B660" t="s">
        <v>1490</v>
      </c>
      <c r="C660" t="s">
        <v>1491</v>
      </c>
      <c r="G660" t="s">
        <v>8</v>
      </c>
      <c r="J660" t="s">
        <v>185</v>
      </c>
      <c r="K660" t="s">
        <v>687</v>
      </c>
      <c r="L660" t="s">
        <v>688</v>
      </c>
      <c r="M660" t="s">
        <v>49</v>
      </c>
      <c r="N660" t="s">
        <v>293</v>
      </c>
      <c r="O660" t="s">
        <v>51</v>
      </c>
      <c r="P660" t="s">
        <v>54</v>
      </c>
      <c r="Q660" t="s">
        <v>84</v>
      </c>
    </row>
    <row r="661" spans="1:17" hidden="1" x14ac:dyDescent="0.35">
      <c r="A661">
        <v>658</v>
      </c>
      <c r="B661" t="s">
        <v>1490</v>
      </c>
      <c r="C661" t="s">
        <v>1491</v>
      </c>
      <c r="G661" t="s">
        <v>9</v>
      </c>
      <c r="H661" t="s">
        <v>6</v>
      </c>
      <c r="I661" t="s">
        <v>516</v>
      </c>
      <c r="J661" t="s">
        <v>318</v>
      </c>
      <c r="K661" t="s">
        <v>687</v>
      </c>
      <c r="L661" t="s">
        <v>883</v>
      </c>
      <c r="M661" t="s">
        <v>49</v>
      </c>
      <c r="N661" t="s">
        <v>293</v>
      </c>
      <c r="O661" t="s">
        <v>51</v>
      </c>
      <c r="P661" t="s">
        <v>15</v>
      </c>
      <c r="Q661" t="s">
        <v>16</v>
      </c>
    </row>
    <row r="662" spans="1:17" hidden="1" x14ac:dyDescent="0.35">
      <c r="A662">
        <v>659</v>
      </c>
      <c r="B662" t="s">
        <v>1490</v>
      </c>
      <c r="C662" t="s">
        <v>1491</v>
      </c>
      <c r="D662" t="s">
        <v>304</v>
      </c>
      <c r="E662" t="s">
        <v>6</v>
      </c>
      <c r="F662" t="s">
        <v>7</v>
      </c>
      <c r="J662" t="s">
        <v>185</v>
      </c>
      <c r="K662" t="s">
        <v>687</v>
      </c>
      <c r="L662" t="s">
        <v>688</v>
      </c>
      <c r="M662" t="s">
        <v>49</v>
      </c>
      <c r="N662" t="s">
        <v>293</v>
      </c>
      <c r="O662" t="s">
        <v>51</v>
      </c>
      <c r="P662" t="s">
        <v>54</v>
      </c>
      <c r="Q662" t="s">
        <v>84</v>
      </c>
    </row>
    <row r="663" spans="1:17" hidden="1" x14ac:dyDescent="0.35">
      <c r="A663">
        <v>660</v>
      </c>
      <c r="B663" t="s">
        <v>1490</v>
      </c>
      <c r="C663" t="s">
        <v>1491</v>
      </c>
      <c r="D663" t="s">
        <v>351</v>
      </c>
      <c r="E663" t="s">
        <v>6</v>
      </c>
      <c r="F663" t="s">
        <v>1492</v>
      </c>
      <c r="J663" t="s">
        <v>318</v>
      </c>
      <c r="K663" t="s">
        <v>687</v>
      </c>
      <c r="L663" t="s">
        <v>1493</v>
      </c>
      <c r="M663" t="s">
        <v>49</v>
      </c>
      <c r="N663" t="s">
        <v>293</v>
      </c>
      <c r="O663" t="s">
        <v>51</v>
      </c>
      <c r="P663" t="s">
        <v>15</v>
      </c>
      <c r="Q663" t="s">
        <v>16</v>
      </c>
    </row>
    <row r="664" spans="1:17" hidden="1" x14ac:dyDescent="0.35">
      <c r="A664">
        <v>661</v>
      </c>
      <c r="B664" t="s">
        <v>1490</v>
      </c>
      <c r="C664" t="s">
        <v>1491</v>
      </c>
      <c r="G664" t="s">
        <v>209</v>
      </c>
      <c r="J664" t="s">
        <v>318</v>
      </c>
      <c r="K664" t="s">
        <v>695</v>
      </c>
      <c r="L664" t="s">
        <v>883</v>
      </c>
      <c r="M664" t="s">
        <v>49</v>
      </c>
      <c r="N664" t="s">
        <v>293</v>
      </c>
      <c r="O664" t="s">
        <v>51</v>
      </c>
      <c r="P664" t="s">
        <v>15</v>
      </c>
      <c r="Q664" t="s">
        <v>16</v>
      </c>
    </row>
    <row r="665" spans="1:17" hidden="1" x14ac:dyDescent="0.35">
      <c r="A665">
        <v>662</v>
      </c>
      <c r="B665" t="s">
        <v>1490</v>
      </c>
      <c r="C665" t="s">
        <v>1491</v>
      </c>
      <c r="D665" t="s">
        <v>179</v>
      </c>
      <c r="E665" t="s">
        <v>6</v>
      </c>
      <c r="F665" t="s">
        <v>78</v>
      </c>
      <c r="J665" t="s">
        <v>318</v>
      </c>
      <c r="K665" t="s">
        <v>687</v>
      </c>
      <c r="L665" t="s">
        <v>883</v>
      </c>
      <c r="M665" t="s">
        <v>49</v>
      </c>
      <c r="N665" t="s">
        <v>293</v>
      </c>
      <c r="O665" t="s">
        <v>51</v>
      </c>
      <c r="P665" t="s">
        <v>15</v>
      </c>
      <c r="Q665" t="s">
        <v>16</v>
      </c>
    </row>
    <row r="666" spans="1:17" hidden="1" x14ac:dyDescent="0.35">
      <c r="A666">
        <v>663</v>
      </c>
      <c r="B666" t="s">
        <v>1490</v>
      </c>
      <c r="C666" t="s">
        <v>1491</v>
      </c>
      <c r="D666" t="s">
        <v>333</v>
      </c>
      <c r="E666" t="s">
        <v>6</v>
      </c>
      <c r="F666" t="s">
        <v>1494</v>
      </c>
      <c r="G666" t="s">
        <v>211</v>
      </c>
      <c r="H666" t="s">
        <v>6</v>
      </c>
      <c r="I666" t="s">
        <v>1495</v>
      </c>
      <c r="J666" t="s">
        <v>318</v>
      </c>
      <c r="K666" t="s">
        <v>319</v>
      </c>
      <c r="L666" t="s">
        <v>883</v>
      </c>
      <c r="M666" t="s">
        <v>49</v>
      </c>
      <c r="N666" t="s">
        <v>293</v>
      </c>
      <c r="O666" t="s">
        <v>51</v>
      </c>
      <c r="P666" t="s">
        <v>15</v>
      </c>
      <c r="Q666" t="s">
        <v>16</v>
      </c>
    </row>
    <row r="667" spans="1:17" hidden="1" x14ac:dyDescent="0.35">
      <c r="A667">
        <v>664</v>
      </c>
      <c r="B667" t="s">
        <v>1490</v>
      </c>
      <c r="C667" t="s">
        <v>1491</v>
      </c>
      <c r="D667" t="s">
        <v>305</v>
      </c>
      <c r="E667" t="s">
        <v>6</v>
      </c>
      <c r="F667" t="s">
        <v>726</v>
      </c>
      <c r="G667" t="s">
        <v>1424</v>
      </c>
      <c r="H667" t="s">
        <v>6</v>
      </c>
      <c r="I667" t="s">
        <v>1145</v>
      </c>
      <c r="J667" t="s">
        <v>318</v>
      </c>
      <c r="K667" t="s">
        <v>319</v>
      </c>
      <c r="L667" t="s">
        <v>320</v>
      </c>
      <c r="M667" t="s">
        <v>49</v>
      </c>
      <c r="N667" t="s">
        <v>293</v>
      </c>
      <c r="O667" t="s">
        <v>51</v>
      </c>
      <c r="P667" t="s">
        <v>15</v>
      </c>
      <c r="Q667" t="s">
        <v>16</v>
      </c>
    </row>
    <row r="668" spans="1:17" hidden="1" x14ac:dyDescent="0.35">
      <c r="A668">
        <v>665</v>
      </c>
      <c r="B668" t="s">
        <v>1490</v>
      </c>
      <c r="C668" t="s">
        <v>1491</v>
      </c>
      <c r="D668" t="s">
        <v>17</v>
      </c>
      <c r="J668" t="s">
        <v>318</v>
      </c>
      <c r="K668" t="s">
        <v>319</v>
      </c>
      <c r="L668" t="s">
        <v>322</v>
      </c>
      <c r="M668" t="s">
        <v>49</v>
      </c>
      <c r="N668" t="s">
        <v>293</v>
      </c>
      <c r="O668" t="s">
        <v>51</v>
      </c>
      <c r="P668" t="s">
        <v>15</v>
      </c>
      <c r="Q668" t="s">
        <v>16</v>
      </c>
    </row>
    <row r="669" spans="1:17" hidden="1" x14ac:dyDescent="0.35">
      <c r="A669">
        <v>666</v>
      </c>
      <c r="B669" t="s">
        <v>1490</v>
      </c>
      <c r="C669" t="s">
        <v>1491</v>
      </c>
      <c r="D669" t="s">
        <v>17</v>
      </c>
      <c r="J669" t="s">
        <v>318</v>
      </c>
      <c r="K669" t="s">
        <v>319</v>
      </c>
      <c r="L669" t="s">
        <v>321</v>
      </c>
      <c r="M669" t="s">
        <v>49</v>
      </c>
      <c r="N669" t="s">
        <v>293</v>
      </c>
      <c r="O669" t="s">
        <v>51</v>
      </c>
      <c r="P669" t="s">
        <v>15</v>
      </c>
      <c r="Q669" t="s">
        <v>16</v>
      </c>
    </row>
    <row r="670" spans="1:17" hidden="1" x14ac:dyDescent="0.35">
      <c r="A670">
        <v>667</v>
      </c>
      <c r="B670" t="s">
        <v>1490</v>
      </c>
      <c r="C670" t="s">
        <v>1491</v>
      </c>
      <c r="D670" t="s">
        <v>17</v>
      </c>
      <c r="J670" t="s">
        <v>185</v>
      </c>
      <c r="K670" t="s">
        <v>687</v>
      </c>
      <c r="L670" t="s">
        <v>1138</v>
      </c>
      <c r="M670" t="s">
        <v>49</v>
      </c>
      <c r="N670" t="s">
        <v>293</v>
      </c>
      <c r="O670" t="s">
        <v>51</v>
      </c>
      <c r="P670" t="s">
        <v>54</v>
      </c>
      <c r="Q670" t="s">
        <v>84</v>
      </c>
    </row>
    <row r="671" spans="1:17" hidden="1" x14ac:dyDescent="0.35">
      <c r="A671">
        <v>668</v>
      </c>
      <c r="B671" t="s">
        <v>1496</v>
      </c>
      <c r="C671" t="s">
        <v>1497</v>
      </c>
      <c r="J671" t="s">
        <v>166</v>
      </c>
      <c r="K671" t="s">
        <v>166</v>
      </c>
      <c r="L671" t="s">
        <v>1189</v>
      </c>
      <c r="M671" t="s">
        <v>49</v>
      </c>
      <c r="N671" t="s">
        <v>122</v>
      </c>
      <c r="O671" t="s">
        <v>14</v>
      </c>
      <c r="P671" t="s">
        <v>70</v>
      </c>
      <c r="Q671" t="s">
        <v>71</v>
      </c>
    </row>
    <row r="672" spans="1:17" hidden="1" x14ac:dyDescent="0.35">
      <c r="A672">
        <v>669</v>
      </c>
      <c r="B672" t="s">
        <v>1498</v>
      </c>
      <c r="C672" t="s">
        <v>1499</v>
      </c>
      <c r="J672" t="s">
        <v>108</v>
      </c>
      <c r="K672" t="s">
        <v>363</v>
      </c>
      <c r="L672" t="s">
        <v>364</v>
      </c>
      <c r="M672" t="s">
        <v>12</v>
      </c>
      <c r="N672" t="s">
        <v>111</v>
      </c>
      <c r="O672" t="s">
        <v>14</v>
      </c>
      <c r="P672" t="s">
        <v>15</v>
      </c>
      <c r="Q672" t="s">
        <v>9</v>
      </c>
    </row>
    <row r="673" spans="1:17" hidden="1" x14ac:dyDescent="0.35">
      <c r="A673">
        <v>670</v>
      </c>
      <c r="B673" t="s">
        <v>1500</v>
      </c>
      <c r="C673" t="s">
        <v>1501</v>
      </c>
      <c r="J673" t="s">
        <v>66</v>
      </c>
      <c r="K673" t="s">
        <v>66</v>
      </c>
      <c r="L673" t="s">
        <v>268</v>
      </c>
      <c r="M673" t="s">
        <v>49</v>
      </c>
      <c r="N673" t="s">
        <v>69</v>
      </c>
      <c r="O673" t="s">
        <v>14</v>
      </c>
      <c r="P673" t="s">
        <v>70</v>
      </c>
      <c r="Q673" t="s">
        <v>31</v>
      </c>
    </row>
    <row r="674" spans="1:17" hidden="1" x14ac:dyDescent="0.35">
      <c r="A674">
        <v>671</v>
      </c>
      <c r="B674" t="s">
        <v>1502</v>
      </c>
      <c r="C674" t="s">
        <v>1503</v>
      </c>
      <c r="J674" t="s">
        <v>66</v>
      </c>
      <c r="K674" t="s">
        <v>390</v>
      </c>
      <c r="L674" t="s">
        <v>1504</v>
      </c>
      <c r="M674" t="s">
        <v>49</v>
      </c>
      <c r="N674" t="s">
        <v>232</v>
      </c>
      <c r="O674" t="s">
        <v>14</v>
      </c>
      <c r="P674" t="s">
        <v>52</v>
      </c>
      <c r="Q674" t="s">
        <v>31</v>
      </c>
    </row>
    <row r="675" spans="1:17" hidden="1" x14ac:dyDescent="0.35">
      <c r="A675">
        <v>672</v>
      </c>
      <c r="B675" t="s">
        <v>1505</v>
      </c>
      <c r="C675" t="s">
        <v>1506</v>
      </c>
      <c r="D675" t="s">
        <v>5</v>
      </c>
      <c r="E675" t="s">
        <v>6</v>
      </c>
      <c r="F675" t="s">
        <v>191</v>
      </c>
      <c r="J675" t="s">
        <v>46</v>
      </c>
      <c r="K675" t="s">
        <v>46</v>
      </c>
      <c r="L675" t="s">
        <v>1507</v>
      </c>
      <c r="M675" t="s">
        <v>49</v>
      </c>
      <c r="N675" t="s">
        <v>93</v>
      </c>
      <c r="O675" t="s">
        <v>51</v>
      </c>
      <c r="P675" t="s">
        <v>52</v>
      </c>
      <c r="Q675" t="s">
        <v>53</v>
      </c>
    </row>
    <row r="676" spans="1:17" hidden="1" x14ac:dyDescent="0.35">
      <c r="A676">
        <v>673</v>
      </c>
      <c r="B676" t="s">
        <v>1505</v>
      </c>
      <c r="C676" t="s">
        <v>1506</v>
      </c>
      <c r="G676" t="s">
        <v>9</v>
      </c>
      <c r="H676" t="s">
        <v>6</v>
      </c>
      <c r="I676" t="s">
        <v>209</v>
      </c>
      <c r="J676" t="s">
        <v>46</v>
      </c>
      <c r="K676" t="s">
        <v>46</v>
      </c>
      <c r="L676" t="s">
        <v>1508</v>
      </c>
      <c r="M676" t="s">
        <v>49</v>
      </c>
      <c r="N676" t="s">
        <v>93</v>
      </c>
      <c r="O676" t="s">
        <v>51</v>
      </c>
      <c r="P676" t="s">
        <v>52</v>
      </c>
      <c r="Q676" t="s">
        <v>53</v>
      </c>
    </row>
    <row r="677" spans="1:17" hidden="1" x14ac:dyDescent="0.35">
      <c r="A677">
        <v>674</v>
      </c>
      <c r="B677" t="s">
        <v>1505</v>
      </c>
      <c r="C677" t="s">
        <v>1506</v>
      </c>
      <c r="D677" t="s">
        <v>501</v>
      </c>
      <c r="E677" t="s">
        <v>6</v>
      </c>
      <c r="F677" t="s">
        <v>352</v>
      </c>
      <c r="J677" t="s">
        <v>46</v>
      </c>
      <c r="K677" t="s">
        <v>62</v>
      </c>
      <c r="L677" t="s">
        <v>1507</v>
      </c>
      <c r="M677" t="s">
        <v>49</v>
      </c>
      <c r="N677" t="s">
        <v>93</v>
      </c>
      <c r="O677" t="s">
        <v>51</v>
      </c>
      <c r="P677" t="s">
        <v>52</v>
      </c>
      <c r="Q677" t="s">
        <v>53</v>
      </c>
    </row>
    <row r="678" spans="1:17" hidden="1" x14ac:dyDescent="0.35">
      <c r="A678">
        <v>675</v>
      </c>
      <c r="B678" t="s">
        <v>1505</v>
      </c>
      <c r="C678" t="s">
        <v>1506</v>
      </c>
      <c r="G678" t="s">
        <v>1234</v>
      </c>
      <c r="H678" t="s">
        <v>6</v>
      </c>
      <c r="I678" t="s">
        <v>137</v>
      </c>
      <c r="J678" t="s">
        <v>46</v>
      </c>
      <c r="K678" t="s">
        <v>46</v>
      </c>
      <c r="L678" t="s">
        <v>1509</v>
      </c>
      <c r="M678" t="s">
        <v>49</v>
      </c>
      <c r="N678" t="s">
        <v>93</v>
      </c>
      <c r="O678" t="s">
        <v>51</v>
      </c>
      <c r="P678" t="s">
        <v>52</v>
      </c>
      <c r="Q678" t="s">
        <v>53</v>
      </c>
    </row>
    <row r="679" spans="1:17" hidden="1" x14ac:dyDescent="0.35">
      <c r="A679">
        <v>676</v>
      </c>
      <c r="B679" t="s">
        <v>1505</v>
      </c>
      <c r="C679" t="s">
        <v>1506</v>
      </c>
      <c r="D679" t="s">
        <v>34</v>
      </c>
      <c r="E679" t="s">
        <v>6</v>
      </c>
      <c r="F679" t="s">
        <v>333</v>
      </c>
      <c r="J679" t="s">
        <v>46</v>
      </c>
      <c r="K679" t="s">
        <v>62</v>
      </c>
      <c r="L679" t="s">
        <v>1510</v>
      </c>
      <c r="M679" t="s">
        <v>49</v>
      </c>
      <c r="N679" t="s">
        <v>93</v>
      </c>
      <c r="O679" t="s">
        <v>51</v>
      </c>
      <c r="P679" t="s">
        <v>52</v>
      </c>
      <c r="Q679" t="s">
        <v>53</v>
      </c>
    </row>
    <row r="680" spans="1:17" hidden="1" x14ac:dyDescent="0.35">
      <c r="A680">
        <v>677</v>
      </c>
      <c r="B680" t="s">
        <v>1505</v>
      </c>
      <c r="C680" t="s">
        <v>1506</v>
      </c>
      <c r="G680" t="s">
        <v>37</v>
      </c>
      <c r="H680" t="s">
        <v>6</v>
      </c>
      <c r="I680" t="s">
        <v>1511</v>
      </c>
      <c r="J680" t="s">
        <v>46</v>
      </c>
      <c r="K680" t="s">
        <v>62</v>
      </c>
      <c r="L680" t="s">
        <v>1509</v>
      </c>
      <c r="M680" t="s">
        <v>49</v>
      </c>
      <c r="N680" t="s">
        <v>93</v>
      </c>
      <c r="O680" t="s">
        <v>51</v>
      </c>
      <c r="P680" t="s">
        <v>52</v>
      </c>
      <c r="Q680" t="s">
        <v>53</v>
      </c>
    </row>
    <row r="681" spans="1:17" hidden="1" x14ac:dyDescent="0.35">
      <c r="A681">
        <v>678</v>
      </c>
      <c r="B681" t="s">
        <v>1512</v>
      </c>
      <c r="C681" t="s">
        <v>1513</v>
      </c>
      <c r="J681" t="s">
        <v>46</v>
      </c>
      <c r="K681" t="s">
        <v>57</v>
      </c>
      <c r="L681" t="s">
        <v>58</v>
      </c>
      <c r="M681" t="s">
        <v>49</v>
      </c>
      <c r="N681" t="s">
        <v>59</v>
      </c>
      <c r="O681" t="s">
        <v>51</v>
      </c>
      <c r="P681" t="s">
        <v>52</v>
      </c>
      <c r="Q681" t="s">
        <v>53</v>
      </c>
    </row>
    <row r="682" spans="1:17" hidden="1" x14ac:dyDescent="0.35">
      <c r="A682">
        <v>679</v>
      </c>
      <c r="B682" t="s">
        <v>1514</v>
      </c>
      <c r="C682" t="s">
        <v>1515</v>
      </c>
      <c r="J682" t="s">
        <v>96</v>
      </c>
      <c r="K682" t="s">
        <v>96</v>
      </c>
      <c r="L682" t="s">
        <v>375</v>
      </c>
      <c r="M682" t="s">
        <v>12</v>
      </c>
      <c r="N682" t="s">
        <v>98</v>
      </c>
      <c r="O682" t="s">
        <v>14</v>
      </c>
      <c r="P682" t="s">
        <v>29</v>
      </c>
      <c r="Q682" t="s">
        <v>9</v>
      </c>
    </row>
    <row r="683" spans="1:17" hidden="1" x14ac:dyDescent="0.35">
      <c r="A683">
        <v>680</v>
      </c>
      <c r="B683" t="s">
        <v>1516</v>
      </c>
      <c r="C683" t="s">
        <v>1517</v>
      </c>
      <c r="J683" t="s">
        <v>25</v>
      </c>
      <c r="K683" t="s">
        <v>25</v>
      </c>
      <c r="L683" t="s">
        <v>1518</v>
      </c>
      <c r="M683" t="s">
        <v>12</v>
      </c>
      <c r="N683" t="s">
        <v>28</v>
      </c>
      <c r="O683" t="s">
        <v>14</v>
      </c>
      <c r="P683" t="s">
        <v>78</v>
      </c>
      <c r="Q683" t="s">
        <v>30</v>
      </c>
    </row>
    <row r="684" spans="1:17" hidden="1" x14ac:dyDescent="0.35">
      <c r="A684">
        <v>681</v>
      </c>
      <c r="B684" t="s">
        <v>1519</v>
      </c>
      <c r="C684" t="s">
        <v>1520</v>
      </c>
      <c r="D684" t="s">
        <v>5</v>
      </c>
      <c r="J684" t="s">
        <v>198</v>
      </c>
      <c r="K684" t="s">
        <v>204</v>
      </c>
      <c r="L684" t="s">
        <v>1425</v>
      </c>
      <c r="M684" t="s">
        <v>49</v>
      </c>
      <c r="N684" t="s">
        <v>200</v>
      </c>
      <c r="O684" t="s">
        <v>51</v>
      </c>
      <c r="P684" t="s">
        <v>201</v>
      </c>
      <c r="Q684" t="s">
        <v>21</v>
      </c>
    </row>
    <row r="685" spans="1:17" hidden="1" x14ac:dyDescent="0.35">
      <c r="A685">
        <v>682</v>
      </c>
      <c r="B685" t="s">
        <v>1519</v>
      </c>
      <c r="C685" t="s">
        <v>1520</v>
      </c>
      <c r="D685" t="s">
        <v>30</v>
      </c>
      <c r="G685" t="s">
        <v>9</v>
      </c>
      <c r="H685" t="s">
        <v>6</v>
      </c>
      <c r="I685" t="s">
        <v>1521</v>
      </c>
      <c r="J685" t="s">
        <v>198</v>
      </c>
      <c r="K685" t="s">
        <v>204</v>
      </c>
      <c r="L685" t="s">
        <v>205</v>
      </c>
      <c r="M685" t="s">
        <v>49</v>
      </c>
      <c r="N685" t="s">
        <v>200</v>
      </c>
      <c r="O685" t="s">
        <v>51</v>
      </c>
      <c r="P685" t="s">
        <v>201</v>
      </c>
      <c r="Q685" t="s">
        <v>21</v>
      </c>
    </row>
    <row r="686" spans="1:17" hidden="1" x14ac:dyDescent="0.35">
      <c r="A686">
        <v>683</v>
      </c>
      <c r="B686" t="s">
        <v>1519</v>
      </c>
      <c r="C686" t="s">
        <v>1520</v>
      </c>
      <c r="D686" t="s">
        <v>21</v>
      </c>
      <c r="G686" t="s">
        <v>132</v>
      </c>
      <c r="J686" t="s">
        <v>198</v>
      </c>
      <c r="K686" t="s">
        <v>204</v>
      </c>
      <c r="L686" t="s">
        <v>1522</v>
      </c>
      <c r="M686" t="s">
        <v>49</v>
      </c>
      <c r="N686" t="s">
        <v>200</v>
      </c>
      <c r="O686" t="s">
        <v>51</v>
      </c>
      <c r="P686" t="s">
        <v>201</v>
      </c>
      <c r="Q686" t="s">
        <v>21</v>
      </c>
    </row>
    <row r="687" spans="1:17" hidden="1" x14ac:dyDescent="0.35">
      <c r="A687">
        <v>684</v>
      </c>
      <c r="B687" t="s">
        <v>1523</v>
      </c>
      <c r="C687" t="s">
        <v>1524</v>
      </c>
      <c r="D687" t="s">
        <v>5</v>
      </c>
      <c r="E687" t="s">
        <v>6</v>
      </c>
      <c r="F687" t="s">
        <v>352</v>
      </c>
      <c r="J687" t="s">
        <v>198</v>
      </c>
      <c r="K687" t="s">
        <v>325</v>
      </c>
      <c r="L687" t="s">
        <v>1525</v>
      </c>
      <c r="M687" t="s">
        <v>49</v>
      </c>
      <c r="N687" t="s">
        <v>327</v>
      </c>
      <c r="O687" t="s">
        <v>51</v>
      </c>
      <c r="P687" t="s">
        <v>54</v>
      </c>
      <c r="Q687" t="s">
        <v>132</v>
      </c>
    </row>
    <row r="688" spans="1:17" hidden="1" x14ac:dyDescent="0.35">
      <c r="A688">
        <v>685</v>
      </c>
      <c r="B688" t="s">
        <v>1523</v>
      </c>
      <c r="C688" t="s">
        <v>1524</v>
      </c>
      <c r="D688" t="s">
        <v>34</v>
      </c>
      <c r="E688" t="s">
        <v>6</v>
      </c>
      <c r="F688" t="s">
        <v>871</v>
      </c>
      <c r="J688" t="s">
        <v>198</v>
      </c>
      <c r="K688" t="s">
        <v>325</v>
      </c>
      <c r="L688" t="s">
        <v>1526</v>
      </c>
      <c r="M688" t="s">
        <v>49</v>
      </c>
      <c r="N688" t="s">
        <v>327</v>
      </c>
      <c r="O688" t="s">
        <v>51</v>
      </c>
      <c r="P688" t="s">
        <v>54</v>
      </c>
      <c r="Q688" t="s">
        <v>132</v>
      </c>
    </row>
    <row r="689" spans="1:17" hidden="1" x14ac:dyDescent="0.35">
      <c r="A689">
        <v>686</v>
      </c>
      <c r="B689" t="s">
        <v>1527</v>
      </c>
      <c r="C689" t="s">
        <v>1528</v>
      </c>
      <c r="J689" t="s">
        <v>185</v>
      </c>
      <c r="K689" t="s">
        <v>446</v>
      </c>
      <c r="L689" t="s">
        <v>449</v>
      </c>
      <c r="M689" t="s">
        <v>49</v>
      </c>
      <c r="N689" t="s">
        <v>448</v>
      </c>
      <c r="O689" t="s">
        <v>51</v>
      </c>
      <c r="P689" t="s">
        <v>54</v>
      </c>
      <c r="Q689" t="s">
        <v>84</v>
      </c>
    </row>
    <row r="690" spans="1:17" hidden="1" x14ac:dyDescent="0.35">
      <c r="A690">
        <v>687</v>
      </c>
      <c r="B690" t="s">
        <v>1529</v>
      </c>
      <c r="C690" t="s">
        <v>1530</v>
      </c>
      <c r="D690" t="s">
        <v>30</v>
      </c>
      <c r="E690" t="s">
        <v>6</v>
      </c>
      <c r="F690" t="s">
        <v>191</v>
      </c>
      <c r="G690" t="s">
        <v>8</v>
      </c>
      <c r="H690" t="s">
        <v>6</v>
      </c>
      <c r="I690" t="s">
        <v>516</v>
      </c>
      <c r="J690" t="s">
        <v>198</v>
      </c>
      <c r="K690" t="s">
        <v>204</v>
      </c>
      <c r="L690" t="s">
        <v>336</v>
      </c>
      <c r="M690" t="s">
        <v>49</v>
      </c>
      <c r="N690" t="s">
        <v>327</v>
      </c>
      <c r="O690" t="s">
        <v>51</v>
      </c>
      <c r="P690" t="s">
        <v>201</v>
      </c>
      <c r="Q690" t="s">
        <v>21</v>
      </c>
    </row>
    <row r="691" spans="1:17" hidden="1" x14ac:dyDescent="0.35">
      <c r="A691">
        <v>688</v>
      </c>
      <c r="B691" t="s">
        <v>1529</v>
      </c>
      <c r="C691" t="s">
        <v>1530</v>
      </c>
      <c r="D691" t="s">
        <v>501</v>
      </c>
      <c r="E691" t="s">
        <v>6</v>
      </c>
      <c r="F691" t="s">
        <v>179</v>
      </c>
      <c r="G691" t="s">
        <v>1531</v>
      </c>
      <c r="H691" t="s">
        <v>6</v>
      </c>
      <c r="I691" t="s">
        <v>1532</v>
      </c>
      <c r="J691" t="s">
        <v>198</v>
      </c>
      <c r="K691" t="s">
        <v>419</v>
      </c>
      <c r="L691" t="s">
        <v>336</v>
      </c>
      <c r="M691" t="s">
        <v>49</v>
      </c>
      <c r="N691" t="s">
        <v>327</v>
      </c>
      <c r="O691" t="s">
        <v>51</v>
      </c>
      <c r="P691" t="s">
        <v>201</v>
      </c>
      <c r="Q691" t="s">
        <v>21</v>
      </c>
    </row>
    <row r="692" spans="1:17" hidden="1" x14ac:dyDescent="0.35">
      <c r="A692">
        <v>689</v>
      </c>
      <c r="B692" t="s">
        <v>1529</v>
      </c>
      <c r="C692" t="s">
        <v>1530</v>
      </c>
      <c r="G692" t="s">
        <v>211</v>
      </c>
      <c r="H692" t="s">
        <v>6</v>
      </c>
      <c r="I692" t="s">
        <v>1511</v>
      </c>
      <c r="J692" t="s">
        <v>198</v>
      </c>
      <c r="K692" t="s">
        <v>419</v>
      </c>
      <c r="L692" t="s">
        <v>849</v>
      </c>
      <c r="M692" t="s">
        <v>49</v>
      </c>
      <c r="N692" t="s">
        <v>327</v>
      </c>
      <c r="O692" t="s">
        <v>51</v>
      </c>
      <c r="P692" t="s">
        <v>201</v>
      </c>
      <c r="Q692" t="s">
        <v>132</v>
      </c>
    </row>
    <row r="693" spans="1:17" hidden="1" x14ac:dyDescent="0.35">
      <c r="A693">
        <v>690</v>
      </c>
      <c r="B693" t="s">
        <v>1529</v>
      </c>
      <c r="C693" t="s">
        <v>1530</v>
      </c>
      <c r="D693" t="s">
        <v>34</v>
      </c>
      <c r="J693" t="s">
        <v>198</v>
      </c>
      <c r="K693" t="s">
        <v>325</v>
      </c>
      <c r="L693" t="s">
        <v>344</v>
      </c>
      <c r="M693" t="s">
        <v>49</v>
      </c>
      <c r="N693" t="s">
        <v>327</v>
      </c>
      <c r="O693" t="s">
        <v>51</v>
      </c>
      <c r="P693" t="s">
        <v>54</v>
      </c>
      <c r="Q693" t="s">
        <v>132</v>
      </c>
    </row>
    <row r="694" spans="1:17" hidden="1" x14ac:dyDescent="0.35">
      <c r="A694">
        <v>691</v>
      </c>
      <c r="B694" t="s">
        <v>1533</v>
      </c>
      <c r="C694" t="s">
        <v>1534</v>
      </c>
      <c r="J694" t="s">
        <v>10</v>
      </c>
      <c r="K694" t="s">
        <v>88</v>
      </c>
      <c r="L694" t="s">
        <v>89</v>
      </c>
      <c r="M694" t="s">
        <v>12</v>
      </c>
      <c r="N694" t="s">
        <v>13</v>
      </c>
      <c r="O694" t="s">
        <v>14</v>
      </c>
      <c r="P694" t="s">
        <v>15</v>
      </c>
      <c r="Q694" t="s">
        <v>16</v>
      </c>
    </row>
    <row r="695" spans="1:17" hidden="1" x14ac:dyDescent="0.35">
      <c r="A695">
        <v>692</v>
      </c>
      <c r="B695" t="s">
        <v>1535</v>
      </c>
      <c r="C695" t="s">
        <v>1536</v>
      </c>
      <c r="J695" t="s">
        <v>46</v>
      </c>
      <c r="K695" t="s">
        <v>510</v>
      </c>
      <c r="L695" t="s">
        <v>511</v>
      </c>
      <c r="M695" t="s">
        <v>49</v>
      </c>
      <c r="N695" t="s">
        <v>116</v>
      </c>
      <c r="O695" t="s">
        <v>51</v>
      </c>
      <c r="P695" t="s">
        <v>52</v>
      </c>
      <c r="Q695" t="s">
        <v>53</v>
      </c>
    </row>
    <row r="696" spans="1:17" hidden="1" x14ac:dyDescent="0.35">
      <c r="A696">
        <v>693</v>
      </c>
      <c r="B696" t="s">
        <v>1537</v>
      </c>
      <c r="C696" t="s">
        <v>1538</v>
      </c>
      <c r="J696" t="s">
        <v>185</v>
      </c>
      <c r="K696" t="s">
        <v>540</v>
      </c>
      <c r="L696" t="s">
        <v>541</v>
      </c>
      <c r="M696" t="s">
        <v>49</v>
      </c>
      <c r="N696" t="s">
        <v>448</v>
      </c>
      <c r="O696" t="s">
        <v>51</v>
      </c>
      <c r="P696" t="s">
        <v>78</v>
      </c>
      <c r="Q696" t="s">
        <v>84</v>
      </c>
    </row>
    <row r="697" spans="1:17" hidden="1" x14ac:dyDescent="0.35">
      <c r="A697">
        <v>694</v>
      </c>
      <c r="B697" t="s">
        <v>1539</v>
      </c>
      <c r="C697" t="s">
        <v>1540</v>
      </c>
      <c r="G697" t="s">
        <v>8</v>
      </c>
      <c r="H697" t="s">
        <v>6</v>
      </c>
      <c r="I697" t="s">
        <v>565</v>
      </c>
      <c r="J697" t="s">
        <v>101</v>
      </c>
      <c r="K697" t="s">
        <v>102</v>
      </c>
      <c r="L697" t="s">
        <v>1541</v>
      </c>
      <c r="M697" t="s">
        <v>12</v>
      </c>
      <c r="N697" t="s">
        <v>104</v>
      </c>
      <c r="O697" t="s">
        <v>14</v>
      </c>
      <c r="P697" t="s">
        <v>105</v>
      </c>
      <c r="Q697" t="s">
        <v>8</v>
      </c>
    </row>
    <row r="698" spans="1:17" hidden="1" x14ac:dyDescent="0.35">
      <c r="A698">
        <v>695</v>
      </c>
      <c r="B698" t="s">
        <v>1539</v>
      </c>
      <c r="C698" t="s">
        <v>1540</v>
      </c>
      <c r="D698" t="s">
        <v>21</v>
      </c>
      <c r="E698" t="s">
        <v>6</v>
      </c>
      <c r="F698" t="s">
        <v>16</v>
      </c>
      <c r="J698" t="s">
        <v>101</v>
      </c>
      <c r="K698" t="s">
        <v>102</v>
      </c>
      <c r="L698" t="s">
        <v>1542</v>
      </c>
      <c r="M698" t="s">
        <v>12</v>
      </c>
      <c r="N698" t="s">
        <v>104</v>
      </c>
      <c r="O698" t="s">
        <v>14</v>
      </c>
      <c r="P698" t="s">
        <v>105</v>
      </c>
      <c r="Q698" t="s">
        <v>8</v>
      </c>
    </row>
    <row r="699" spans="1:17" hidden="1" x14ac:dyDescent="0.35">
      <c r="A699">
        <v>696</v>
      </c>
      <c r="B699" t="s">
        <v>1539</v>
      </c>
      <c r="C699" t="s">
        <v>1540</v>
      </c>
      <c r="D699" t="s">
        <v>1543</v>
      </c>
      <c r="E699" t="s">
        <v>6</v>
      </c>
      <c r="F699" t="s">
        <v>1544</v>
      </c>
      <c r="G699" t="s">
        <v>1545</v>
      </c>
      <c r="H699" t="s">
        <v>6</v>
      </c>
      <c r="I699" t="s">
        <v>1546</v>
      </c>
      <c r="J699" t="s">
        <v>101</v>
      </c>
      <c r="K699" t="s">
        <v>102</v>
      </c>
      <c r="L699" t="s">
        <v>1542</v>
      </c>
      <c r="M699" t="s">
        <v>12</v>
      </c>
      <c r="N699" t="s">
        <v>217</v>
      </c>
      <c r="O699" t="s">
        <v>14</v>
      </c>
      <c r="P699" t="s">
        <v>105</v>
      </c>
      <c r="Q699" t="s">
        <v>8</v>
      </c>
    </row>
    <row r="700" spans="1:17" hidden="1" x14ac:dyDescent="0.35">
      <c r="A700">
        <v>697</v>
      </c>
      <c r="B700" t="s">
        <v>1547</v>
      </c>
      <c r="C700" t="s">
        <v>1548</v>
      </c>
      <c r="J700" t="s">
        <v>198</v>
      </c>
      <c r="K700" t="s">
        <v>198</v>
      </c>
      <c r="L700" t="s">
        <v>974</v>
      </c>
      <c r="M700" t="s">
        <v>49</v>
      </c>
      <c r="N700" t="s">
        <v>200</v>
      </c>
      <c r="O700" t="s">
        <v>51</v>
      </c>
      <c r="P700" t="s">
        <v>201</v>
      </c>
      <c r="Q700" t="s">
        <v>21</v>
      </c>
    </row>
    <row r="701" spans="1:17" hidden="1" x14ac:dyDescent="0.35">
      <c r="A701">
        <v>698</v>
      </c>
      <c r="B701" t="s">
        <v>1549</v>
      </c>
      <c r="C701" t="s">
        <v>1550</v>
      </c>
      <c r="J701" t="s">
        <v>101</v>
      </c>
      <c r="K701" t="s">
        <v>102</v>
      </c>
      <c r="L701" t="s">
        <v>1542</v>
      </c>
      <c r="M701" t="s">
        <v>12</v>
      </c>
      <c r="N701" t="s">
        <v>217</v>
      </c>
      <c r="O701" t="s">
        <v>14</v>
      </c>
      <c r="P701" t="s">
        <v>105</v>
      </c>
      <c r="Q701" t="s">
        <v>8</v>
      </c>
    </row>
    <row r="702" spans="1:17" hidden="1" x14ac:dyDescent="0.35">
      <c r="A702">
        <v>699</v>
      </c>
      <c r="B702" t="s">
        <v>1551</v>
      </c>
      <c r="C702" t="s">
        <v>1552</v>
      </c>
      <c r="D702" t="s">
        <v>5</v>
      </c>
      <c r="E702" t="s">
        <v>6</v>
      </c>
      <c r="F702" t="s">
        <v>71</v>
      </c>
      <c r="J702" t="s">
        <v>198</v>
      </c>
      <c r="K702" t="s">
        <v>325</v>
      </c>
      <c r="L702" t="s">
        <v>273</v>
      </c>
      <c r="M702" t="s">
        <v>49</v>
      </c>
      <c r="N702" t="s">
        <v>274</v>
      </c>
      <c r="O702" t="s">
        <v>51</v>
      </c>
      <c r="P702" t="s">
        <v>54</v>
      </c>
      <c r="Q702" t="s">
        <v>132</v>
      </c>
    </row>
    <row r="703" spans="1:17" hidden="1" x14ac:dyDescent="0.35">
      <c r="A703">
        <v>700</v>
      </c>
      <c r="B703" t="s">
        <v>1551</v>
      </c>
      <c r="C703" t="s">
        <v>1552</v>
      </c>
      <c r="D703" t="s">
        <v>304</v>
      </c>
      <c r="E703" t="s">
        <v>6</v>
      </c>
      <c r="F703" t="s">
        <v>1553</v>
      </c>
      <c r="G703" t="s">
        <v>8</v>
      </c>
      <c r="H703" t="s">
        <v>6</v>
      </c>
      <c r="I703" t="s">
        <v>29</v>
      </c>
      <c r="J703" t="s">
        <v>198</v>
      </c>
      <c r="K703" t="s">
        <v>272</v>
      </c>
      <c r="L703" t="s">
        <v>273</v>
      </c>
      <c r="M703" t="s">
        <v>49</v>
      </c>
      <c r="N703" t="s">
        <v>274</v>
      </c>
      <c r="O703" t="s">
        <v>51</v>
      </c>
      <c r="P703" t="s">
        <v>54</v>
      </c>
      <c r="Q703" t="s">
        <v>132</v>
      </c>
    </row>
    <row r="704" spans="1:17" hidden="1" x14ac:dyDescent="0.35">
      <c r="A704">
        <v>701</v>
      </c>
      <c r="B704" t="s">
        <v>1554</v>
      </c>
      <c r="C704" t="s">
        <v>1555</v>
      </c>
      <c r="D704" t="s">
        <v>30</v>
      </c>
      <c r="G704" t="s">
        <v>9</v>
      </c>
      <c r="J704" t="s">
        <v>198</v>
      </c>
      <c r="K704" t="s">
        <v>540</v>
      </c>
      <c r="L704" t="s">
        <v>1272</v>
      </c>
      <c r="M704" t="s">
        <v>49</v>
      </c>
      <c r="N704" t="s">
        <v>327</v>
      </c>
      <c r="O704" t="s">
        <v>51</v>
      </c>
      <c r="P704" t="s">
        <v>201</v>
      </c>
      <c r="Q704" t="s">
        <v>132</v>
      </c>
    </row>
    <row r="705" spans="1:17" x14ac:dyDescent="0.35">
      <c r="A705">
        <v>702</v>
      </c>
      <c r="B705" t="s">
        <v>1554</v>
      </c>
      <c r="C705" t="s">
        <v>1555</v>
      </c>
      <c r="D705" t="s">
        <v>17</v>
      </c>
      <c r="J705" t="s">
        <v>74</v>
      </c>
      <c r="K705" t="s">
        <v>540</v>
      </c>
      <c r="L705" t="s">
        <v>1556</v>
      </c>
      <c r="M705" t="s">
        <v>49</v>
      </c>
      <c r="N705" t="s">
        <v>448</v>
      </c>
      <c r="O705" t="s">
        <v>51</v>
      </c>
      <c r="P705" t="s">
        <v>78</v>
      </c>
      <c r="Q705" t="s">
        <v>5</v>
      </c>
    </row>
    <row r="706" spans="1:17" hidden="1" x14ac:dyDescent="0.35">
      <c r="A706">
        <v>703</v>
      </c>
      <c r="B706" t="s">
        <v>1557</v>
      </c>
      <c r="C706" t="s">
        <v>1558</v>
      </c>
      <c r="J706" t="s">
        <v>198</v>
      </c>
      <c r="K706" t="s">
        <v>540</v>
      </c>
      <c r="L706" t="s">
        <v>1272</v>
      </c>
      <c r="M706" t="s">
        <v>49</v>
      </c>
      <c r="N706" t="s">
        <v>327</v>
      </c>
      <c r="O706" t="s">
        <v>51</v>
      </c>
      <c r="P706" t="s">
        <v>201</v>
      </c>
      <c r="Q706" t="s">
        <v>132</v>
      </c>
    </row>
    <row r="707" spans="1:17" hidden="1" x14ac:dyDescent="0.35">
      <c r="A707">
        <v>704</v>
      </c>
      <c r="B707" t="s">
        <v>1559</v>
      </c>
      <c r="C707" t="s">
        <v>1560</v>
      </c>
      <c r="J707" t="s">
        <v>108</v>
      </c>
      <c r="K707" t="s">
        <v>363</v>
      </c>
      <c r="L707" t="s">
        <v>890</v>
      </c>
      <c r="M707" t="s">
        <v>12</v>
      </c>
      <c r="N707" t="s">
        <v>111</v>
      </c>
      <c r="O707" t="s">
        <v>14</v>
      </c>
      <c r="P707" t="s">
        <v>15</v>
      </c>
      <c r="Q707" t="s">
        <v>9</v>
      </c>
    </row>
    <row r="708" spans="1:17" hidden="1" x14ac:dyDescent="0.35">
      <c r="A708">
        <v>705</v>
      </c>
      <c r="B708" t="s">
        <v>1561</v>
      </c>
      <c r="C708" t="s">
        <v>1562</v>
      </c>
      <c r="J708" t="s">
        <v>25</v>
      </c>
      <c r="K708" t="s">
        <v>81</v>
      </c>
      <c r="L708" t="s">
        <v>85</v>
      </c>
      <c r="M708" t="s">
        <v>12</v>
      </c>
      <c r="N708" t="s">
        <v>83</v>
      </c>
      <c r="O708" t="s">
        <v>14</v>
      </c>
      <c r="P708" t="s">
        <v>29</v>
      </c>
      <c r="Q708" t="s">
        <v>30</v>
      </c>
    </row>
    <row r="709" spans="1:17" hidden="1" x14ac:dyDescent="0.35">
      <c r="A709">
        <v>706</v>
      </c>
      <c r="B709" t="s">
        <v>1563</v>
      </c>
      <c r="C709" t="s">
        <v>1564</v>
      </c>
      <c r="J709" t="s">
        <v>96</v>
      </c>
      <c r="K709" t="s">
        <v>614</v>
      </c>
      <c r="L709" t="s">
        <v>680</v>
      </c>
      <c r="M709" t="s">
        <v>12</v>
      </c>
      <c r="N709" t="s">
        <v>98</v>
      </c>
      <c r="O709" t="s">
        <v>14</v>
      </c>
      <c r="P709" t="s">
        <v>29</v>
      </c>
      <c r="Q709" t="s">
        <v>9</v>
      </c>
    </row>
    <row r="710" spans="1:17" x14ac:dyDescent="0.35">
      <c r="A710">
        <v>707</v>
      </c>
      <c r="B710" t="s">
        <v>1565</v>
      </c>
      <c r="C710" t="s">
        <v>1566</v>
      </c>
      <c r="D710" t="s">
        <v>21</v>
      </c>
      <c r="J710" t="s">
        <v>74</v>
      </c>
      <c r="K710" t="s">
        <v>62</v>
      </c>
      <c r="L710" t="s">
        <v>1567</v>
      </c>
      <c r="M710" t="s">
        <v>49</v>
      </c>
      <c r="N710" t="s">
        <v>232</v>
      </c>
      <c r="O710" t="s">
        <v>51</v>
      </c>
      <c r="P710" t="s">
        <v>78</v>
      </c>
      <c r="Q710" t="s">
        <v>5</v>
      </c>
    </row>
    <row r="711" spans="1:17" hidden="1" x14ac:dyDescent="0.35">
      <c r="A711">
        <v>708</v>
      </c>
      <c r="B711" t="s">
        <v>1565</v>
      </c>
      <c r="C711" t="s">
        <v>1566</v>
      </c>
      <c r="D711" t="s">
        <v>71</v>
      </c>
      <c r="E711" t="s">
        <v>6</v>
      </c>
      <c r="F711" t="s">
        <v>484</v>
      </c>
      <c r="J711" t="s">
        <v>74</v>
      </c>
      <c r="K711" t="s">
        <v>75</v>
      </c>
      <c r="L711" t="s">
        <v>492</v>
      </c>
      <c r="M711" t="s">
        <v>49</v>
      </c>
      <c r="N711" t="s">
        <v>232</v>
      </c>
      <c r="O711" t="s">
        <v>51</v>
      </c>
      <c r="P711" t="s">
        <v>78</v>
      </c>
      <c r="Q711" t="s">
        <v>31</v>
      </c>
    </row>
    <row r="712" spans="1:17" hidden="1" x14ac:dyDescent="0.35">
      <c r="A712">
        <v>709</v>
      </c>
      <c r="B712" t="s">
        <v>1568</v>
      </c>
      <c r="C712" t="s">
        <v>1569</v>
      </c>
      <c r="J712" t="s">
        <v>318</v>
      </c>
      <c r="K712" t="s">
        <v>318</v>
      </c>
      <c r="L712" t="s">
        <v>584</v>
      </c>
      <c r="M712" t="s">
        <v>49</v>
      </c>
      <c r="N712" t="s">
        <v>441</v>
      </c>
      <c r="O712" t="s">
        <v>51</v>
      </c>
      <c r="P712" t="s">
        <v>15</v>
      </c>
      <c r="Q712" t="s">
        <v>16</v>
      </c>
    </row>
    <row r="713" spans="1:17" hidden="1" x14ac:dyDescent="0.35">
      <c r="A713">
        <v>710</v>
      </c>
      <c r="B713" t="s">
        <v>1570</v>
      </c>
      <c r="C713" t="s">
        <v>1571</v>
      </c>
      <c r="J713" t="s">
        <v>101</v>
      </c>
      <c r="K713" t="s">
        <v>102</v>
      </c>
      <c r="L713" t="s">
        <v>1375</v>
      </c>
      <c r="M713" t="s">
        <v>12</v>
      </c>
      <c r="N713" t="s">
        <v>128</v>
      </c>
      <c r="O713" t="s">
        <v>14</v>
      </c>
      <c r="P713" t="s">
        <v>105</v>
      </c>
      <c r="Q713" t="s">
        <v>8</v>
      </c>
    </row>
    <row r="714" spans="1:17" hidden="1" x14ac:dyDescent="0.35">
      <c r="A714">
        <v>711</v>
      </c>
      <c r="B714" t="s">
        <v>1572</v>
      </c>
      <c r="C714" t="s">
        <v>1573</v>
      </c>
      <c r="J714" t="s">
        <v>25</v>
      </c>
      <c r="K714" t="s">
        <v>26</v>
      </c>
      <c r="L714" t="s">
        <v>1204</v>
      </c>
      <c r="M714" t="s">
        <v>12</v>
      </c>
      <c r="N714" t="s">
        <v>83</v>
      </c>
      <c r="O714" t="s">
        <v>14</v>
      </c>
      <c r="P714" t="s">
        <v>29</v>
      </c>
      <c r="Q714" t="s">
        <v>30</v>
      </c>
    </row>
    <row r="715" spans="1:17" hidden="1" x14ac:dyDescent="0.35">
      <c r="A715">
        <v>712</v>
      </c>
      <c r="B715" t="s">
        <v>1574</v>
      </c>
      <c r="C715" t="s">
        <v>1575</v>
      </c>
      <c r="J715" t="s">
        <v>198</v>
      </c>
      <c r="K715" t="s">
        <v>419</v>
      </c>
      <c r="L715" t="s">
        <v>589</v>
      </c>
      <c r="M715" t="s">
        <v>49</v>
      </c>
      <c r="N715" t="s">
        <v>327</v>
      </c>
      <c r="O715" t="s">
        <v>51</v>
      </c>
      <c r="P715" t="s">
        <v>201</v>
      </c>
      <c r="Q715" t="s">
        <v>132</v>
      </c>
    </row>
    <row r="716" spans="1:17" hidden="1" x14ac:dyDescent="0.35">
      <c r="A716">
        <v>713</v>
      </c>
      <c r="B716" t="s">
        <v>1576</v>
      </c>
      <c r="C716" t="s">
        <v>1577</v>
      </c>
      <c r="D716" t="s">
        <v>5</v>
      </c>
      <c r="E716" t="s">
        <v>6</v>
      </c>
      <c r="F716" t="s">
        <v>135</v>
      </c>
      <c r="G716" t="s">
        <v>8</v>
      </c>
      <c r="H716" t="s">
        <v>6</v>
      </c>
      <c r="I716" t="s">
        <v>211</v>
      </c>
      <c r="J716" t="s">
        <v>10</v>
      </c>
      <c r="K716" t="s">
        <v>246</v>
      </c>
      <c r="L716" t="s">
        <v>247</v>
      </c>
      <c r="M716" t="s">
        <v>12</v>
      </c>
      <c r="N716" t="s">
        <v>222</v>
      </c>
      <c r="O716" t="s">
        <v>14</v>
      </c>
      <c r="P716" t="s">
        <v>15</v>
      </c>
      <c r="Q716" t="s">
        <v>16</v>
      </c>
    </row>
    <row r="717" spans="1:17" hidden="1" x14ac:dyDescent="0.35">
      <c r="A717">
        <v>714</v>
      </c>
      <c r="B717" t="s">
        <v>1576</v>
      </c>
      <c r="C717" t="s">
        <v>1577</v>
      </c>
      <c r="G717" t="s">
        <v>1234</v>
      </c>
      <c r="H717" t="s">
        <v>6</v>
      </c>
      <c r="I717" t="s">
        <v>412</v>
      </c>
      <c r="J717" t="s">
        <v>10</v>
      </c>
      <c r="K717" t="s">
        <v>10</v>
      </c>
      <c r="L717" t="s">
        <v>221</v>
      </c>
      <c r="M717" t="s">
        <v>12</v>
      </c>
      <c r="N717" t="s">
        <v>222</v>
      </c>
      <c r="O717" t="s">
        <v>14</v>
      </c>
      <c r="P717" t="s">
        <v>15</v>
      </c>
      <c r="Q717" t="s">
        <v>16</v>
      </c>
    </row>
    <row r="718" spans="1:17" hidden="1" x14ac:dyDescent="0.35">
      <c r="A718">
        <v>715</v>
      </c>
      <c r="B718" t="s">
        <v>1576</v>
      </c>
      <c r="C718" t="s">
        <v>1577</v>
      </c>
      <c r="D718" t="s">
        <v>409</v>
      </c>
      <c r="E718" t="s">
        <v>6</v>
      </c>
      <c r="F718" t="s">
        <v>1578</v>
      </c>
      <c r="G718" t="s">
        <v>1579</v>
      </c>
      <c r="H718" t="s">
        <v>6</v>
      </c>
      <c r="I718" t="s">
        <v>1580</v>
      </c>
      <c r="J718" t="s">
        <v>10</v>
      </c>
      <c r="K718" t="s">
        <v>600</v>
      </c>
      <c r="L718" t="s">
        <v>602</v>
      </c>
      <c r="M718" t="s">
        <v>12</v>
      </c>
      <c r="N718" t="s">
        <v>222</v>
      </c>
      <c r="O718" t="s">
        <v>14</v>
      </c>
      <c r="P718" t="s">
        <v>15</v>
      </c>
      <c r="Q718" t="s">
        <v>16</v>
      </c>
    </row>
    <row r="719" spans="1:17" hidden="1" x14ac:dyDescent="0.35">
      <c r="A719">
        <v>716</v>
      </c>
      <c r="B719" t="s">
        <v>1576</v>
      </c>
      <c r="C719" t="s">
        <v>1577</v>
      </c>
      <c r="D719" t="s">
        <v>1581</v>
      </c>
      <c r="E719" t="s">
        <v>6</v>
      </c>
      <c r="F719" t="s">
        <v>1582</v>
      </c>
      <c r="G719" t="s">
        <v>1545</v>
      </c>
      <c r="H719" t="s">
        <v>6</v>
      </c>
      <c r="I719" t="s">
        <v>131</v>
      </c>
      <c r="J719" t="s">
        <v>10</v>
      </c>
      <c r="K719" t="s">
        <v>600</v>
      </c>
      <c r="L719" t="s">
        <v>601</v>
      </c>
      <c r="M719" t="s">
        <v>12</v>
      </c>
      <c r="N719" t="s">
        <v>222</v>
      </c>
      <c r="O719" t="s">
        <v>14</v>
      </c>
      <c r="P719" t="s">
        <v>15</v>
      </c>
      <c r="Q719" t="s">
        <v>16</v>
      </c>
    </row>
    <row r="720" spans="1:17" hidden="1" x14ac:dyDescent="0.35">
      <c r="A720">
        <v>717</v>
      </c>
      <c r="B720" t="s">
        <v>1576</v>
      </c>
      <c r="C720" t="s">
        <v>1577</v>
      </c>
      <c r="D720" t="s">
        <v>1583</v>
      </c>
      <c r="E720" t="s">
        <v>6</v>
      </c>
      <c r="F720" t="s">
        <v>1584</v>
      </c>
      <c r="J720" t="s">
        <v>10</v>
      </c>
      <c r="K720" t="s">
        <v>600</v>
      </c>
      <c r="L720" t="s">
        <v>1585</v>
      </c>
      <c r="M720" t="s">
        <v>12</v>
      </c>
      <c r="N720" t="s">
        <v>222</v>
      </c>
      <c r="O720" t="s">
        <v>14</v>
      </c>
      <c r="P720" t="s">
        <v>15</v>
      </c>
      <c r="Q720" t="s">
        <v>16</v>
      </c>
    </row>
    <row r="721" spans="1:17" hidden="1" x14ac:dyDescent="0.35">
      <c r="A721">
        <v>718</v>
      </c>
      <c r="B721" t="s">
        <v>1576</v>
      </c>
      <c r="C721" t="s">
        <v>1577</v>
      </c>
      <c r="G721" t="s">
        <v>1586</v>
      </c>
      <c r="H721" t="s">
        <v>6</v>
      </c>
      <c r="I721" t="s">
        <v>1587</v>
      </c>
      <c r="J721" t="s">
        <v>10</v>
      </c>
      <c r="K721" t="s">
        <v>600</v>
      </c>
      <c r="L721" t="s">
        <v>858</v>
      </c>
      <c r="M721" t="s">
        <v>12</v>
      </c>
      <c r="N721" t="s">
        <v>222</v>
      </c>
      <c r="O721" t="s">
        <v>14</v>
      </c>
      <c r="P721" t="s">
        <v>15</v>
      </c>
      <c r="Q721" t="s">
        <v>16</v>
      </c>
    </row>
    <row r="722" spans="1:17" hidden="1" x14ac:dyDescent="0.35">
      <c r="A722">
        <v>719</v>
      </c>
      <c r="B722" t="s">
        <v>1576</v>
      </c>
      <c r="C722" t="s">
        <v>1577</v>
      </c>
      <c r="G722" t="s">
        <v>27</v>
      </c>
      <c r="H722" t="s">
        <v>6</v>
      </c>
      <c r="I722" t="s">
        <v>1588</v>
      </c>
      <c r="J722" t="s">
        <v>108</v>
      </c>
      <c r="K722" t="s">
        <v>363</v>
      </c>
      <c r="L722" t="s">
        <v>364</v>
      </c>
      <c r="M722" t="s">
        <v>12</v>
      </c>
      <c r="N722" t="s">
        <v>111</v>
      </c>
      <c r="O722" t="s">
        <v>14</v>
      </c>
      <c r="P722" t="s">
        <v>15</v>
      </c>
      <c r="Q722" t="s">
        <v>9</v>
      </c>
    </row>
    <row r="723" spans="1:17" hidden="1" x14ac:dyDescent="0.35">
      <c r="A723">
        <v>720</v>
      </c>
      <c r="B723" t="s">
        <v>1576</v>
      </c>
      <c r="C723" t="s">
        <v>1577</v>
      </c>
      <c r="D723" t="s">
        <v>1589</v>
      </c>
      <c r="E723" t="s">
        <v>6</v>
      </c>
      <c r="F723" t="s">
        <v>1590</v>
      </c>
      <c r="J723" t="s">
        <v>108</v>
      </c>
      <c r="K723" t="s">
        <v>363</v>
      </c>
      <c r="L723" t="s">
        <v>890</v>
      </c>
      <c r="M723" t="s">
        <v>12</v>
      </c>
      <c r="N723" t="s">
        <v>111</v>
      </c>
      <c r="O723" t="s">
        <v>14</v>
      </c>
      <c r="P723" t="s">
        <v>15</v>
      </c>
      <c r="Q723" t="s">
        <v>9</v>
      </c>
    </row>
    <row r="724" spans="1:17" hidden="1" x14ac:dyDescent="0.35">
      <c r="A724">
        <v>721</v>
      </c>
      <c r="B724" t="s">
        <v>1576</v>
      </c>
      <c r="C724" t="s">
        <v>1577</v>
      </c>
      <c r="G724" t="s">
        <v>1591</v>
      </c>
      <c r="H724" t="s">
        <v>6</v>
      </c>
      <c r="I724" t="s">
        <v>1592</v>
      </c>
      <c r="J724" t="s">
        <v>108</v>
      </c>
      <c r="K724" t="s">
        <v>363</v>
      </c>
      <c r="L724" t="s">
        <v>607</v>
      </c>
      <c r="M724" t="s">
        <v>12</v>
      </c>
      <c r="N724" t="s">
        <v>111</v>
      </c>
      <c r="O724" t="s">
        <v>14</v>
      </c>
      <c r="P724" t="s">
        <v>15</v>
      </c>
      <c r="Q724" t="s">
        <v>9</v>
      </c>
    </row>
    <row r="725" spans="1:17" hidden="1" x14ac:dyDescent="0.35">
      <c r="A725">
        <v>722</v>
      </c>
      <c r="B725" t="s">
        <v>1576</v>
      </c>
      <c r="C725" t="s">
        <v>1577</v>
      </c>
      <c r="D725" t="s">
        <v>1593</v>
      </c>
      <c r="E725" t="s">
        <v>6</v>
      </c>
      <c r="F725" t="s">
        <v>1594</v>
      </c>
      <c r="J725" t="s">
        <v>108</v>
      </c>
      <c r="K725" t="s">
        <v>363</v>
      </c>
      <c r="L725" t="s">
        <v>1104</v>
      </c>
      <c r="M725" t="s">
        <v>12</v>
      </c>
      <c r="N725" t="s">
        <v>111</v>
      </c>
      <c r="O725" t="s">
        <v>14</v>
      </c>
      <c r="P725" t="s">
        <v>15</v>
      </c>
      <c r="Q725" t="s">
        <v>9</v>
      </c>
    </row>
    <row r="726" spans="1:17" hidden="1" x14ac:dyDescent="0.35">
      <c r="A726">
        <v>723</v>
      </c>
      <c r="B726" t="s">
        <v>1576</v>
      </c>
      <c r="C726" t="s">
        <v>1577</v>
      </c>
      <c r="D726" t="s">
        <v>1595</v>
      </c>
      <c r="E726" t="s">
        <v>6</v>
      </c>
      <c r="F726" t="s">
        <v>1596</v>
      </c>
      <c r="J726" t="s">
        <v>108</v>
      </c>
      <c r="K726" t="s">
        <v>363</v>
      </c>
      <c r="L726" t="s">
        <v>762</v>
      </c>
      <c r="M726" t="s">
        <v>12</v>
      </c>
      <c r="N726" t="s">
        <v>111</v>
      </c>
      <c r="O726" t="s">
        <v>14</v>
      </c>
      <c r="P726" t="s">
        <v>15</v>
      </c>
      <c r="Q726" t="s">
        <v>9</v>
      </c>
    </row>
    <row r="727" spans="1:17" hidden="1" x14ac:dyDescent="0.35">
      <c r="A727">
        <v>724</v>
      </c>
      <c r="B727" t="s">
        <v>1576</v>
      </c>
      <c r="C727" t="s">
        <v>1577</v>
      </c>
      <c r="G727" t="s">
        <v>1597</v>
      </c>
      <c r="J727" t="s">
        <v>108</v>
      </c>
      <c r="K727" t="s">
        <v>367</v>
      </c>
      <c r="L727" t="s">
        <v>368</v>
      </c>
      <c r="M727" t="s">
        <v>12</v>
      </c>
      <c r="N727" t="s">
        <v>111</v>
      </c>
      <c r="O727" t="s">
        <v>14</v>
      </c>
      <c r="P727" t="s">
        <v>15</v>
      </c>
      <c r="Q727" t="s">
        <v>9</v>
      </c>
    </row>
    <row r="728" spans="1:17" hidden="1" x14ac:dyDescent="0.35">
      <c r="A728">
        <v>725</v>
      </c>
      <c r="B728" t="s">
        <v>1576</v>
      </c>
      <c r="C728" t="s">
        <v>1577</v>
      </c>
      <c r="G728" t="s">
        <v>1598</v>
      </c>
      <c r="H728" t="s">
        <v>6</v>
      </c>
      <c r="I728" t="s">
        <v>1599</v>
      </c>
      <c r="J728" t="s">
        <v>108</v>
      </c>
      <c r="K728" t="s">
        <v>380</v>
      </c>
      <c r="L728" t="s">
        <v>381</v>
      </c>
      <c r="M728" t="s">
        <v>12</v>
      </c>
      <c r="N728" t="s">
        <v>111</v>
      </c>
      <c r="O728" t="s">
        <v>14</v>
      </c>
      <c r="P728" t="s">
        <v>15</v>
      </c>
      <c r="Q728" t="s">
        <v>9</v>
      </c>
    </row>
    <row r="729" spans="1:17" hidden="1" x14ac:dyDescent="0.35">
      <c r="A729">
        <v>726</v>
      </c>
      <c r="B729" t="s">
        <v>1576</v>
      </c>
      <c r="C729" t="s">
        <v>1577</v>
      </c>
      <c r="D729" t="s">
        <v>17</v>
      </c>
      <c r="J729" t="s">
        <v>10</v>
      </c>
      <c r="K729" t="s">
        <v>10</v>
      </c>
      <c r="L729" t="s">
        <v>1600</v>
      </c>
      <c r="M729" t="s">
        <v>12</v>
      </c>
      <c r="N729" t="s">
        <v>13</v>
      </c>
      <c r="O729" t="s">
        <v>14</v>
      </c>
      <c r="P729" t="s">
        <v>15</v>
      </c>
      <c r="Q729" t="s">
        <v>16</v>
      </c>
    </row>
    <row r="730" spans="1:17" hidden="1" x14ac:dyDescent="0.35">
      <c r="A730">
        <v>727</v>
      </c>
      <c r="B730" t="s">
        <v>1601</v>
      </c>
      <c r="C730" t="s">
        <v>1602</v>
      </c>
      <c r="D730" t="s">
        <v>5</v>
      </c>
      <c r="E730" t="s">
        <v>6</v>
      </c>
      <c r="F730" t="s">
        <v>610</v>
      </c>
      <c r="J730" t="s">
        <v>101</v>
      </c>
      <c r="K730" t="s">
        <v>102</v>
      </c>
      <c r="L730" t="s">
        <v>136</v>
      </c>
      <c r="M730" t="s">
        <v>12</v>
      </c>
      <c r="N730" t="s">
        <v>128</v>
      </c>
      <c r="O730" t="s">
        <v>14</v>
      </c>
      <c r="P730" t="s">
        <v>105</v>
      </c>
      <c r="Q730" t="s">
        <v>8</v>
      </c>
    </row>
    <row r="731" spans="1:17" hidden="1" x14ac:dyDescent="0.35">
      <c r="A731">
        <v>728</v>
      </c>
      <c r="B731" t="s">
        <v>1601</v>
      </c>
      <c r="C731" t="s">
        <v>1602</v>
      </c>
      <c r="G731" t="s">
        <v>8</v>
      </c>
      <c r="J731" t="s">
        <v>101</v>
      </c>
      <c r="K731" t="s">
        <v>102</v>
      </c>
      <c r="L731" t="s">
        <v>152</v>
      </c>
      <c r="M731" t="s">
        <v>12</v>
      </c>
      <c r="N731" t="s">
        <v>128</v>
      </c>
      <c r="O731" t="s">
        <v>14</v>
      </c>
      <c r="P731" t="s">
        <v>105</v>
      </c>
      <c r="Q731" t="s">
        <v>8</v>
      </c>
    </row>
    <row r="732" spans="1:17" hidden="1" x14ac:dyDescent="0.35">
      <c r="A732">
        <v>729</v>
      </c>
      <c r="B732" t="s">
        <v>1601</v>
      </c>
      <c r="C732" t="s">
        <v>1602</v>
      </c>
      <c r="G732" t="s">
        <v>9</v>
      </c>
      <c r="H732" t="s">
        <v>6</v>
      </c>
      <c r="I732" t="s">
        <v>485</v>
      </c>
      <c r="J732" t="s">
        <v>101</v>
      </c>
      <c r="K732" t="s">
        <v>102</v>
      </c>
      <c r="L732" t="s">
        <v>151</v>
      </c>
      <c r="M732" t="s">
        <v>12</v>
      </c>
      <c r="N732" t="s">
        <v>128</v>
      </c>
      <c r="O732" t="s">
        <v>14</v>
      </c>
      <c r="P732" t="s">
        <v>105</v>
      </c>
      <c r="Q732" t="s">
        <v>8</v>
      </c>
    </row>
    <row r="733" spans="1:17" hidden="1" x14ac:dyDescent="0.35">
      <c r="A733">
        <v>730</v>
      </c>
      <c r="B733" t="s">
        <v>1601</v>
      </c>
      <c r="C733" t="s">
        <v>1602</v>
      </c>
      <c r="D733" t="s">
        <v>21</v>
      </c>
      <c r="E733" t="s">
        <v>6</v>
      </c>
      <c r="F733" t="s">
        <v>54</v>
      </c>
      <c r="J733" t="s">
        <v>101</v>
      </c>
      <c r="K733" t="s">
        <v>102</v>
      </c>
      <c r="L733" t="s">
        <v>138</v>
      </c>
      <c r="M733" t="s">
        <v>12</v>
      </c>
      <c r="N733" t="s">
        <v>128</v>
      </c>
      <c r="O733" t="s">
        <v>14</v>
      </c>
      <c r="P733" t="s">
        <v>105</v>
      </c>
      <c r="Q733" t="s">
        <v>8</v>
      </c>
    </row>
    <row r="734" spans="1:17" hidden="1" x14ac:dyDescent="0.35">
      <c r="A734">
        <v>731</v>
      </c>
      <c r="B734" t="s">
        <v>1601</v>
      </c>
      <c r="C734" t="s">
        <v>1602</v>
      </c>
      <c r="D734" t="s">
        <v>52</v>
      </c>
      <c r="E734" t="s">
        <v>6</v>
      </c>
      <c r="F734" t="s">
        <v>1603</v>
      </c>
      <c r="J734" t="s">
        <v>101</v>
      </c>
      <c r="K734" t="s">
        <v>102</v>
      </c>
      <c r="L734" t="s">
        <v>1604</v>
      </c>
      <c r="M734" t="s">
        <v>12</v>
      </c>
      <c r="N734" t="s">
        <v>128</v>
      </c>
      <c r="O734" t="s">
        <v>14</v>
      </c>
      <c r="P734" t="s">
        <v>105</v>
      </c>
      <c r="Q734" t="s">
        <v>8</v>
      </c>
    </row>
    <row r="735" spans="1:17" hidden="1" x14ac:dyDescent="0.35">
      <c r="A735">
        <v>732</v>
      </c>
      <c r="B735" t="s">
        <v>1601</v>
      </c>
      <c r="C735" t="s">
        <v>1602</v>
      </c>
      <c r="D735" t="s">
        <v>1605</v>
      </c>
      <c r="E735" t="s">
        <v>6</v>
      </c>
      <c r="F735" t="s">
        <v>1606</v>
      </c>
      <c r="G735" t="s">
        <v>1428</v>
      </c>
      <c r="H735" t="s">
        <v>6</v>
      </c>
      <c r="I735" t="s">
        <v>1607</v>
      </c>
      <c r="J735" t="s">
        <v>101</v>
      </c>
      <c r="K735" t="s">
        <v>102</v>
      </c>
      <c r="L735" t="s">
        <v>1375</v>
      </c>
      <c r="M735" t="s">
        <v>12</v>
      </c>
      <c r="N735" t="s">
        <v>128</v>
      </c>
      <c r="O735" t="s">
        <v>14</v>
      </c>
      <c r="P735" t="s">
        <v>105</v>
      </c>
      <c r="Q735" t="s">
        <v>8</v>
      </c>
    </row>
    <row r="736" spans="1:17" hidden="1" x14ac:dyDescent="0.35">
      <c r="A736">
        <v>733</v>
      </c>
      <c r="B736" t="s">
        <v>1601</v>
      </c>
      <c r="C736" t="s">
        <v>1602</v>
      </c>
      <c r="G736" t="s">
        <v>146</v>
      </c>
      <c r="H736" t="s">
        <v>6</v>
      </c>
      <c r="I736" t="s">
        <v>1608</v>
      </c>
      <c r="J736" t="s">
        <v>101</v>
      </c>
      <c r="K736" t="s">
        <v>102</v>
      </c>
      <c r="L736" t="s">
        <v>625</v>
      </c>
      <c r="M736" t="s">
        <v>12</v>
      </c>
      <c r="N736" t="s">
        <v>128</v>
      </c>
      <c r="O736" t="s">
        <v>14</v>
      </c>
      <c r="P736" t="s">
        <v>105</v>
      </c>
      <c r="Q736" t="s">
        <v>8</v>
      </c>
    </row>
    <row r="737" spans="1:17" hidden="1" x14ac:dyDescent="0.35">
      <c r="A737">
        <v>734</v>
      </c>
      <c r="B737" t="s">
        <v>1601</v>
      </c>
      <c r="C737" t="s">
        <v>1602</v>
      </c>
      <c r="G737" t="s">
        <v>144</v>
      </c>
      <c r="H737" t="s">
        <v>6</v>
      </c>
      <c r="I737" t="s">
        <v>1609</v>
      </c>
      <c r="J737" t="s">
        <v>101</v>
      </c>
      <c r="K737" t="s">
        <v>10</v>
      </c>
      <c r="L737" t="s">
        <v>625</v>
      </c>
      <c r="M737" t="s">
        <v>12</v>
      </c>
      <c r="N737" t="s">
        <v>128</v>
      </c>
      <c r="O737" t="s">
        <v>14</v>
      </c>
      <c r="P737" t="s">
        <v>105</v>
      </c>
      <c r="Q737" t="s">
        <v>8</v>
      </c>
    </row>
    <row r="738" spans="1:17" hidden="1" x14ac:dyDescent="0.35">
      <c r="A738">
        <v>735</v>
      </c>
      <c r="B738" t="s">
        <v>1601</v>
      </c>
      <c r="C738" t="s">
        <v>1602</v>
      </c>
      <c r="G738" t="s">
        <v>1610</v>
      </c>
      <c r="H738" t="s">
        <v>6</v>
      </c>
      <c r="I738" t="s">
        <v>151</v>
      </c>
      <c r="J738" t="s">
        <v>10</v>
      </c>
      <c r="K738" t="s">
        <v>10</v>
      </c>
      <c r="L738" t="s">
        <v>1600</v>
      </c>
      <c r="M738" t="s">
        <v>12</v>
      </c>
      <c r="N738" t="s">
        <v>128</v>
      </c>
      <c r="O738" t="s">
        <v>14</v>
      </c>
      <c r="P738" t="s">
        <v>15</v>
      </c>
      <c r="Q738" t="s">
        <v>16</v>
      </c>
    </row>
    <row r="739" spans="1:17" hidden="1" x14ac:dyDescent="0.35">
      <c r="A739">
        <v>736</v>
      </c>
      <c r="B739" t="s">
        <v>1601</v>
      </c>
      <c r="C739" t="s">
        <v>1602</v>
      </c>
      <c r="D739" t="s">
        <v>1378</v>
      </c>
      <c r="E739" t="s">
        <v>6</v>
      </c>
      <c r="F739" t="s">
        <v>1611</v>
      </c>
      <c r="J739" t="s">
        <v>101</v>
      </c>
      <c r="K739" t="s">
        <v>102</v>
      </c>
      <c r="L739" t="s">
        <v>625</v>
      </c>
      <c r="M739" t="s">
        <v>12</v>
      </c>
      <c r="N739" t="s">
        <v>128</v>
      </c>
      <c r="O739" t="s">
        <v>14</v>
      </c>
      <c r="P739" t="s">
        <v>105</v>
      </c>
      <c r="Q739" t="s">
        <v>8</v>
      </c>
    </row>
    <row r="740" spans="1:17" hidden="1" x14ac:dyDescent="0.35">
      <c r="A740">
        <v>737</v>
      </c>
      <c r="B740" t="s">
        <v>1601</v>
      </c>
      <c r="C740" t="s">
        <v>1602</v>
      </c>
      <c r="D740" t="s">
        <v>1612</v>
      </c>
      <c r="E740" t="s">
        <v>6</v>
      </c>
      <c r="F740" t="s">
        <v>1613</v>
      </c>
      <c r="J740" t="s">
        <v>101</v>
      </c>
      <c r="K740" t="s">
        <v>10</v>
      </c>
      <c r="L740" t="s">
        <v>625</v>
      </c>
      <c r="M740" t="s">
        <v>12</v>
      </c>
      <c r="N740" t="s">
        <v>128</v>
      </c>
      <c r="O740" t="s">
        <v>14</v>
      </c>
      <c r="P740" t="s">
        <v>105</v>
      </c>
      <c r="Q740" t="s">
        <v>8</v>
      </c>
    </row>
    <row r="741" spans="1:17" hidden="1" x14ac:dyDescent="0.35">
      <c r="A741">
        <v>738</v>
      </c>
      <c r="B741" t="s">
        <v>1614</v>
      </c>
      <c r="C741" t="s">
        <v>1615</v>
      </c>
      <c r="D741" t="s">
        <v>5</v>
      </c>
      <c r="E741" t="s">
        <v>6</v>
      </c>
      <c r="F741" t="s">
        <v>304</v>
      </c>
      <c r="G741" t="s">
        <v>8</v>
      </c>
      <c r="H741" t="s">
        <v>6</v>
      </c>
      <c r="I741" t="s">
        <v>306</v>
      </c>
      <c r="J741" t="s">
        <v>46</v>
      </c>
      <c r="K741" t="s">
        <v>62</v>
      </c>
      <c r="L741" t="s">
        <v>1507</v>
      </c>
      <c r="M741" t="s">
        <v>49</v>
      </c>
      <c r="N741" t="s">
        <v>93</v>
      </c>
      <c r="O741" t="s">
        <v>51</v>
      </c>
      <c r="P741" t="s">
        <v>52</v>
      </c>
      <c r="Q741" t="s">
        <v>53</v>
      </c>
    </row>
    <row r="742" spans="1:17" hidden="1" x14ac:dyDescent="0.35">
      <c r="A742">
        <v>739</v>
      </c>
      <c r="B742" t="s">
        <v>1614</v>
      </c>
      <c r="C742" t="s">
        <v>1615</v>
      </c>
      <c r="D742" t="s">
        <v>351</v>
      </c>
      <c r="E742" t="s">
        <v>6</v>
      </c>
      <c r="F742" t="s">
        <v>352</v>
      </c>
      <c r="G742" t="s">
        <v>45</v>
      </c>
      <c r="H742" t="s">
        <v>6</v>
      </c>
      <c r="I742" t="s">
        <v>29</v>
      </c>
      <c r="J742" t="s">
        <v>46</v>
      </c>
      <c r="K742" t="s">
        <v>62</v>
      </c>
      <c r="L742" t="s">
        <v>1510</v>
      </c>
      <c r="M742" t="s">
        <v>49</v>
      </c>
      <c r="N742" t="s">
        <v>93</v>
      </c>
      <c r="O742" t="s">
        <v>51</v>
      </c>
      <c r="P742" t="s">
        <v>52</v>
      </c>
      <c r="Q742" t="s">
        <v>53</v>
      </c>
    </row>
    <row r="743" spans="1:17" hidden="1" x14ac:dyDescent="0.35">
      <c r="A743">
        <v>740</v>
      </c>
      <c r="B743" t="s">
        <v>1614</v>
      </c>
      <c r="C743" t="s">
        <v>1615</v>
      </c>
      <c r="D743" t="s">
        <v>44</v>
      </c>
      <c r="E743" t="s">
        <v>6</v>
      </c>
      <c r="F743" t="s">
        <v>202</v>
      </c>
      <c r="J743" t="s">
        <v>46</v>
      </c>
      <c r="K743" t="s">
        <v>62</v>
      </c>
      <c r="L743" t="s">
        <v>355</v>
      </c>
      <c r="M743" t="s">
        <v>49</v>
      </c>
      <c r="N743" t="s">
        <v>93</v>
      </c>
      <c r="O743" t="s">
        <v>51</v>
      </c>
      <c r="P743" t="s">
        <v>52</v>
      </c>
      <c r="Q743" t="s">
        <v>53</v>
      </c>
    </row>
    <row r="744" spans="1:17" hidden="1" x14ac:dyDescent="0.35">
      <c r="A744">
        <v>741</v>
      </c>
      <c r="B744" t="s">
        <v>1616</v>
      </c>
      <c r="C744" t="s">
        <v>1617</v>
      </c>
      <c r="G744" t="s">
        <v>8</v>
      </c>
      <c r="H744" t="s">
        <v>6</v>
      </c>
      <c r="I744" t="s">
        <v>132</v>
      </c>
      <c r="J744" t="s">
        <v>46</v>
      </c>
      <c r="K744" t="s">
        <v>62</v>
      </c>
      <c r="L744" t="s">
        <v>1618</v>
      </c>
      <c r="M744" t="s">
        <v>49</v>
      </c>
      <c r="N744" t="s">
        <v>116</v>
      </c>
      <c r="O744" t="s">
        <v>51</v>
      </c>
      <c r="P744" t="s">
        <v>52</v>
      </c>
      <c r="Q744" t="s">
        <v>53</v>
      </c>
    </row>
    <row r="745" spans="1:17" hidden="1" x14ac:dyDescent="0.35">
      <c r="A745">
        <v>742</v>
      </c>
      <c r="B745" t="s">
        <v>1616</v>
      </c>
      <c r="C745" t="s">
        <v>1617</v>
      </c>
      <c r="G745" t="s">
        <v>84</v>
      </c>
      <c r="H745" t="s">
        <v>6</v>
      </c>
      <c r="I745" t="s">
        <v>45</v>
      </c>
      <c r="J745" t="s">
        <v>46</v>
      </c>
      <c r="K745" t="s">
        <v>62</v>
      </c>
      <c r="L745" t="s">
        <v>353</v>
      </c>
      <c r="M745" t="s">
        <v>49</v>
      </c>
      <c r="N745" t="s">
        <v>116</v>
      </c>
      <c r="O745" t="s">
        <v>51</v>
      </c>
      <c r="P745" t="s">
        <v>52</v>
      </c>
      <c r="Q745" t="s">
        <v>53</v>
      </c>
    </row>
    <row r="746" spans="1:17" x14ac:dyDescent="0.35">
      <c r="A746">
        <v>743</v>
      </c>
      <c r="B746" t="s">
        <v>1616</v>
      </c>
      <c r="C746" t="s">
        <v>1617</v>
      </c>
      <c r="D746" t="s">
        <v>17</v>
      </c>
      <c r="J746" t="s">
        <v>74</v>
      </c>
      <c r="K746" t="s">
        <v>114</v>
      </c>
      <c r="L746" t="s">
        <v>770</v>
      </c>
      <c r="M746" t="s">
        <v>49</v>
      </c>
      <c r="N746" t="s">
        <v>116</v>
      </c>
      <c r="O746" t="s">
        <v>51</v>
      </c>
      <c r="P746" t="s">
        <v>78</v>
      </c>
      <c r="Q746" t="s">
        <v>5</v>
      </c>
    </row>
    <row r="747" spans="1:17" hidden="1" x14ac:dyDescent="0.35">
      <c r="A747">
        <v>744</v>
      </c>
      <c r="B747" t="s">
        <v>1619</v>
      </c>
      <c r="C747" t="s">
        <v>1620</v>
      </c>
      <c r="J747" t="s">
        <v>96</v>
      </c>
      <c r="K747" t="s">
        <v>614</v>
      </c>
      <c r="L747" t="s">
        <v>680</v>
      </c>
      <c r="M747" t="s">
        <v>12</v>
      </c>
      <c r="N747" t="s">
        <v>98</v>
      </c>
      <c r="O747" t="s">
        <v>14</v>
      </c>
      <c r="P747" t="s">
        <v>29</v>
      </c>
      <c r="Q747" t="s">
        <v>9</v>
      </c>
    </row>
    <row r="748" spans="1:17" hidden="1" x14ac:dyDescent="0.35">
      <c r="A748">
        <v>745</v>
      </c>
      <c r="B748" t="s">
        <v>1621</v>
      </c>
      <c r="C748" t="s">
        <v>1622</v>
      </c>
      <c r="J748" t="s">
        <v>185</v>
      </c>
      <c r="K748" t="s">
        <v>687</v>
      </c>
      <c r="L748" t="s">
        <v>1259</v>
      </c>
      <c r="M748" t="s">
        <v>49</v>
      </c>
      <c r="N748" t="s">
        <v>293</v>
      </c>
      <c r="O748" t="s">
        <v>51</v>
      </c>
      <c r="P748" t="s">
        <v>54</v>
      </c>
      <c r="Q748" t="s">
        <v>84</v>
      </c>
    </row>
    <row r="749" spans="1:17" hidden="1" x14ac:dyDescent="0.35">
      <c r="A749">
        <v>746</v>
      </c>
      <c r="B749" t="s">
        <v>1623</v>
      </c>
      <c r="C749" t="s">
        <v>1624</v>
      </c>
      <c r="D749" t="s">
        <v>5</v>
      </c>
      <c r="E749" t="s">
        <v>6</v>
      </c>
      <c r="F749" t="s">
        <v>259</v>
      </c>
      <c r="J749" t="s">
        <v>66</v>
      </c>
      <c r="K749" t="s">
        <v>524</v>
      </c>
      <c r="L749" t="s">
        <v>401</v>
      </c>
      <c r="M749" t="s">
        <v>49</v>
      </c>
      <c r="N749" t="s">
        <v>402</v>
      </c>
      <c r="O749" t="s">
        <v>14</v>
      </c>
      <c r="P749" t="s">
        <v>70</v>
      </c>
      <c r="Q749" t="s">
        <v>31</v>
      </c>
    </row>
    <row r="750" spans="1:17" hidden="1" x14ac:dyDescent="0.35">
      <c r="A750">
        <v>747</v>
      </c>
      <c r="B750" t="s">
        <v>1623</v>
      </c>
      <c r="C750" t="s">
        <v>1624</v>
      </c>
      <c r="G750" t="s">
        <v>9</v>
      </c>
      <c r="H750" t="s">
        <v>6</v>
      </c>
      <c r="I750" t="s">
        <v>1234</v>
      </c>
      <c r="J750" t="s">
        <v>66</v>
      </c>
      <c r="K750" t="s">
        <v>400</v>
      </c>
      <c r="L750" t="s">
        <v>401</v>
      </c>
      <c r="M750" t="s">
        <v>49</v>
      </c>
      <c r="N750" t="s">
        <v>402</v>
      </c>
      <c r="O750" t="s">
        <v>14</v>
      </c>
      <c r="P750" t="s">
        <v>70</v>
      </c>
      <c r="Q750" t="s">
        <v>31</v>
      </c>
    </row>
    <row r="751" spans="1:17" x14ac:dyDescent="0.35">
      <c r="A751">
        <v>748</v>
      </c>
      <c r="B751" t="s">
        <v>1625</v>
      </c>
      <c r="C751" t="s">
        <v>1626</v>
      </c>
      <c r="J751" t="s">
        <v>74</v>
      </c>
      <c r="K751" t="s">
        <v>540</v>
      </c>
      <c r="L751" t="s">
        <v>1556</v>
      </c>
      <c r="M751" t="s">
        <v>49</v>
      </c>
      <c r="N751" t="s">
        <v>448</v>
      </c>
      <c r="O751" t="s">
        <v>51</v>
      </c>
      <c r="P751" t="s">
        <v>78</v>
      </c>
      <c r="Q751" t="s">
        <v>5</v>
      </c>
    </row>
    <row r="752" spans="1:17" hidden="1" x14ac:dyDescent="0.35">
      <c r="A752">
        <v>749</v>
      </c>
      <c r="B752" t="s">
        <v>1627</v>
      </c>
      <c r="C752" t="s">
        <v>1628</v>
      </c>
      <c r="J752" t="s">
        <v>170</v>
      </c>
      <c r="K752" t="s">
        <v>170</v>
      </c>
      <c r="L752" t="s">
        <v>171</v>
      </c>
      <c r="M752" t="s">
        <v>12</v>
      </c>
      <c r="N752" t="s">
        <v>172</v>
      </c>
      <c r="O752" t="s">
        <v>14</v>
      </c>
      <c r="P752" t="s">
        <v>29</v>
      </c>
      <c r="Q752" t="s">
        <v>9</v>
      </c>
    </row>
    <row r="753" spans="1:17" hidden="1" x14ac:dyDescent="0.35">
      <c r="A753">
        <v>750</v>
      </c>
      <c r="B753" t="s">
        <v>1629</v>
      </c>
      <c r="C753" t="s">
        <v>1630</v>
      </c>
      <c r="D753" t="s">
        <v>16</v>
      </c>
      <c r="E753" t="s">
        <v>6</v>
      </c>
      <c r="F753" t="s">
        <v>351</v>
      </c>
      <c r="J753" t="s">
        <v>74</v>
      </c>
      <c r="K753" t="s">
        <v>75</v>
      </c>
      <c r="L753" t="s">
        <v>76</v>
      </c>
      <c r="M753" t="s">
        <v>49</v>
      </c>
      <c r="N753" t="s">
        <v>77</v>
      </c>
      <c r="O753" t="s">
        <v>51</v>
      </c>
      <c r="P753" t="s">
        <v>78</v>
      </c>
      <c r="Q753" t="s">
        <v>31</v>
      </c>
    </row>
    <row r="754" spans="1:17" hidden="1" x14ac:dyDescent="0.35">
      <c r="A754">
        <v>751</v>
      </c>
      <c r="B754" t="s">
        <v>1629</v>
      </c>
      <c r="C754" t="s">
        <v>1630</v>
      </c>
      <c r="G754" t="s">
        <v>260</v>
      </c>
      <c r="H754" t="s">
        <v>6</v>
      </c>
      <c r="I754" t="s">
        <v>45</v>
      </c>
      <c r="J754" t="s">
        <v>74</v>
      </c>
      <c r="K754" t="s">
        <v>75</v>
      </c>
      <c r="L754" t="s">
        <v>620</v>
      </c>
      <c r="M754" t="s">
        <v>49</v>
      </c>
      <c r="N754" t="s">
        <v>77</v>
      </c>
      <c r="O754" t="s">
        <v>51</v>
      </c>
      <c r="P754" t="s">
        <v>78</v>
      </c>
      <c r="Q754" t="s">
        <v>31</v>
      </c>
    </row>
    <row r="755" spans="1:17" hidden="1" x14ac:dyDescent="0.35">
      <c r="A755">
        <v>752</v>
      </c>
      <c r="B755" t="s">
        <v>1629</v>
      </c>
      <c r="C755" t="s">
        <v>1630</v>
      </c>
      <c r="G755" t="s">
        <v>329</v>
      </c>
      <c r="H755" t="s">
        <v>6</v>
      </c>
      <c r="I755" t="s">
        <v>464</v>
      </c>
      <c r="J755" t="s">
        <v>74</v>
      </c>
      <c r="K755" t="s">
        <v>75</v>
      </c>
      <c r="L755" t="s">
        <v>1631</v>
      </c>
      <c r="M755" t="s">
        <v>49</v>
      </c>
      <c r="N755" t="s">
        <v>232</v>
      </c>
      <c r="O755" t="s">
        <v>51</v>
      </c>
      <c r="P755" t="s">
        <v>78</v>
      </c>
      <c r="Q755" t="s">
        <v>31</v>
      </c>
    </row>
    <row r="756" spans="1:17" hidden="1" x14ac:dyDescent="0.35">
      <c r="A756">
        <v>753</v>
      </c>
      <c r="B756" t="s">
        <v>1629</v>
      </c>
      <c r="C756" t="s">
        <v>1630</v>
      </c>
      <c r="D756" t="s">
        <v>78</v>
      </c>
      <c r="E756" t="s">
        <v>6</v>
      </c>
      <c r="F756" t="s">
        <v>135</v>
      </c>
      <c r="G756" t="s">
        <v>516</v>
      </c>
      <c r="H756" t="s">
        <v>6</v>
      </c>
      <c r="I756" t="s">
        <v>137</v>
      </c>
      <c r="J756" t="s">
        <v>74</v>
      </c>
      <c r="K756" t="s">
        <v>75</v>
      </c>
      <c r="L756" t="s">
        <v>492</v>
      </c>
      <c r="M756" t="s">
        <v>49</v>
      </c>
      <c r="N756" t="s">
        <v>232</v>
      </c>
      <c r="O756" t="s">
        <v>51</v>
      </c>
      <c r="P756" t="s">
        <v>78</v>
      </c>
      <c r="Q756" t="s">
        <v>31</v>
      </c>
    </row>
    <row r="757" spans="1:17" hidden="1" x14ac:dyDescent="0.35">
      <c r="A757">
        <v>754</v>
      </c>
      <c r="B757" t="s">
        <v>1632</v>
      </c>
      <c r="C757" t="s">
        <v>1633</v>
      </c>
      <c r="D757" t="s">
        <v>5</v>
      </c>
      <c r="E757" t="s">
        <v>6</v>
      </c>
      <c r="F757" t="s">
        <v>352</v>
      </c>
      <c r="J757" t="s">
        <v>198</v>
      </c>
      <c r="K757" t="s">
        <v>204</v>
      </c>
      <c r="L757" t="s">
        <v>335</v>
      </c>
      <c r="M757" t="s">
        <v>49</v>
      </c>
      <c r="N757" t="s">
        <v>327</v>
      </c>
      <c r="O757" t="s">
        <v>51</v>
      </c>
      <c r="P757" t="s">
        <v>201</v>
      </c>
      <c r="Q757" t="s">
        <v>21</v>
      </c>
    </row>
    <row r="758" spans="1:17" hidden="1" x14ac:dyDescent="0.35">
      <c r="A758">
        <v>755</v>
      </c>
      <c r="B758" t="s">
        <v>1632</v>
      </c>
      <c r="C758" t="s">
        <v>1633</v>
      </c>
      <c r="G758" t="s">
        <v>8</v>
      </c>
      <c r="H758" t="s">
        <v>6</v>
      </c>
      <c r="I758" t="s">
        <v>36</v>
      </c>
      <c r="J758" t="s">
        <v>198</v>
      </c>
      <c r="K758" t="s">
        <v>204</v>
      </c>
      <c r="L758" t="s">
        <v>1432</v>
      </c>
      <c r="M758" t="s">
        <v>49</v>
      </c>
      <c r="N758" t="s">
        <v>327</v>
      </c>
      <c r="O758" t="s">
        <v>51</v>
      </c>
      <c r="P758" t="s">
        <v>201</v>
      </c>
      <c r="Q758" t="s">
        <v>21</v>
      </c>
    </row>
    <row r="759" spans="1:17" hidden="1" x14ac:dyDescent="0.35">
      <c r="A759">
        <v>756</v>
      </c>
      <c r="B759" t="s">
        <v>1632</v>
      </c>
      <c r="C759" t="s">
        <v>1633</v>
      </c>
      <c r="D759" t="s">
        <v>34</v>
      </c>
      <c r="E759" t="s">
        <v>6</v>
      </c>
      <c r="F759" t="s">
        <v>445</v>
      </c>
      <c r="G759" t="s">
        <v>329</v>
      </c>
      <c r="H759" t="s">
        <v>6</v>
      </c>
      <c r="I759" t="s">
        <v>1234</v>
      </c>
      <c r="J759" t="s">
        <v>198</v>
      </c>
      <c r="K759" t="s">
        <v>204</v>
      </c>
      <c r="L759" t="s">
        <v>1429</v>
      </c>
      <c r="M759" t="s">
        <v>49</v>
      </c>
      <c r="N759" t="s">
        <v>327</v>
      </c>
      <c r="O759" t="s">
        <v>51</v>
      </c>
      <c r="P759" t="s">
        <v>201</v>
      </c>
      <c r="Q759" t="s">
        <v>21</v>
      </c>
    </row>
    <row r="760" spans="1:17" hidden="1" x14ac:dyDescent="0.35">
      <c r="A760">
        <v>757</v>
      </c>
      <c r="B760" t="s">
        <v>1634</v>
      </c>
      <c r="C760" t="s">
        <v>1635</v>
      </c>
      <c r="D760" t="s">
        <v>5</v>
      </c>
      <c r="E760" t="s">
        <v>6</v>
      </c>
      <c r="F760" t="s">
        <v>972</v>
      </c>
      <c r="G760" t="s">
        <v>8</v>
      </c>
      <c r="H760" t="s">
        <v>6</v>
      </c>
      <c r="I760" t="s">
        <v>31</v>
      </c>
      <c r="J760" t="s">
        <v>198</v>
      </c>
      <c r="K760" t="s">
        <v>540</v>
      </c>
      <c r="L760" t="s">
        <v>1272</v>
      </c>
      <c r="M760" t="s">
        <v>49</v>
      </c>
      <c r="N760" t="s">
        <v>327</v>
      </c>
      <c r="O760" t="s">
        <v>51</v>
      </c>
      <c r="P760" t="s">
        <v>201</v>
      </c>
      <c r="Q760" t="s">
        <v>132</v>
      </c>
    </row>
    <row r="761" spans="1:17" hidden="1" x14ac:dyDescent="0.35">
      <c r="A761">
        <v>758</v>
      </c>
      <c r="B761" t="s">
        <v>1634</v>
      </c>
      <c r="C761" t="s">
        <v>1635</v>
      </c>
      <c r="D761" t="s">
        <v>16</v>
      </c>
      <c r="E761" t="s">
        <v>6</v>
      </c>
      <c r="F761" t="s">
        <v>34</v>
      </c>
      <c r="G761" t="s">
        <v>260</v>
      </c>
      <c r="H761" t="s">
        <v>6</v>
      </c>
      <c r="I761" t="s">
        <v>137</v>
      </c>
      <c r="J761" t="s">
        <v>198</v>
      </c>
      <c r="K761" t="s">
        <v>419</v>
      </c>
      <c r="L761" t="s">
        <v>1636</v>
      </c>
      <c r="M761" t="s">
        <v>49</v>
      </c>
      <c r="N761" t="s">
        <v>327</v>
      </c>
      <c r="O761" t="s">
        <v>51</v>
      </c>
      <c r="P761" t="s">
        <v>201</v>
      </c>
      <c r="Q761" t="s">
        <v>132</v>
      </c>
    </row>
    <row r="762" spans="1:17" hidden="1" x14ac:dyDescent="0.35">
      <c r="A762">
        <v>759</v>
      </c>
      <c r="B762" t="s">
        <v>1637</v>
      </c>
      <c r="C762" t="s">
        <v>1638</v>
      </c>
      <c r="J762" t="s">
        <v>96</v>
      </c>
      <c r="K762" t="s">
        <v>614</v>
      </c>
      <c r="L762" t="s">
        <v>654</v>
      </c>
      <c r="M762" t="s">
        <v>12</v>
      </c>
      <c r="N762" t="s">
        <v>98</v>
      </c>
      <c r="O762" t="s">
        <v>14</v>
      </c>
      <c r="P762" t="s">
        <v>29</v>
      </c>
      <c r="Q762" t="s">
        <v>9</v>
      </c>
    </row>
    <row r="763" spans="1:17" hidden="1" x14ac:dyDescent="0.35">
      <c r="A763">
        <v>760</v>
      </c>
      <c r="B763" t="s">
        <v>1639</v>
      </c>
      <c r="C763" t="s">
        <v>1640</v>
      </c>
      <c r="J763" t="s">
        <v>198</v>
      </c>
      <c r="K763" t="s">
        <v>547</v>
      </c>
      <c r="L763" t="s">
        <v>1338</v>
      </c>
      <c r="M763" t="s">
        <v>49</v>
      </c>
      <c r="N763" t="s">
        <v>343</v>
      </c>
      <c r="O763" t="s">
        <v>51</v>
      </c>
      <c r="P763" t="s">
        <v>54</v>
      </c>
      <c r="Q763" t="s">
        <v>132</v>
      </c>
    </row>
    <row r="764" spans="1:17" hidden="1" x14ac:dyDescent="0.35">
      <c r="A764">
        <v>761</v>
      </c>
      <c r="B764" t="s">
        <v>1641</v>
      </c>
      <c r="C764" t="s">
        <v>1642</v>
      </c>
      <c r="J764" t="s">
        <v>25</v>
      </c>
      <c r="K764" t="s">
        <v>26</v>
      </c>
      <c r="L764" t="s">
        <v>41</v>
      </c>
      <c r="M764" t="s">
        <v>12</v>
      </c>
      <c r="N764" t="s">
        <v>28</v>
      </c>
      <c r="O764" t="s">
        <v>14</v>
      </c>
      <c r="P764" t="s">
        <v>29</v>
      </c>
      <c r="Q764" t="s">
        <v>30</v>
      </c>
    </row>
    <row r="765" spans="1:17" hidden="1" x14ac:dyDescent="0.35">
      <c r="A765">
        <v>762</v>
      </c>
      <c r="B765" t="s">
        <v>1643</v>
      </c>
      <c r="C765" t="s">
        <v>1644</v>
      </c>
      <c r="J765" t="s">
        <v>101</v>
      </c>
      <c r="K765" t="s">
        <v>102</v>
      </c>
      <c r="L765" t="s">
        <v>1542</v>
      </c>
      <c r="M765" t="s">
        <v>12</v>
      </c>
      <c r="N765" t="s">
        <v>217</v>
      </c>
      <c r="O765" t="s">
        <v>14</v>
      </c>
      <c r="P765" t="s">
        <v>105</v>
      </c>
      <c r="Q765" t="s">
        <v>8</v>
      </c>
    </row>
    <row r="766" spans="1:17" hidden="1" x14ac:dyDescent="0.35">
      <c r="A766">
        <v>763</v>
      </c>
      <c r="B766" t="s">
        <v>1645</v>
      </c>
      <c r="C766" t="s">
        <v>1646</v>
      </c>
      <c r="D766" t="s">
        <v>33</v>
      </c>
      <c r="E766" t="s">
        <v>6</v>
      </c>
      <c r="F766" t="s">
        <v>501</v>
      </c>
      <c r="G766" t="s">
        <v>209</v>
      </c>
      <c r="J766" t="s">
        <v>318</v>
      </c>
      <c r="K766" t="s">
        <v>547</v>
      </c>
      <c r="L766" t="s">
        <v>1647</v>
      </c>
      <c r="M766" t="s">
        <v>49</v>
      </c>
      <c r="N766" t="s">
        <v>343</v>
      </c>
      <c r="O766" t="s">
        <v>51</v>
      </c>
      <c r="P766" t="s">
        <v>15</v>
      </c>
      <c r="Q766" t="s">
        <v>16</v>
      </c>
    </row>
    <row r="767" spans="1:17" hidden="1" x14ac:dyDescent="0.35">
      <c r="A767">
        <v>764</v>
      </c>
      <c r="B767" t="s">
        <v>1645</v>
      </c>
      <c r="C767" t="s">
        <v>1646</v>
      </c>
      <c r="D767" t="s">
        <v>179</v>
      </c>
      <c r="E767" t="s">
        <v>6</v>
      </c>
      <c r="F767" t="s">
        <v>44</v>
      </c>
      <c r="J767" t="s">
        <v>318</v>
      </c>
      <c r="K767" t="s">
        <v>435</v>
      </c>
      <c r="L767" t="s">
        <v>1647</v>
      </c>
      <c r="M767" t="s">
        <v>49</v>
      </c>
      <c r="N767" t="s">
        <v>343</v>
      </c>
      <c r="O767" t="s">
        <v>51</v>
      </c>
      <c r="P767" t="s">
        <v>15</v>
      </c>
      <c r="Q767" t="s">
        <v>16</v>
      </c>
    </row>
    <row r="768" spans="1:17" hidden="1" x14ac:dyDescent="0.35">
      <c r="A768">
        <v>765</v>
      </c>
      <c r="B768" t="s">
        <v>1645</v>
      </c>
      <c r="C768" t="s">
        <v>1646</v>
      </c>
      <c r="D768" t="s">
        <v>105</v>
      </c>
      <c r="E768" t="s">
        <v>6</v>
      </c>
      <c r="F768" t="s">
        <v>1648</v>
      </c>
      <c r="J768" t="s">
        <v>318</v>
      </c>
      <c r="K768" t="s">
        <v>435</v>
      </c>
      <c r="L768" t="s">
        <v>721</v>
      </c>
      <c r="M768" t="s">
        <v>49</v>
      </c>
      <c r="N768" t="s">
        <v>343</v>
      </c>
      <c r="O768" t="s">
        <v>51</v>
      </c>
      <c r="P768" t="s">
        <v>15</v>
      </c>
      <c r="Q768" t="s">
        <v>16</v>
      </c>
    </row>
    <row r="769" spans="1:17" hidden="1" x14ac:dyDescent="0.35">
      <c r="A769">
        <v>766</v>
      </c>
      <c r="B769" t="s">
        <v>1649</v>
      </c>
      <c r="C769" t="s">
        <v>1650</v>
      </c>
      <c r="J769" t="s">
        <v>108</v>
      </c>
      <c r="K769" t="s">
        <v>279</v>
      </c>
      <c r="L769" t="s">
        <v>280</v>
      </c>
      <c r="M769" t="s">
        <v>12</v>
      </c>
      <c r="N769" t="s">
        <v>111</v>
      </c>
      <c r="O769" t="s">
        <v>14</v>
      </c>
      <c r="P769" t="s">
        <v>15</v>
      </c>
      <c r="Q769" t="s">
        <v>9</v>
      </c>
    </row>
    <row r="770" spans="1:17" hidden="1" x14ac:dyDescent="0.35">
      <c r="A770">
        <v>767</v>
      </c>
      <c r="B770" t="s">
        <v>1651</v>
      </c>
      <c r="C770" t="s">
        <v>1652</v>
      </c>
      <c r="J770" t="s">
        <v>10</v>
      </c>
      <c r="K770" t="s">
        <v>10</v>
      </c>
      <c r="L770" t="s">
        <v>1201</v>
      </c>
      <c r="M770" t="s">
        <v>12</v>
      </c>
      <c r="N770" t="s">
        <v>222</v>
      </c>
      <c r="O770" t="s">
        <v>14</v>
      </c>
      <c r="P770" t="s">
        <v>15</v>
      </c>
      <c r="Q770" t="s">
        <v>16</v>
      </c>
    </row>
    <row r="771" spans="1:17" hidden="1" x14ac:dyDescent="0.35">
      <c r="A771">
        <v>768</v>
      </c>
      <c r="B771" t="s">
        <v>1653</v>
      </c>
      <c r="C771" t="s">
        <v>1654</v>
      </c>
      <c r="J771" t="s">
        <v>170</v>
      </c>
      <c r="K771" t="s">
        <v>170</v>
      </c>
      <c r="L771" t="s">
        <v>171</v>
      </c>
      <c r="M771" t="s">
        <v>12</v>
      </c>
      <c r="N771" t="s">
        <v>172</v>
      </c>
      <c r="O771" t="s">
        <v>14</v>
      </c>
      <c r="P771" t="s">
        <v>29</v>
      </c>
      <c r="Q771" t="s">
        <v>9</v>
      </c>
    </row>
    <row r="772" spans="1:17" hidden="1" x14ac:dyDescent="0.35">
      <c r="A772">
        <v>769</v>
      </c>
      <c r="B772" t="s">
        <v>1655</v>
      </c>
      <c r="C772" t="s">
        <v>1656</v>
      </c>
      <c r="J772" t="s">
        <v>198</v>
      </c>
      <c r="K772" t="s">
        <v>325</v>
      </c>
      <c r="L772" t="s">
        <v>1047</v>
      </c>
      <c r="M772" t="s">
        <v>49</v>
      </c>
      <c r="N772" t="s">
        <v>274</v>
      </c>
      <c r="O772" t="s">
        <v>51</v>
      </c>
      <c r="P772" t="s">
        <v>54</v>
      </c>
      <c r="Q772" t="s">
        <v>132</v>
      </c>
    </row>
    <row r="773" spans="1:17" hidden="1" x14ac:dyDescent="0.35">
      <c r="A773">
        <v>770</v>
      </c>
      <c r="B773" t="s">
        <v>1657</v>
      </c>
      <c r="C773" t="s">
        <v>1658</v>
      </c>
      <c r="D773" t="s">
        <v>5</v>
      </c>
      <c r="E773" t="s">
        <v>6</v>
      </c>
      <c r="F773" t="s">
        <v>1421</v>
      </c>
      <c r="G773" t="s">
        <v>8</v>
      </c>
      <c r="H773" t="s">
        <v>6</v>
      </c>
      <c r="I773" t="s">
        <v>132</v>
      </c>
      <c r="J773" t="s">
        <v>198</v>
      </c>
      <c r="K773" t="s">
        <v>198</v>
      </c>
      <c r="L773" t="s">
        <v>974</v>
      </c>
      <c r="M773" t="s">
        <v>49</v>
      </c>
      <c r="N773" t="s">
        <v>200</v>
      </c>
      <c r="O773" t="s">
        <v>51</v>
      </c>
      <c r="P773" t="s">
        <v>201</v>
      </c>
      <c r="Q773" t="s">
        <v>21</v>
      </c>
    </row>
    <row r="774" spans="1:17" hidden="1" x14ac:dyDescent="0.35">
      <c r="A774">
        <v>771</v>
      </c>
      <c r="B774" t="s">
        <v>1657</v>
      </c>
      <c r="C774" t="s">
        <v>1658</v>
      </c>
      <c r="D774" t="s">
        <v>21</v>
      </c>
      <c r="E774" t="s">
        <v>6</v>
      </c>
      <c r="F774" t="s">
        <v>53</v>
      </c>
      <c r="G774" t="s">
        <v>84</v>
      </c>
      <c r="H774" t="s">
        <v>6</v>
      </c>
      <c r="I774" t="s">
        <v>306</v>
      </c>
      <c r="J774" t="s">
        <v>198</v>
      </c>
      <c r="K774" t="s">
        <v>198</v>
      </c>
      <c r="L774" t="s">
        <v>1659</v>
      </c>
      <c r="M774" t="s">
        <v>49</v>
      </c>
      <c r="N774" t="s">
        <v>200</v>
      </c>
      <c r="O774" t="s">
        <v>51</v>
      </c>
      <c r="P774" t="s">
        <v>201</v>
      </c>
      <c r="Q774" t="s">
        <v>132</v>
      </c>
    </row>
    <row r="775" spans="1:17" hidden="1" x14ac:dyDescent="0.35">
      <c r="A775">
        <v>772</v>
      </c>
      <c r="B775" t="s">
        <v>1657</v>
      </c>
      <c r="C775" t="s">
        <v>1658</v>
      </c>
      <c r="D775" t="s">
        <v>71</v>
      </c>
      <c r="E775" t="s">
        <v>6</v>
      </c>
      <c r="F775" t="s">
        <v>304</v>
      </c>
      <c r="J775" t="s">
        <v>198</v>
      </c>
      <c r="K775" t="s">
        <v>198</v>
      </c>
      <c r="L775" t="s">
        <v>1659</v>
      </c>
      <c r="M775" t="s">
        <v>49</v>
      </c>
      <c r="N775" t="s">
        <v>327</v>
      </c>
      <c r="O775" t="s">
        <v>51</v>
      </c>
      <c r="P775" t="s">
        <v>201</v>
      </c>
      <c r="Q775" t="s">
        <v>132</v>
      </c>
    </row>
    <row r="776" spans="1:17" hidden="1" x14ac:dyDescent="0.35">
      <c r="A776">
        <v>773</v>
      </c>
      <c r="B776" t="s">
        <v>1657</v>
      </c>
      <c r="C776" t="s">
        <v>1658</v>
      </c>
      <c r="D776" t="s">
        <v>259</v>
      </c>
      <c r="E776" t="s">
        <v>6</v>
      </c>
      <c r="F776" t="s">
        <v>191</v>
      </c>
      <c r="J776" t="s">
        <v>198</v>
      </c>
      <c r="K776" t="s">
        <v>198</v>
      </c>
      <c r="L776" t="s">
        <v>973</v>
      </c>
      <c r="M776" t="s">
        <v>49</v>
      </c>
      <c r="N776" t="s">
        <v>327</v>
      </c>
      <c r="O776" t="s">
        <v>51</v>
      </c>
      <c r="P776" t="s">
        <v>201</v>
      </c>
      <c r="Q776" t="s">
        <v>132</v>
      </c>
    </row>
    <row r="777" spans="1:17" hidden="1" x14ac:dyDescent="0.35">
      <c r="A777">
        <v>774</v>
      </c>
      <c r="B777" t="s">
        <v>1657</v>
      </c>
      <c r="C777" t="s">
        <v>1658</v>
      </c>
      <c r="G777" t="s">
        <v>45</v>
      </c>
      <c r="H777" t="s">
        <v>6</v>
      </c>
      <c r="I777" t="s">
        <v>1660</v>
      </c>
      <c r="J777" t="s">
        <v>198</v>
      </c>
      <c r="K777" t="s">
        <v>198</v>
      </c>
      <c r="L777" t="s">
        <v>1659</v>
      </c>
      <c r="M777" t="s">
        <v>49</v>
      </c>
      <c r="N777" t="s">
        <v>327</v>
      </c>
      <c r="O777" t="s">
        <v>51</v>
      </c>
      <c r="P777" t="s">
        <v>201</v>
      </c>
      <c r="Q777" t="s">
        <v>132</v>
      </c>
    </row>
    <row r="778" spans="1:17" hidden="1" x14ac:dyDescent="0.35">
      <c r="A778">
        <v>775</v>
      </c>
      <c r="B778" t="s">
        <v>1657</v>
      </c>
      <c r="C778" t="s">
        <v>1658</v>
      </c>
      <c r="G778" t="s">
        <v>464</v>
      </c>
      <c r="H778" t="s">
        <v>6</v>
      </c>
      <c r="I778" t="s">
        <v>338</v>
      </c>
      <c r="J778" t="s">
        <v>198</v>
      </c>
      <c r="K778" t="s">
        <v>198</v>
      </c>
      <c r="L778" t="s">
        <v>973</v>
      </c>
      <c r="M778" t="s">
        <v>49</v>
      </c>
      <c r="N778" t="s">
        <v>327</v>
      </c>
      <c r="O778" t="s">
        <v>51</v>
      </c>
      <c r="P778" t="s">
        <v>201</v>
      </c>
      <c r="Q778" t="s">
        <v>132</v>
      </c>
    </row>
    <row r="779" spans="1:17" hidden="1" x14ac:dyDescent="0.35">
      <c r="A779">
        <v>776</v>
      </c>
      <c r="B779" t="s">
        <v>1661</v>
      </c>
      <c r="C779" t="s">
        <v>1662</v>
      </c>
      <c r="J779" t="s">
        <v>96</v>
      </c>
      <c r="K779" t="s">
        <v>570</v>
      </c>
      <c r="L779" t="s">
        <v>571</v>
      </c>
      <c r="M779" t="s">
        <v>12</v>
      </c>
      <c r="N779" t="s">
        <v>98</v>
      </c>
      <c r="O779" t="s">
        <v>14</v>
      </c>
      <c r="P779" t="s">
        <v>29</v>
      </c>
      <c r="Q779" t="s">
        <v>9</v>
      </c>
    </row>
    <row r="780" spans="1:17" hidden="1" x14ac:dyDescent="0.35">
      <c r="A780">
        <v>777</v>
      </c>
      <c r="B780" t="s">
        <v>1663</v>
      </c>
      <c r="C780" t="s">
        <v>1664</v>
      </c>
      <c r="D780" t="s">
        <v>5</v>
      </c>
      <c r="E780" t="s">
        <v>6</v>
      </c>
      <c r="F780" t="s">
        <v>351</v>
      </c>
      <c r="G780" t="s">
        <v>9</v>
      </c>
      <c r="H780" t="s">
        <v>6</v>
      </c>
      <c r="I780" t="s">
        <v>203</v>
      </c>
      <c r="J780" t="s">
        <v>198</v>
      </c>
      <c r="K780" t="s">
        <v>325</v>
      </c>
      <c r="L780" t="s">
        <v>326</v>
      </c>
      <c r="M780" t="s">
        <v>49</v>
      </c>
      <c r="N780" t="s">
        <v>327</v>
      </c>
      <c r="O780" t="s">
        <v>51</v>
      </c>
      <c r="P780" t="s">
        <v>54</v>
      </c>
      <c r="Q780" t="s">
        <v>132</v>
      </c>
    </row>
    <row r="781" spans="1:17" hidden="1" x14ac:dyDescent="0.35">
      <c r="A781">
        <v>778</v>
      </c>
      <c r="B781" t="s">
        <v>1663</v>
      </c>
      <c r="C781" t="s">
        <v>1664</v>
      </c>
      <c r="G781" t="s">
        <v>306</v>
      </c>
      <c r="H781" t="s">
        <v>6</v>
      </c>
      <c r="I781" t="s">
        <v>45</v>
      </c>
      <c r="J781" t="s">
        <v>198</v>
      </c>
      <c r="K781" t="s">
        <v>325</v>
      </c>
      <c r="L781" t="s">
        <v>1338</v>
      </c>
      <c r="M781" t="s">
        <v>49</v>
      </c>
      <c r="N781" t="s">
        <v>327</v>
      </c>
      <c r="O781" t="s">
        <v>51</v>
      </c>
      <c r="P781" t="s">
        <v>54</v>
      </c>
      <c r="Q781" t="s">
        <v>132</v>
      </c>
    </row>
    <row r="782" spans="1:17" hidden="1" x14ac:dyDescent="0.35">
      <c r="A782">
        <v>779</v>
      </c>
      <c r="B782" t="s">
        <v>1665</v>
      </c>
      <c r="C782" t="s">
        <v>1666</v>
      </c>
      <c r="J782" t="s">
        <v>283</v>
      </c>
      <c r="K782" t="s">
        <v>284</v>
      </c>
      <c r="L782" t="s">
        <v>303</v>
      </c>
      <c r="M782" t="s">
        <v>12</v>
      </c>
      <c r="N782" t="s">
        <v>286</v>
      </c>
      <c r="O782" t="s">
        <v>14</v>
      </c>
      <c r="P782" t="s">
        <v>29</v>
      </c>
      <c r="Q782" t="s">
        <v>9</v>
      </c>
    </row>
    <row r="783" spans="1:17" hidden="1" x14ac:dyDescent="0.35">
      <c r="A783">
        <v>780</v>
      </c>
      <c r="B783" t="s">
        <v>1667</v>
      </c>
      <c r="C783" t="s">
        <v>1668</v>
      </c>
      <c r="D783" t="s">
        <v>5</v>
      </c>
      <c r="E783" t="s">
        <v>6</v>
      </c>
      <c r="F783" t="s">
        <v>202</v>
      </c>
      <c r="G783" t="s">
        <v>8</v>
      </c>
      <c r="H783" t="s">
        <v>6</v>
      </c>
      <c r="I783" t="s">
        <v>132</v>
      </c>
      <c r="J783" t="s">
        <v>198</v>
      </c>
      <c r="K783" t="s">
        <v>204</v>
      </c>
      <c r="L783" t="s">
        <v>1425</v>
      </c>
      <c r="M783" t="s">
        <v>49</v>
      </c>
      <c r="N783" t="s">
        <v>200</v>
      </c>
      <c r="O783" t="s">
        <v>51</v>
      </c>
      <c r="P783" t="s">
        <v>201</v>
      </c>
      <c r="Q783" t="s">
        <v>21</v>
      </c>
    </row>
    <row r="784" spans="1:17" hidden="1" x14ac:dyDescent="0.35">
      <c r="A784">
        <v>781</v>
      </c>
      <c r="B784" t="s">
        <v>1667</v>
      </c>
      <c r="C784" t="s">
        <v>1668</v>
      </c>
      <c r="G784" t="s">
        <v>31</v>
      </c>
      <c r="H784" t="s">
        <v>6</v>
      </c>
      <c r="I784" t="s">
        <v>329</v>
      </c>
      <c r="J784" t="s">
        <v>198</v>
      </c>
      <c r="K784" t="s">
        <v>204</v>
      </c>
      <c r="L784" t="s">
        <v>205</v>
      </c>
      <c r="M784" t="s">
        <v>49</v>
      </c>
      <c r="N784" t="s">
        <v>200</v>
      </c>
      <c r="O784" t="s">
        <v>51</v>
      </c>
      <c r="P784" t="s">
        <v>201</v>
      </c>
      <c r="Q784" t="s">
        <v>21</v>
      </c>
    </row>
    <row r="785" spans="1:17" hidden="1" x14ac:dyDescent="0.35">
      <c r="A785">
        <v>782</v>
      </c>
      <c r="B785" t="s">
        <v>1667</v>
      </c>
      <c r="C785" t="s">
        <v>1668</v>
      </c>
      <c r="G785" t="s">
        <v>1234</v>
      </c>
      <c r="H785" t="s">
        <v>6</v>
      </c>
      <c r="I785" t="s">
        <v>37</v>
      </c>
      <c r="J785" t="s">
        <v>198</v>
      </c>
      <c r="K785" t="s">
        <v>204</v>
      </c>
      <c r="L785" t="s">
        <v>206</v>
      </c>
      <c r="M785" t="s">
        <v>49</v>
      </c>
      <c r="N785" t="s">
        <v>200</v>
      </c>
      <c r="O785" t="s">
        <v>51</v>
      </c>
      <c r="P785" t="s">
        <v>201</v>
      </c>
      <c r="Q785" t="s">
        <v>21</v>
      </c>
    </row>
    <row r="786" spans="1:17" hidden="1" x14ac:dyDescent="0.35">
      <c r="A786">
        <v>783</v>
      </c>
      <c r="B786" t="s">
        <v>1667</v>
      </c>
      <c r="C786" t="s">
        <v>1668</v>
      </c>
      <c r="D786" t="s">
        <v>105</v>
      </c>
      <c r="E786" t="s">
        <v>6</v>
      </c>
      <c r="F786" t="s">
        <v>55</v>
      </c>
      <c r="J786" t="s">
        <v>198</v>
      </c>
      <c r="K786" t="s">
        <v>204</v>
      </c>
      <c r="L786" t="s">
        <v>1669</v>
      </c>
      <c r="M786" t="s">
        <v>49</v>
      </c>
      <c r="N786" t="s">
        <v>200</v>
      </c>
      <c r="O786" t="s">
        <v>51</v>
      </c>
      <c r="P786" t="s">
        <v>201</v>
      </c>
      <c r="Q786" t="s">
        <v>21</v>
      </c>
    </row>
    <row r="787" spans="1:17" hidden="1" x14ac:dyDescent="0.35">
      <c r="A787">
        <v>784</v>
      </c>
      <c r="B787" t="s">
        <v>1667</v>
      </c>
      <c r="C787" t="s">
        <v>1668</v>
      </c>
      <c r="G787" t="s">
        <v>338</v>
      </c>
      <c r="H787" t="s">
        <v>6</v>
      </c>
      <c r="I787" t="s">
        <v>360</v>
      </c>
      <c r="J787" t="s">
        <v>198</v>
      </c>
      <c r="K787" t="s">
        <v>204</v>
      </c>
      <c r="L787" t="s">
        <v>1670</v>
      </c>
      <c r="M787" t="s">
        <v>49</v>
      </c>
      <c r="N787" t="s">
        <v>200</v>
      </c>
      <c r="O787" t="s">
        <v>51</v>
      </c>
      <c r="P787" t="s">
        <v>201</v>
      </c>
      <c r="Q787" t="s">
        <v>21</v>
      </c>
    </row>
    <row r="788" spans="1:17" hidden="1" x14ac:dyDescent="0.35">
      <c r="A788">
        <v>785</v>
      </c>
      <c r="B788" t="s">
        <v>1667</v>
      </c>
      <c r="C788" t="s">
        <v>1668</v>
      </c>
      <c r="D788" t="s">
        <v>871</v>
      </c>
      <c r="E788" t="s">
        <v>6</v>
      </c>
      <c r="F788" t="s">
        <v>1648</v>
      </c>
      <c r="J788" t="s">
        <v>198</v>
      </c>
      <c r="K788" t="s">
        <v>204</v>
      </c>
      <c r="L788" t="s">
        <v>1671</v>
      </c>
      <c r="M788" t="s">
        <v>49</v>
      </c>
      <c r="N788" t="s">
        <v>200</v>
      </c>
      <c r="O788" t="s">
        <v>51</v>
      </c>
      <c r="P788" t="s">
        <v>201</v>
      </c>
      <c r="Q788" t="s">
        <v>21</v>
      </c>
    </row>
    <row r="789" spans="1:17" hidden="1" x14ac:dyDescent="0.35">
      <c r="A789">
        <v>786</v>
      </c>
      <c r="B789" t="s">
        <v>1672</v>
      </c>
      <c r="C789" t="s">
        <v>1673</v>
      </c>
      <c r="J789" t="s">
        <v>283</v>
      </c>
      <c r="K789" t="s">
        <v>284</v>
      </c>
      <c r="L789" t="s">
        <v>303</v>
      </c>
      <c r="M789" t="s">
        <v>12</v>
      </c>
      <c r="N789" t="s">
        <v>286</v>
      </c>
      <c r="O789" t="s">
        <v>14</v>
      </c>
      <c r="P789" t="s">
        <v>29</v>
      </c>
      <c r="Q789" t="s">
        <v>9</v>
      </c>
    </row>
    <row r="790" spans="1:17" hidden="1" x14ac:dyDescent="0.35">
      <c r="A790">
        <v>787</v>
      </c>
      <c r="B790" t="s">
        <v>1674</v>
      </c>
      <c r="C790" t="s">
        <v>1675</v>
      </c>
      <c r="D790" t="s">
        <v>5</v>
      </c>
      <c r="E790" t="s">
        <v>6</v>
      </c>
      <c r="F790" t="s">
        <v>304</v>
      </c>
      <c r="G790" t="s">
        <v>8</v>
      </c>
      <c r="H790" t="s">
        <v>6</v>
      </c>
      <c r="I790" t="s">
        <v>36</v>
      </c>
      <c r="J790" t="s">
        <v>46</v>
      </c>
      <c r="K790" t="s">
        <v>62</v>
      </c>
      <c r="L790" t="s">
        <v>353</v>
      </c>
      <c r="M790" t="s">
        <v>49</v>
      </c>
      <c r="N790" t="s">
        <v>116</v>
      </c>
      <c r="O790" t="s">
        <v>51</v>
      </c>
      <c r="P790" t="s">
        <v>52</v>
      </c>
      <c r="Q790" t="s">
        <v>53</v>
      </c>
    </row>
    <row r="791" spans="1:17" hidden="1" x14ac:dyDescent="0.35">
      <c r="A791">
        <v>788</v>
      </c>
      <c r="B791" t="s">
        <v>1674</v>
      </c>
      <c r="C791" t="s">
        <v>1675</v>
      </c>
      <c r="D791" t="s">
        <v>1676</v>
      </c>
      <c r="E791" t="s">
        <v>6</v>
      </c>
      <c r="F791" t="s">
        <v>352</v>
      </c>
      <c r="G791" t="s">
        <v>329</v>
      </c>
      <c r="H791" t="s">
        <v>6</v>
      </c>
      <c r="I791" t="s">
        <v>29</v>
      </c>
      <c r="J791" t="s">
        <v>46</v>
      </c>
      <c r="K791" t="s">
        <v>62</v>
      </c>
      <c r="L791" t="s">
        <v>354</v>
      </c>
      <c r="M791" t="s">
        <v>49</v>
      </c>
      <c r="N791" t="s">
        <v>116</v>
      </c>
      <c r="O791" t="s">
        <v>51</v>
      </c>
      <c r="P791" t="s">
        <v>52</v>
      </c>
      <c r="Q791" t="s">
        <v>53</v>
      </c>
    </row>
    <row r="792" spans="1:17" hidden="1" x14ac:dyDescent="0.35">
      <c r="A792">
        <v>789</v>
      </c>
      <c r="B792" t="s">
        <v>1674</v>
      </c>
      <c r="C792" t="s">
        <v>1675</v>
      </c>
      <c r="G792" t="s">
        <v>1677</v>
      </c>
      <c r="H792" t="s">
        <v>6</v>
      </c>
      <c r="I792" t="s">
        <v>1678</v>
      </c>
      <c r="J792" t="s">
        <v>46</v>
      </c>
      <c r="K792" t="s">
        <v>62</v>
      </c>
      <c r="L792" t="s">
        <v>355</v>
      </c>
      <c r="M792" t="s">
        <v>49</v>
      </c>
      <c r="N792" t="s">
        <v>116</v>
      </c>
      <c r="O792" t="s">
        <v>51</v>
      </c>
      <c r="P792" t="s">
        <v>52</v>
      </c>
      <c r="Q792" t="s">
        <v>53</v>
      </c>
    </row>
    <row r="793" spans="1:17" hidden="1" x14ac:dyDescent="0.35">
      <c r="A793">
        <v>790</v>
      </c>
      <c r="B793" t="s">
        <v>1674</v>
      </c>
      <c r="C793" t="s">
        <v>1675</v>
      </c>
      <c r="D793" t="s">
        <v>337</v>
      </c>
      <c r="E793" t="s">
        <v>6</v>
      </c>
      <c r="F793" t="s">
        <v>305</v>
      </c>
      <c r="G793" t="s">
        <v>1144</v>
      </c>
      <c r="H793" t="s">
        <v>6</v>
      </c>
      <c r="I793" t="s">
        <v>1679</v>
      </c>
      <c r="J793" t="s">
        <v>46</v>
      </c>
      <c r="K793" t="s">
        <v>510</v>
      </c>
      <c r="L793" t="s">
        <v>511</v>
      </c>
      <c r="M793" t="s">
        <v>49</v>
      </c>
      <c r="N793" t="s">
        <v>116</v>
      </c>
      <c r="O793" t="s">
        <v>51</v>
      </c>
      <c r="P793" t="s">
        <v>52</v>
      </c>
      <c r="Q793" t="s">
        <v>53</v>
      </c>
    </row>
    <row r="794" spans="1:17" hidden="1" x14ac:dyDescent="0.35">
      <c r="A794">
        <v>791</v>
      </c>
      <c r="B794" t="s">
        <v>1674</v>
      </c>
      <c r="C794" t="s">
        <v>1675</v>
      </c>
      <c r="D794" t="s">
        <v>127</v>
      </c>
      <c r="J794" t="s">
        <v>46</v>
      </c>
      <c r="K794" t="s">
        <v>1444</v>
      </c>
      <c r="L794" t="s">
        <v>1445</v>
      </c>
      <c r="M794" t="s">
        <v>49</v>
      </c>
      <c r="N794" t="s">
        <v>59</v>
      </c>
      <c r="O794" t="s">
        <v>51</v>
      </c>
      <c r="P794" t="s">
        <v>52</v>
      </c>
      <c r="Q794" t="s">
        <v>53</v>
      </c>
    </row>
    <row r="795" spans="1:17" hidden="1" x14ac:dyDescent="0.35">
      <c r="A795">
        <v>792</v>
      </c>
      <c r="B795" t="s">
        <v>1674</v>
      </c>
      <c r="C795" t="s">
        <v>1675</v>
      </c>
      <c r="D795" t="s">
        <v>17</v>
      </c>
      <c r="J795" t="s">
        <v>46</v>
      </c>
      <c r="K795" t="s">
        <v>62</v>
      </c>
      <c r="L795" t="s">
        <v>611</v>
      </c>
      <c r="M795" t="s">
        <v>49</v>
      </c>
      <c r="N795" t="s">
        <v>116</v>
      </c>
      <c r="O795" t="s">
        <v>51</v>
      </c>
      <c r="P795" t="s">
        <v>52</v>
      </c>
      <c r="Q795" t="s">
        <v>53</v>
      </c>
    </row>
    <row r="796" spans="1:17" hidden="1" x14ac:dyDescent="0.35">
      <c r="A796">
        <v>793</v>
      </c>
      <c r="B796" t="s">
        <v>1680</v>
      </c>
      <c r="C796" t="s">
        <v>1681</v>
      </c>
      <c r="J796" t="s">
        <v>166</v>
      </c>
      <c r="K796" t="s">
        <v>166</v>
      </c>
      <c r="L796" t="s">
        <v>167</v>
      </c>
      <c r="M796" t="s">
        <v>49</v>
      </c>
      <c r="N796" t="s">
        <v>122</v>
      </c>
      <c r="O796" t="s">
        <v>14</v>
      </c>
      <c r="P796" t="s">
        <v>70</v>
      </c>
      <c r="Q796" t="s">
        <v>71</v>
      </c>
    </row>
    <row r="797" spans="1:17" hidden="1" x14ac:dyDescent="0.35">
      <c r="A797">
        <v>794</v>
      </c>
      <c r="B797" t="s">
        <v>1682</v>
      </c>
      <c r="C797" t="s">
        <v>1683</v>
      </c>
      <c r="J797" t="s">
        <v>108</v>
      </c>
      <c r="K797" t="s">
        <v>363</v>
      </c>
      <c r="L797" t="s">
        <v>607</v>
      </c>
      <c r="M797" t="s">
        <v>12</v>
      </c>
      <c r="N797" t="s">
        <v>111</v>
      </c>
      <c r="O797" t="s">
        <v>14</v>
      </c>
      <c r="P797" t="s">
        <v>15</v>
      </c>
      <c r="Q797" t="s">
        <v>9</v>
      </c>
    </row>
    <row r="798" spans="1:17" hidden="1" x14ac:dyDescent="0.35">
      <c r="A798">
        <v>795</v>
      </c>
      <c r="B798" t="s">
        <v>1684</v>
      </c>
      <c r="C798" t="s">
        <v>1685</v>
      </c>
      <c r="J798" t="s">
        <v>10</v>
      </c>
      <c r="K798" t="s">
        <v>923</v>
      </c>
      <c r="L798" t="s">
        <v>924</v>
      </c>
      <c r="M798" t="s">
        <v>12</v>
      </c>
      <c r="N798" t="s">
        <v>13</v>
      </c>
      <c r="O798" t="s">
        <v>14</v>
      </c>
      <c r="P798" t="s">
        <v>15</v>
      </c>
      <c r="Q798" t="s">
        <v>16</v>
      </c>
    </row>
    <row r="799" spans="1:17" hidden="1" x14ac:dyDescent="0.35">
      <c r="A799">
        <v>796</v>
      </c>
      <c r="B799" t="s">
        <v>1686</v>
      </c>
      <c r="C799" t="s">
        <v>1687</v>
      </c>
      <c r="J799" t="s">
        <v>170</v>
      </c>
      <c r="K799" t="s">
        <v>170</v>
      </c>
      <c r="L799" t="s">
        <v>1482</v>
      </c>
      <c r="M799" t="s">
        <v>12</v>
      </c>
      <c r="N799" t="s">
        <v>172</v>
      </c>
      <c r="O799" t="s">
        <v>14</v>
      </c>
      <c r="P799" t="s">
        <v>29</v>
      </c>
      <c r="Q799" t="s">
        <v>9</v>
      </c>
    </row>
    <row r="800" spans="1:17" hidden="1" x14ac:dyDescent="0.35">
      <c r="A800">
        <v>797</v>
      </c>
      <c r="B800" t="s">
        <v>1688</v>
      </c>
      <c r="C800" t="s">
        <v>1689</v>
      </c>
      <c r="D800" t="s">
        <v>5</v>
      </c>
      <c r="E800" t="s">
        <v>6</v>
      </c>
      <c r="F800" t="s">
        <v>7</v>
      </c>
      <c r="G800" t="s">
        <v>8</v>
      </c>
      <c r="H800" t="s">
        <v>6</v>
      </c>
      <c r="I800" t="s">
        <v>516</v>
      </c>
      <c r="J800" t="s">
        <v>74</v>
      </c>
      <c r="K800" t="s">
        <v>75</v>
      </c>
      <c r="L800" t="s">
        <v>76</v>
      </c>
      <c r="M800" t="s">
        <v>49</v>
      </c>
      <c r="N800" t="s">
        <v>77</v>
      </c>
      <c r="O800" t="s">
        <v>51</v>
      </c>
      <c r="P800" t="s">
        <v>78</v>
      </c>
      <c r="Q800" t="s">
        <v>31</v>
      </c>
    </row>
    <row r="801" spans="1:17" hidden="1" x14ac:dyDescent="0.35">
      <c r="A801">
        <v>798</v>
      </c>
      <c r="B801" t="s">
        <v>1688</v>
      </c>
      <c r="C801" t="s">
        <v>1689</v>
      </c>
      <c r="D801" t="s">
        <v>351</v>
      </c>
      <c r="E801" t="s">
        <v>6</v>
      </c>
      <c r="F801" t="s">
        <v>352</v>
      </c>
      <c r="G801" t="s">
        <v>209</v>
      </c>
      <c r="H801" t="s">
        <v>6</v>
      </c>
      <c r="I801" t="s">
        <v>1579</v>
      </c>
      <c r="J801" t="s">
        <v>74</v>
      </c>
      <c r="K801" t="s">
        <v>75</v>
      </c>
      <c r="L801" t="s">
        <v>620</v>
      </c>
      <c r="M801" t="s">
        <v>49</v>
      </c>
      <c r="N801" t="s">
        <v>77</v>
      </c>
      <c r="O801" t="s">
        <v>51</v>
      </c>
      <c r="P801" t="s">
        <v>78</v>
      </c>
      <c r="Q801" t="s">
        <v>31</v>
      </c>
    </row>
    <row r="802" spans="1:17" hidden="1" x14ac:dyDescent="0.35">
      <c r="A802">
        <v>799</v>
      </c>
      <c r="B802" t="s">
        <v>1688</v>
      </c>
      <c r="C802" t="s">
        <v>1689</v>
      </c>
      <c r="D802" t="s">
        <v>34</v>
      </c>
      <c r="E802" t="s">
        <v>6</v>
      </c>
      <c r="F802" t="s">
        <v>1648</v>
      </c>
      <c r="J802" t="s">
        <v>74</v>
      </c>
      <c r="K802" t="s">
        <v>75</v>
      </c>
      <c r="L802" t="s">
        <v>1631</v>
      </c>
      <c r="M802" t="s">
        <v>49</v>
      </c>
      <c r="N802" t="s">
        <v>77</v>
      </c>
      <c r="O802" t="s">
        <v>51</v>
      </c>
      <c r="P802" t="s">
        <v>78</v>
      </c>
      <c r="Q802" t="s">
        <v>31</v>
      </c>
    </row>
    <row r="803" spans="1:17" hidden="1" x14ac:dyDescent="0.35">
      <c r="A803">
        <v>800</v>
      </c>
      <c r="B803" t="s">
        <v>1690</v>
      </c>
      <c r="C803" t="s">
        <v>1691</v>
      </c>
      <c r="J803" t="s">
        <v>318</v>
      </c>
      <c r="K803" t="s">
        <v>630</v>
      </c>
      <c r="L803" t="s">
        <v>631</v>
      </c>
      <c r="M803" t="s">
        <v>49</v>
      </c>
      <c r="N803" t="s">
        <v>293</v>
      </c>
      <c r="O803" t="s">
        <v>51</v>
      </c>
      <c r="P803" t="s">
        <v>15</v>
      </c>
      <c r="Q803" t="s">
        <v>16</v>
      </c>
    </row>
    <row r="804" spans="1:17" hidden="1" x14ac:dyDescent="0.35">
      <c r="A804">
        <v>801</v>
      </c>
      <c r="B804" t="s">
        <v>1692</v>
      </c>
      <c r="C804" t="s">
        <v>1693</v>
      </c>
      <c r="J804" t="s">
        <v>185</v>
      </c>
      <c r="K804" t="s">
        <v>294</v>
      </c>
      <c r="L804" t="s">
        <v>243</v>
      </c>
      <c r="M804" t="s">
        <v>49</v>
      </c>
      <c r="N804" t="s">
        <v>441</v>
      </c>
      <c r="O804" t="s">
        <v>51</v>
      </c>
      <c r="P804" t="s">
        <v>54</v>
      </c>
      <c r="Q804" t="s">
        <v>84</v>
      </c>
    </row>
    <row r="805" spans="1:17" hidden="1" x14ac:dyDescent="0.35">
      <c r="A805">
        <v>802</v>
      </c>
      <c r="B805" t="s">
        <v>1694</v>
      </c>
      <c r="C805" t="s">
        <v>1695</v>
      </c>
      <c r="J805" t="s">
        <v>46</v>
      </c>
      <c r="K805" t="s">
        <v>495</v>
      </c>
      <c r="L805" t="s">
        <v>476</v>
      </c>
      <c r="M805" t="s">
        <v>49</v>
      </c>
      <c r="N805" t="s">
        <v>59</v>
      </c>
      <c r="O805" t="s">
        <v>51</v>
      </c>
      <c r="P805" t="s">
        <v>52</v>
      </c>
      <c r="Q805" t="s">
        <v>53</v>
      </c>
    </row>
    <row r="806" spans="1:17" hidden="1" x14ac:dyDescent="0.35">
      <c r="A806">
        <v>803</v>
      </c>
      <c r="B806" t="s">
        <v>1696</v>
      </c>
      <c r="C806" t="s">
        <v>1697</v>
      </c>
      <c r="J806" t="s">
        <v>185</v>
      </c>
      <c r="K806" t="s">
        <v>540</v>
      </c>
      <c r="L806" t="s">
        <v>1698</v>
      </c>
      <c r="M806" t="s">
        <v>49</v>
      </c>
      <c r="N806" t="s">
        <v>448</v>
      </c>
      <c r="O806" t="s">
        <v>51</v>
      </c>
      <c r="P806" t="s">
        <v>78</v>
      </c>
      <c r="Q806" t="s">
        <v>84</v>
      </c>
    </row>
    <row r="807" spans="1:17" hidden="1" x14ac:dyDescent="0.35">
      <c r="A807">
        <v>804</v>
      </c>
      <c r="B807" t="s">
        <v>1699</v>
      </c>
      <c r="C807" t="s">
        <v>1700</v>
      </c>
      <c r="D807" t="s">
        <v>16</v>
      </c>
      <c r="E807" t="s">
        <v>6</v>
      </c>
      <c r="F807" t="s">
        <v>484</v>
      </c>
      <c r="G807" t="s">
        <v>565</v>
      </c>
      <c r="H807" t="s">
        <v>6</v>
      </c>
      <c r="I807" t="s">
        <v>45</v>
      </c>
      <c r="J807" t="s">
        <v>46</v>
      </c>
      <c r="K807" t="s">
        <v>62</v>
      </c>
      <c r="L807" t="s">
        <v>353</v>
      </c>
      <c r="M807" t="s">
        <v>49</v>
      </c>
      <c r="N807" t="s">
        <v>116</v>
      </c>
      <c r="O807" t="s">
        <v>51</v>
      </c>
      <c r="P807" t="s">
        <v>52</v>
      </c>
      <c r="Q807" t="s">
        <v>53</v>
      </c>
    </row>
    <row r="808" spans="1:17" hidden="1" x14ac:dyDescent="0.35">
      <c r="A808">
        <v>805</v>
      </c>
      <c r="B808" t="s">
        <v>1699</v>
      </c>
      <c r="C808" t="s">
        <v>1700</v>
      </c>
      <c r="D808" t="s">
        <v>191</v>
      </c>
      <c r="E808" t="s">
        <v>6</v>
      </c>
      <c r="F808" t="s">
        <v>179</v>
      </c>
      <c r="G808" t="s">
        <v>36</v>
      </c>
      <c r="H808" t="s">
        <v>6</v>
      </c>
      <c r="I808" t="s">
        <v>211</v>
      </c>
      <c r="J808" t="s">
        <v>46</v>
      </c>
      <c r="K808" t="s">
        <v>62</v>
      </c>
      <c r="L808" t="s">
        <v>350</v>
      </c>
      <c r="M808" t="s">
        <v>49</v>
      </c>
      <c r="N808" t="s">
        <v>116</v>
      </c>
      <c r="O808" t="s">
        <v>51</v>
      </c>
      <c r="P808" t="s">
        <v>52</v>
      </c>
      <c r="Q808" t="s">
        <v>53</v>
      </c>
    </row>
    <row r="809" spans="1:17" hidden="1" x14ac:dyDescent="0.35">
      <c r="A809">
        <v>806</v>
      </c>
      <c r="B809" t="s">
        <v>1699</v>
      </c>
      <c r="C809" t="s">
        <v>1700</v>
      </c>
      <c r="D809" t="s">
        <v>34</v>
      </c>
      <c r="E809" t="s">
        <v>6</v>
      </c>
      <c r="F809" t="s">
        <v>105</v>
      </c>
      <c r="G809" t="s">
        <v>178</v>
      </c>
      <c r="H809" t="s">
        <v>6</v>
      </c>
      <c r="I809" t="s">
        <v>1701</v>
      </c>
      <c r="J809" t="s">
        <v>46</v>
      </c>
      <c r="K809" t="s">
        <v>62</v>
      </c>
      <c r="L809" t="s">
        <v>1510</v>
      </c>
      <c r="M809" t="s">
        <v>49</v>
      </c>
      <c r="N809" t="s">
        <v>93</v>
      </c>
      <c r="O809" t="s">
        <v>51</v>
      </c>
      <c r="P809" t="s">
        <v>52</v>
      </c>
      <c r="Q809" t="s">
        <v>53</v>
      </c>
    </row>
    <row r="810" spans="1:17" hidden="1" x14ac:dyDescent="0.35">
      <c r="A810">
        <v>807</v>
      </c>
      <c r="B810" t="s">
        <v>1699</v>
      </c>
      <c r="C810" t="s">
        <v>1700</v>
      </c>
      <c r="D810" t="s">
        <v>1702</v>
      </c>
      <c r="E810" t="s">
        <v>6</v>
      </c>
      <c r="F810" t="s">
        <v>1603</v>
      </c>
      <c r="G810" t="s">
        <v>765</v>
      </c>
      <c r="H810" t="s">
        <v>6</v>
      </c>
      <c r="I810" t="s">
        <v>1703</v>
      </c>
      <c r="J810" t="s">
        <v>46</v>
      </c>
      <c r="K810" t="s">
        <v>46</v>
      </c>
      <c r="L810" t="s">
        <v>1509</v>
      </c>
      <c r="M810" t="s">
        <v>49</v>
      </c>
      <c r="N810" t="s">
        <v>93</v>
      </c>
      <c r="O810" t="s">
        <v>51</v>
      </c>
      <c r="P810" t="s">
        <v>52</v>
      </c>
      <c r="Q810" t="s">
        <v>53</v>
      </c>
    </row>
    <row r="811" spans="1:17" hidden="1" x14ac:dyDescent="0.35">
      <c r="A811">
        <v>808</v>
      </c>
      <c r="B811" t="s">
        <v>1699</v>
      </c>
      <c r="C811" t="s">
        <v>1700</v>
      </c>
      <c r="D811" t="s">
        <v>1704</v>
      </c>
      <c r="E811" t="s">
        <v>6</v>
      </c>
      <c r="F811" t="s">
        <v>1705</v>
      </c>
      <c r="G811" t="s">
        <v>140</v>
      </c>
      <c r="H811" t="s">
        <v>6</v>
      </c>
      <c r="I811" t="s">
        <v>1706</v>
      </c>
      <c r="J811" t="s">
        <v>46</v>
      </c>
      <c r="K811" t="s">
        <v>46</v>
      </c>
      <c r="L811" t="s">
        <v>1707</v>
      </c>
      <c r="M811" t="s">
        <v>49</v>
      </c>
      <c r="N811" t="s">
        <v>93</v>
      </c>
      <c r="O811" t="s">
        <v>51</v>
      </c>
      <c r="P811" t="s">
        <v>52</v>
      </c>
      <c r="Q811" t="s">
        <v>53</v>
      </c>
    </row>
    <row r="812" spans="1:17" hidden="1" x14ac:dyDescent="0.35">
      <c r="A812">
        <v>809</v>
      </c>
      <c r="B812" t="s">
        <v>1699</v>
      </c>
      <c r="C812" t="s">
        <v>1700</v>
      </c>
      <c r="D812" t="s">
        <v>359</v>
      </c>
      <c r="E812" t="s">
        <v>6</v>
      </c>
      <c r="F812" t="s">
        <v>141</v>
      </c>
      <c r="G812" t="s">
        <v>1708</v>
      </c>
      <c r="H812" t="s">
        <v>6</v>
      </c>
      <c r="I812" t="s">
        <v>103</v>
      </c>
      <c r="J812" t="s">
        <v>46</v>
      </c>
      <c r="K812" t="s">
        <v>46</v>
      </c>
      <c r="L812" t="s">
        <v>700</v>
      </c>
      <c r="M812" t="s">
        <v>49</v>
      </c>
      <c r="N812" t="s">
        <v>93</v>
      </c>
      <c r="O812" t="s">
        <v>51</v>
      </c>
      <c r="P812" t="s">
        <v>52</v>
      </c>
      <c r="Q812" t="s">
        <v>53</v>
      </c>
    </row>
    <row r="813" spans="1:17" hidden="1" x14ac:dyDescent="0.35">
      <c r="A813">
        <v>810</v>
      </c>
      <c r="B813" t="s">
        <v>1699</v>
      </c>
      <c r="C813" t="s">
        <v>1700</v>
      </c>
      <c r="D813" t="s">
        <v>147</v>
      </c>
      <c r="E813" t="s">
        <v>6</v>
      </c>
      <c r="F813" t="s">
        <v>216</v>
      </c>
      <c r="G813" t="s">
        <v>1679</v>
      </c>
      <c r="H813" t="s">
        <v>6</v>
      </c>
      <c r="I813" t="s">
        <v>1709</v>
      </c>
      <c r="J813" t="s">
        <v>46</v>
      </c>
      <c r="K813" t="s">
        <v>46</v>
      </c>
      <c r="L813" t="s">
        <v>175</v>
      </c>
      <c r="M813" t="s">
        <v>49</v>
      </c>
      <c r="N813" t="s">
        <v>93</v>
      </c>
      <c r="O813" t="s">
        <v>51</v>
      </c>
      <c r="P813" t="s">
        <v>52</v>
      </c>
      <c r="Q813" t="s">
        <v>53</v>
      </c>
    </row>
    <row r="814" spans="1:17" x14ac:dyDescent="0.35">
      <c r="A814">
        <v>811</v>
      </c>
      <c r="B814" t="s">
        <v>1710</v>
      </c>
      <c r="C814" t="s">
        <v>1711</v>
      </c>
      <c r="J814" t="s">
        <v>74</v>
      </c>
      <c r="K814" t="s">
        <v>114</v>
      </c>
      <c r="L814" t="s">
        <v>937</v>
      </c>
      <c r="M814" t="s">
        <v>49</v>
      </c>
      <c r="N814" t="s">
        <v>77</v>
      </c>
      <c r="O814" t="s">
        <v>51</v>
      </c>
      <c r="P814" t="s">
        <v>78</v>
      </c>
      <c r="Q814" t="s">
        <v>5</v>
      </c>
    </row>
    <row r="815" spans="1:17" hidden="1" x14ac:dyDescent="0.35">
      <c r="A815">
        <v>812</v>
      </c>
      <c r="B815" t="s">
        <v>1712</v>
      </c>
      <c r="C815" t="s">
        <v>1713</v>
      </c>
      <c r="J815" t="s">
        <v>66</v>
      </c>
      <c r="K815" t="s">
        <v>228</v>
      </c>
      <c r="L815" t="s">
        <v>229</v>
      </c>
      <c r="M815" t="s">
        <v>49</v>
      </c>
      <c r="N815" t="s">
        <v>93</v>
      </c>
      <c r="O815" t="s">
        <v>14</v>
      </c>
      <c r="P815" t="s">
        <v>70</v>
      </c>
      <c r="Q815" t="s">
        <v>31</v>
      </c>
    </row>
    <row r="816" spans="1:17" hidden="1" x14ac:dyDescent="0.35">
      <c r="A816">
        <v>813</v>
      </c>
      <c r="B816" t="s">
        <v>1714</v>
      </c>
      <c r="C816" t="s">
        <v>1715</v>
      </c>
      <c r="J816" t="s">
        <v>170</v>
      </c>
      <c r="K816" t="s">
        <v>170</v>
      </c>
      <c r="L816" t="s">
        <v>171</v>
      </c>
      <c r="M816" t="s">
        <v>12</v>
      </c>
      <c r="N816" t="s">
        <v>172</v>
      </c>
      <c r="O816" t="s">
        <v>14</v>
      </c>
      <c r="P816" t="s">
        <v>29</v>
      </c>
      <c r="Q816" t="s">
        <v>9</v>
      </c>
    </row>
    <row r="817" spans="1:17" hidden="1" x14ac:dyDescent="0.35">
      <c r="A817">
        <v>814</v>
      </c>
      <c r="B817" t="s">
        <v>1716</v>
      </c>
      <c r="C817" t="s">
        <v>1717</v>
      </c>
      <c r="J817" t="s">
        <v>198</v>
      </c>
      <c r="K817" t="s">
        <v>325</v>
      </c>
      <c r="L817" t="s">
        <v>341</v>
      </c>
      <c r="M817" t="s">
        <v>49</v>
      </c>
      <c r="N817" t="s">
        <v>343</v>
      </c>
      <c r="O817" t="s">
        <v>51</v>
      </c>
      <c r="P817" t="s">
        <v>54</v>
      </c>
      <c r="Q817" t="s">
        <v>132</v>
      </c>
    </row>
    <row r="818" spans="1:17" x14ac:dyDescent="0.35">
      <c r="A818">
        <v>815</v>
      </c>
      <c r="B818" t="s">
        <v>1718</v>
      </c>
      <c r="C818" t="s">
        <v>1719</v>
      </c>
      <c r="J818" t="s">
        <v>74</v>
      </c>
      <c r="K818" t="s">
        <v>62</v>
      </c>
      <c r="L818" t="s">
        <v>1720</v>
      </c>
      <c r="M818" t="s">
        <v>49</v>
      </c>
      <c r="N818" t="s">
        <v>154</v>
      </c>
      <c r="O818" t="s">
        <v>51</v>
      </c>
      <c r="P818" t="s">
        <v>105</v>
      </c>
      <c r="Q818" t="s">
        <v>5</v>
      </c>
    </row>
    <row r="819" spans="1:17" hidden="1" x14ac:dyDescent="0.35">
      <c r="A819">
        <v>816</v>
      </c>
      <c r="B819" t="s">
        <v>1721</v>
      </c>
      <c r="C819" t="s">
        <v>1722</v>
      </c>
      <c r="D819" t="s">
        <v>30</v>
      </c>
      <c r="E819" t="s">
        <v>6</v>
      </c>
      <c r="F819" t="s">
        <v>179</v>
      </c>
      <c r="G819" t="s">
        <v>8</v>
      </c>
      <c r="H819" t="s">
        <v>6</v>
      </c>
      <c r="I819" t="s">
        <v>1723</v>
      </c>
      <c r="J819" t="s">
        <v>318</v>
      </c>
      <c r="K819" t="s">
        <v>318</v>
      </c>
      <c r="L819" t="s">
        <v>584</v>
      </c>
      <c r="M819" t="s">
        <v>49</v>
      </c>
      <c r="N819" t="s">
        <v>441</v>
      </c>
      <c r="O819" t="s">
        <v>51</v>
      </c>
      <c r="P819" t="s">
        <v>15</v>
      </c>
      <c r="Q819" t="s">
        <v>16</v>
      </c>
    </row>
    <row r="820" spans="1:17" hidden="1" x14ac:dyDescent="0.35">
      <c r="A820">
        <v>817</v>
      </c>
      <c r="B820" t="s">
        <v>1721</v>
      </c>
      <c r="C820" t="s">
        <v>1722</v>
      </c>
      <c r="D820" t="s">
        <v>445</v>
      </c>
      <c r="E820" t="s">
        <v>6</v>
      </c>
      <c r="F820" t="s">
        <v>409</v>
      </c>
      <c r="G820" t="s">
        <v>36</v>
      </c>
      <c r="H820" t="s">
        <v>6</v>
      </c>
      <c r="I820" t="s">
        <v>1428</v>
      </c>
      <c r="J820" t="s">
        <v>318</v>
      </c>
      <c r="K820" t="s">
        <v>318</v>
      </c>
      <c r="L820" t="s">
        <v>1724</v>
      </c>
      <c r="M820" t="s">
        <v>49</v>
      </c>
      <c r="N820" t="s">
        <v>441</v>
      </c>
      <c r="O820" t="s">
        <v>51</v>
      </c>
      <c r="P820" t="s">
        <v>15</v>
      </c>
      <c r="Q820" t="s">
        <v>16</v>
      </c>
    </row>
    <row r="821" spans="1:17" hidden="1" x14ac:dyDescent="0.35">
      <c r="A821">
        <v>818</v>
      </c>
      <c r="B821" t="s">
        <v>1721</v>
      </c>
      <c r="C821" t="s">
        <v>1722</v>
      </c>
      <c r="G821" t="s">
        <v>1430</v>
      </c>
      <c r="H821" t="s">
        <v>6</v>
      </c>
      <c r="I821" t="s">
        <v>1725</v>
      </c>
      <c r="J821" t="s">
        <v>318</v>
      </c>
      <c r="K821" t="s">
        <v>428</v>
      </c>
      <c r="L821" t="s">
        <v>429</v>
      </c>
      <c r="M821" t="s">
        <v>49</v>
      </c>
      <c r="N821" t="s">
        <v>293</v>
      </c>
      <c r="O821" t="s">
        <v>51</v>
      </c>
      <c r="P821" t="s">
        <v>15</v>
      </c>
      <c r="Q821" t="s">
        <v>16</v>
      </c>
    </row>
    <row r="822" spans="1:17" hidden="1" x14ac:dyDescent="0.35">
      <c r="A822">
        <v>819</v>
      </c>
      <c r="B822" t="s">
        <v>1721</v>
      </c>
      <c r="C822" t="s">
        <v>1722</v>
      </c>
      <c r="D822" t="s">
        <v>340</v>
      </c>
      <c r="E822" t="s">
        <v>6</v>
      </c>
      <c r="F822" t="s">
        <v>1726</v>
      </c>
      <c r="J822" t="s">
        <v>318</v>
      </c>
      <c r="K822" t="s">
        <v>428</v>
      </c>
      <c r="L822" t="s">
        <v>965</v>
      </c>
      <c r="M822" t="s">
        <v>49</v>
      </c>
      <c r="N822" t="s">
        <v>293</v>
      </c>
      <c r="O822" t="s">
        <v>51</v>
      </c>
      <c r="P822" t="s">
        <v>15</v>
      </c>
      <c r="Q822" t="s">
        <v>16</v>
      </c>
    </row>
    <row r="823" spans="1:17" hidden="1" x14ac:dyDescent="0.35">
      <c r="A823">
        <v>820</v>
      </c>
      <c r="B823" t="s">
        <v>1721</v>
      </c>
      <c r="C823" t="s">
        <v>1722</v>
      </c>
      <c r="G823" t="s">
        <v>1727</v>
      </c>
      <c r="H823" t="s">
        <v>6</v>
      </c>
      <c r="I823" t="s">
        <v>1610</v>
      </c>
      <c r="J823" t="s">
        <v>318</v>
      </c>
      <c r="K823" t="s">
        <v>899</v>
      </c>
      <c r="L823" t="s">
        <v>900</v>
      </c>
      <c r="M823" t="s">
        <v>49</v>
      </c>
      <c r="N823" t="s">
        <v>293</v>
      </c>
      <c r="O823" t="s">
        <v>51</v>
      </c>
      <c r="P823" t="s">
        <v>15</v>
      </c>
      <c r="Q823" t="s">
        <v>16</v>
      </c>
    </row>
    <row r="824" spans="1:17" hidden="1" x14ac:dyDescent="0.35">
      <c r="A824">
        <v>821</v>
      </c>
      <c r="B824" t="s">
        <v>1728</v>
      </c>
      <c r="C824" t="s">
        <v>1729</v>
      </c>
      <c r="D824" t="s">
        <v>5</v>
      </c>
      <c r="E824" t="s">
        <v>6</v>
      </c>
      <c r="F824" t="s">
        <v>501</v>
      </c>
      <c r="J824" t="s">
        <v>198</v>
      </c>
      <c r="K824" t="s">
        <v>204</v>
      </c>
      <c r="L824" t="s">
        <v>1730</v>
      </c>
      <c r="M824" t="s">
        <v>49</v>
      </c>
      <c r="N824" t="s">
        <v>200</v>
      </c>
      <c r="O824" t="s">
        <v>51</v>
      </c>
      <c r="P824" t="s">
        <v>201</v>
      </c>
      <c r="Q824" t="s">
        <v>21</v>
      </c>
    </row>
    <row r="825" spans="1:17" hidden="1" x14ac:dyDescent="0.35">
      <c r="A825">
        <v>822</v>
      </c>
      <c r="B825" t="s">
        <v>1728</v>
      </c>
      <c r="C825" t="s">
        <v>1729</v>
      </c>
      <c r="G825" t="s">
        <v>8</v>
      </c>
      <c r="H825" t="s">
        <v>6</v>
      </c>
      <c r="I825" t="s">
        <v>132</v>
      </c>
      <c r="J825" t="s">
        <v>198</v>
      </c>
      <c r="K825" t="s">
        <v>204</v>
      </c>
      <c r="L825" t="s">
        <v>1731</v>
      </c>
      <c r="M825" t="s">
        <v>49</v>
      </c>
      <c r="N825" t="s">
        <v>200</v>
      </c>
      <c r="O825" t="s">
        <v>51</v>
      </c>
      <c r="P825" t="s">
        <v>201</v>
      </c>
      <c r="Q825" t="s">
        <v>132</v>
      </c>
    </row>
    <row r="826" spans="1:17" hidden="1" x14ac:dyDescent="0.35">
      <c r="A826">
        <v>823</v>
      </c>
      <c r="B826" t="s">
        <v>1728</v>
      </c>
      <c r="C826" t="s">
        <v>1729</v>
      </c>
      <c r="G826" t="s">
        <v>84</v>
      </c>
      <c r="H826" t="s">
        <v>6</v>
      </c>
      <c r="I826" t="s">
        <v>464</v>
      </c>
      <c r="J826" t="s">
        <v>198</v>
      </c>
      <c r="K826" t="s">
        <v>204</v>
      </c>
      <c r="L826" t="s">
        <v>1670</v>
      </c>
      <c r="M826" t="s">
        <v>49</v>
      </c>
      <c r="N826" t="s">
        <v>200</v>
      </c>
      <c r="O826" t="s">
        <v>51</v>
      </c>
      <c r="P826" t="s">
        <v>201</v>
      </c>
      <c r="Q826" t="s">
        <v>21</v>
      </c>
    </row>
    <row r="827" spans="1:17" hidden="1" x14ac:dyDescent="0.35">
      <c r="A827">
        <v>824</v>
      </c>
      <c r="B827" t="s">
        <v>1728</v>
      </c>
      <c r="C827" t="s">
        <v>1729</v>
      </c>
      <c r="D827" t="s">
        <v>352</v>
      </c>
      <c r="E827" t="s">
        <v>6</v>
      </c>
      <c r="F827" t="s">
        <v>202</v>
      </c>
      <c r="J827" t="s">
        <v>198</v>
      </c>
      <c r="K827" t="s">
        <v>204</v>
      </c>
      <c r="L827" t="s">
        <v>1732</v>
      </c>
      <c r="M827" t="s">
        <v>49</v>
      </c>
      <c r="N827" t="s">
        <v>200</v>
      </c>
      <c r="O827" t="s">
        <v>51</v>
      </c>
      <c r="P827" t="s">
        <v>201</v>
      </c>
      <c r="Q827" t="s">
        <v>21</v>
      </c>
    </row>
    <row r="828" spans="1:17" hidden="1" x14ac:dyDescent="0.35">
      <c r="A828">
        <v>825</v>
      </c>
      <c r="B828" t="s">
        <v>1733</v>
      </c>
      <c r="C828" t="s">
        <v>1734</v>
      </c>
      <c r="D828" t="s">
        <v>5</v>
      </c>
      <c r="E828" t="s">
        <v>6</v>
      </c>
      <c r="F828" t="s">
        <v>30</v>
      </c>
      <c r="G828" t="s">
        <v>8</v>
      </c>
      <c r="J828" t="s">
        <v>198</v>
      </c>
      <c r="K828" t="s">
        <v>204</v>
      </c>
      <c r="L828" t="s">
        <v>1731</v>
      </c>
      <c r="M828" t="s">
        <v>49</v>
      </c>
      <c r="N828" t="s">
        <v>200</v>
      </c>
      <c r="O828" t="s">
        <v>51</v>
      </c>
      <c r="P828" t="s">
        <v>201</v>
      </c>
      <c r="Q828" t="s">
        <v>132</v>
      </c>
    </row>
    <row r="829" spans="1:17" hidden="1" x14ac:dyDescent="0.35">
      <c r="A829">
        <v>826</v>
      </c>
      <c r="B829" t="s">
        <v>1733</v>
      </c>
      <c r="C829" t="s">
        <v>1734</v>
      </c>
      <c r="D829" t="s">
        <v>17</v>
      </c>
      <c r="J829" t="s">
        <v>198</v>
      </c>
      <c r="K829" t="s">
        <v>62</v>
      </c>
      <c r="L829" t="s">
        <v>1735</v>
      </c>
      <c r="M829" t="s">
        <v>49</v>
      </c>
      <c r="N829" t="s">
        <v>200</v>
      </c>
      <c r="O829" t="s">
        <v>51</v>
      </c>
      <c r="P829" t="s">
        <v>201</v>
      </c>
      <c r="Q829" t="s">
        <v>21</v>
      </c>
    </row>
    <row r="830" spans="1:17" hidden="1" x14ac:dyDescent="0.35">
      <c r="A830">
        <v>827</v>
      </c>
      <c r="B830" t="s">
        <v>1733</v>
      </c>
      <c r="C830" t="s">
        <v>1734</v>
      </c>
      <c r="D830" t="s">
        <v>17</v>
      </c>
      <c r="J830" t="s">
        <v>198</v>
      </c>
      <c r="K830" t="s">
        <v>204</v>
      </c>
      <c r="L830" t="s">
        <v>1730</v>
      </c>
      <c r="M830" t="s">
        <v>49</v>
      </c>
      <c r="N830" t="s">
        <v>200</v>
      </c>
      <c r="O830" t="s">
        <v>51</v>
      </c>
      <c r="P830" t="s">
        <v>201</v>
      </c>
      <c r="Q830" t="s">
        <v>21</v>
      </c>
    </row>
    <row r="831" spans="1:17" hidden="1" x14ac:dyDescent="0.35">
      <c r="A831">
        <v>828</v>
      </c>
      <c r="B831" t="s">
        <v>1736</v>
      </c>
      <c r="C831" t="s">
        <v>1737</v>
      </c>
      <c r="D831" t="s">
        <v>5</v>
      </c>
      <c r="E831" t="s">
        <v>6</v>
      </c>
      <c r="F831" t="s">
        <v>202</v>
      </c>
      <c r="J831" t="s">
        <v>185</v>
      </c>
      <c r="K831" t="s">
        <v>185</v>
      </c>
      <c r="L831" t="s">
        <v>188</v>
      </c>
      <c r="M831" t="s">
        <v>49</v>
      </c>
      <c r="N831" t="s">
        <v>187</v>
      </c>
      <c r="O831" t="s">
        <v>51</v>
      </c>
      <c r="P831" t="s">
        <v>54</v>
      </c>
      <c r="Q831" t="s">
        <v>84</v>
      </c>
    </row>
    <row r="832" spans="1:17" hidden="1" x14ac:dyDescent="0.35">
      <c r="A832">
        <v>829</v>
      </c>
      <c r="B832" t="s">
        <v>1736</v>
      </c>
      <c r="C832" t="s">
        <v>1737</v>
      </c>
      <c r="G832" t="s">
        <v>8</v>
      </c>
      <c r="H832" t="s">
        <v>6</v>
      </c>
      <c r="I832" t="s">
        <v>260</v>
      </c>
      <c r="J832" t="s">
        <v>185</v>
      </c>
      <c r="K832" t="s">
        <v>185</v>
      </c>
      <c r="L832" t="s">
        <v>1738</v>
      </c>
      <c r="M832" t="s">
        <v>49</v>
      </c>
      <c r="N832" t="s">
        <v>187</v>
      </c>
      <c r="O832" t="s">
        <v>51</v>
      </c>
      <c r="P832" t="s">
        <v>54</v>
      </c>
      <c r="Q832" t="s">
        <v>84</v>
      </c>
    </row>
    <row r="833" spans="1:17" hidden="1" x14ac:dyDescent="0.35">
      <c r="A833">
        <v>830</v>
      </c>
      <c r="B833" t="s">
        <v>1736</v>
      </c>
      <c r="C833" t="s">
        <v>1737</v>
      </c>
      <c r="G833" t="s">
        <v>36</v>
      </c>
      <c r="H833" t="s">
        <v>6</v>
      </c>
      <c r="I833" t="s">
        <v>209</v>
      </c>
      <c r="J833" t="s">
        <v>185</v>
      </c>
      <c r="K833" t="s">
        <v>185</v>
      </c>
      <c r="L833" t="s">
        <v>188</v>
      </c>
      <c r="M833" t="s">
        <v>49</v>
      </c>
      <c r="N833" t="s">
        <v>187</v>
      </c>
      <c r="O833" t="s">
        <v>51</v>
      </c>
      <c r="P833" t="s">
        <v>54</v>
      </c>
      <c r="Q833" t="s">
        <v>84</v>
      </c>
    </row>
    <row r="834" spans="1:17" hidden="1" x14ac:dyDescent="0.35">
      <c r="A834">
        <v>831</v>
      </c>
      <c r="B834" t="s">
        <v>1739</v>
      </c>
      <c r="C834" t="s">
        <v>1740</v>
      </c>
      <c r="J834" t="s">
        <v>10</v>
      </c>
      <c r="K834" t="s">
        <v>520</v>
      </c>
      <c r="L834" t="s">
        <v>521</v>
      </c>
      <c r="M834" t="s">
        <v>12</v>
      </c>
      <c r="N834" t="s">
        <v>13</v>
      </c>
      <c r="O834" t="s">
        <v>14</v>
      </c>
      <c r="P834" t="s">
        <v>15</v>
      </c>
      <c r="Q834" t="s">
        <v>16</v>
      </c>
    </row>
    <row r="835" spans="1:17" hidden="1" x14ac:dyDescent="0.35">
      <c r="A835">
        <v>832</v>
      </c>
      <c r="B835" t="s">
        <v>1741</v>
      </c>
      <c r="C835" t="s">
        <v>1742</v>
      </c>
      <c r="J835" t="s">
        <v>185</v>
      </c>
      <c r="K835" t="s">
        <v>514</v>
      </c>
      <c r="L835" t="s">
        <v>874</v>
      </c>
      <c r="M835" t="s">
        <v>49</v>
      </c>
      <c r="N835" t="s">
        <v>274</v>
      </c>
      <c r="O835" t="s">
        <v>51</v>
      </c>
      <c r="P835" t="s">
        <v>54</v>
      </c>
      <c r="Q835" t="s">
        <v>84</v>
      </c>
    </row>
    <row r="836" spans="1:17" hidden="1" x14ac:dyDescent="0.35">
      <c r="A836">
        <v>833</v>
      </c>
      <c r="B836" t="s">
        <v>1743</v>
      </c>
      <c r="C836" t="s">
        <v>1744</v>
      </c>
      <c r="J836" t="s">
        <v>101</v>
      </c>
      <c r="K836" t="s">
        <v>102</v>
      </c>
      <c r="L836" t="s">
        <v>625</v>
      </c>
      <c r="M836" t="s">
        <v>12</v>
      </c>
      <c r="N836" t="s">
        <v>128</v>
      </c>
      <c r="O836" t="s">
        <v>14</v>
      </c>
      <c r="P836" t="s">
        <v>105</v>
      </c>
      <c r="Q836" t="s">
        <v>8</v>
      </c>
    </row>
    <row r="837" spans="1:17" hidden="1" x14ac:dyDescent="0.35">
      <c r="A837">
        <v>834</v>
      </c>
      <c r="B837" t="s">
        <v>1745</v>
      </c>
      <c r="C837" t="s">
        <v>1746</v>
      </c>
      <c r="J837" t="s">
        <v>46</v>
      </c>
      <c r="K837" t="s">
        <v>1444</v>
      </c>
      <c r="L837" t="s">
        <v>1747</v>
      </c>
      <c r="M837" t="s">
        <v>49</v>
      </c>
      <c r="N837" t="s">
        <v>59</v>
      </c>
      <c r="O837" t="s">
        <v>51</v>
      </c>
      <c r="P837" t="s">
        <v>52</v>
      </c>
      <c r="Q837" t="s">
        <v>53</v>
      </c>
    </row>
    <row r="838" spans="1:17" hidden="1" x14ac:dyDescent="0.35">
      <c r="A838">
        <v>835</v>
      </c>
      <c r="B838" t="s">
        <v>1748</v>
      </c>
      <c r="C838" t="s">
        <v>1749</v>
      </c>
      <c r="J838" t="s">
        <v>66</v>
      </c>
      <c r="K838" t="s">
        <v>46</v>
      </c>
      <c r="L838" t="s">
        <v>1101</v>
      </c>
      <c r="M838" t="s">
        <v>49</v>
      </c>
      <c r="N838" t="s">
        <v>93</v>
      </c>
      <c r="O838" t="s">
        <v>14</v>
      </c>
      <c r="P838" t="s">
        <v>52</v>
      </c>
      <c r="Q838" t="s">
        <v>31</v>
      </c>
    </row>
    <row r="839" spans="1:17" hidden="1" x14ac:dyDescent="0.35">
      <c r="A839">
        <v>836</v>
      </c>
      <c r="B839" t="s">
        <v>1750</v>
      </c>
      <c r="C839" t="s">
        <v>1751</v>
      </c>
      <c r="J839" t="s">
        <v>198</v>
      </c>
      <c r="K839" t="s">
        <v>419</v>
      </c>
      <c r="L839" t="s">
        <v>420</v>
      </c>
      <c r="M839" t="s">
        <v>49</v>
      </c>
      <c r="N839" t="s">
        <v>327</v>
      </c>
      <c r="O839" t="s">
        <v>51</v>
      </c>
      <c r="P839" t="s">
        <v>201</v>
      </c>
      <c r="Q839" t="s">
        <v>132</v>
      </c>
    </row>
    <row r="840" spans="1:17" hidden="1" x14ac:dyDescent="0.35">
      <c r="A840">
        <v>837</v>
      </c>
      <c r="B840" t="s">
        <v>1752</v>
      </c>
      <c r="C840" t="s">
        <v>1753</v>
      </c>
      <c r="D840" t="s">
        <v>5</v>
      </c>
      <c r="G840" t="s">
        <v>8</v>
      </c>
      <c r="H840" t="s">
        <v>6</v>
      </c>
      <c r="I840" t="s">
        <v>132</v>
      </c>
      <c r="J840" t="s">
        <v>66</v>
      </c>
      <c r="K840" t="s">
        <v>46</v>
      </c>
      <c r="L840" t="s">
        <v>92</v>
      </c>
      <c r="M840" t="s">
        <v>49</v>
      </c>
      <c r="N840" t="s">
        <v>93</v>
      </c>
      <c r="O840" t="s">
        <v>14</v>
      </c>
      <c r="P840" t="s">
        <v>52</v>
      </c>
      <c r="Q840" t="s">
        <v>31</v>
      </c>
    </row>
    <row r="841" spans="1:17" hidden="1" x14ac:dyDescent="0.35">
      <c r="A841">
        <v>838</v>
      </c>
      <c r="B841" t="s">
        <v>1752</v>
      </c>
      <c r="C841" t="s">
        <v>1753</v>
      </c>
      <c r="D841" t="s">
        <v>71</v>
      </c>
      <c r="E841" t="s">
        <v>6</v>
      </c>
      <c r="F841" t="s">
        <v>44</v>
      </c>
      <c r="J841" t="s">
        <v>46</v>
      </c>
      <c r="K841" t="s">
        <v>46</v>
      </c>
      <c r="L841" t="s">
        <v>1508</v>
      </c>
      <c r="M841" t="s">
        <v>49</v>
      </c>
      <c r="N841" t="s">
        <v>93</v>
      </c>
      <c r="O841" t="s">
        <v>51</v>
      </c>
      <c r="P841" t="s">
        <v>52</v>
      </c>
      <c r="Q841" t="s">
        <v>53</v>
      </c>
    </row>
    <row r="842" spans="1:17" hidden="1" x14ac:dyDescent="0.35">
      <c r="A842">
        <v>839</v>
      </c>
      <c r="B842" t="s">
        <v>1752</v>
      </c>
      <c r="C842" t="s">
        <v>1753</v>
      </c>
      <c r="G842" t="s">
        <v>203</v>
      </c>
      <c r="H842" t="s">
        <v>6</v>
      </c>
      <c r="I842" t="s">
        <v>178</v>
      </c>
      <c r="J842" t="s">
        <v>46</v>
      </c>
      <c r="K842" t="s">
        <v>46</v>
      </c>
      <c r="L842" t="s">
        <v>503</v>
      </c>
      <c r="M842" t="s">
        <v>49</v>
      </c>
      <c r="N842" t="s">
        <v>93</v>
      </c>
      <c r="O842" t="s">
        <v>51</v>
      </c>
      <c r="P842" t="s">
        <v>52</v>
      </c>
      <c r="Q842" t="s">
        <v>53</v>
      </c>
    </row>
    <row r="843" spans="1:17" hidden="1" x14ac:dyDescent="0.35">
      <c r="A843">
        <v>840</v>
      </c>
      <c r="B843" t="s">
        <v>1752</v>
      </c>
      <c r="C843" t="s">
        <v>1753</v>
      </c>
      <c r="G843" t="s">
        <v>192</v>
      </c>
      <c r="H843" t="s">
        <v>6</v>
      </c>
      <c r="I843" t="s">
        <v>37</v>
      </c>
      <c r="J843" t="s">
        <v>46</v>
      </c>
      <c r="K843" t="s">
        <v>46</v>
      </c>
      <c r="L843" t="s">
        <v>1707</v>
      </c>
      <c r="M843" t="s">
        <v>49</v>
      </c>
      <c r="N843" t="s">
        <v>93</v>
      </c>
      <c r="O843" t="s">
        <v>51</v>
      </c>
      <c r="P843" t="s">
        <v>52</v>
      </c>
      <c r="Q843" t="s">
        <v>53</v>
      </c>
    </row>
    <row r="844" spans="1:17" hidden="1" x14ac:dyDescent="0.35">
      <c r="A844">
        <v>841</v>
      </c>
      <c r="B844" t="s">
        <v>1752</v>
      </c>
      <c r="C844" t="s">
        <v>1753</v>
      </c>
      <c r="D844" t="s">
        <v>445</v>
      </c>
      <c r="E844" t="s">
        <v>6</v>
      </c>
      <c r="F844" t="s">
        <v>1754</v>
      </c>
      <c r="J844" t="s">
        <v>46</v>
      </c>
      <c r="K844" t="s">
        <v>46</v>
      </c>
      <c r="L844" t="s">
        <v>1509</v>
      </c>
      <c r="M844" t="s">
        <v>49</v>
      </c>
      <c r="N844" t="s">
        <v>93</v>
      </c>
      <c r="O844" t="s">
        <v>51</v>
      </c>
      <c r="P844" t="s">
        <v>52</v>
      </c>
      <c r="Q844" t="s">
        <v>53</v>
      </c>
    </row>
    <row r="845" spans="1:17" hidden="1" x14ac:dyDescent="0.35">
      <c r="A845">
        <v>842</v>
      </c>
      <c r="B845" t="s">
        <v>1755</v>
      </c>
      <c r="C845" t="s">
        <v>1756</v>
      </c>
      <c r="J845" t="s">
        <v>318</v>
      </c>
      <c r="K845" t="s">
        <v>319</v>
      </c>
      <c r="L845" t="s">
        <v>883</v>
      </c>
      <c r="M845" t="s">
        <v>49</v>
      </c>
      <c r="N845" t="s">
        <v>293</v>
      </c>
      <c r="O845" t="s">
        <v>51</v>
      </c>
      <c r="P845" t="s">
        <v>15</v>
      </c>
      <c r="Q845" t="s">
        <v>16</v>
      </c>
    </row>
    <row r="846" spans="1:17" hidden="1" x14ac:dyDescent="0.35">
      <c r="A846">
        <v>843</v>
      </c>
      <c r="B846" t="s">
        <v>1757</v>
      </c>
      <c r="C846" t="s">
        <v>1758</v>
      </c>
      <c r="J846" t="s">
        <v>66</v>
      </c>
      <c r="K846" t="s">
        <v>238</v>
      </c>
      <c r="L846" t="s">
        <v>239</v>
      </c>
      <c r="M846" t="s">
        <v>49</v>
      </c>
      <c r="N846" t="s">
        <v>232</v>
      </c>
      <c r="O846" t="s">
        <v>14</v>
      </c>
      <c r="P846" t="s">
        <v>70</v>
      </c>
      <c r="Q846" t="s">
        <v>31</v>
      </c>
    </row>
    <row r="847" spans="1:17" hidden="1" x14ac:dyDescent="0.35">
      <c r="A847">
        <v>844</v>
      </c>
      <c r="B847" t="s">
        <v>1759</v>
      </c>
      <c r="C847" t="s">
        <v>1760</v>
      </c>
      <c r="J847" t="s">
        <v>185</v>
      </c>
      <c r="K847" t="s">
        <v>695</v>
      </c>
      <c r="L847" t="s">
        <v>292</v>
      </c>
      <c r="M847" t="s">
        <v>49</v>
      </c>
      <c r="N847" t="s">
        <v>293</v>
      </c>
      <c r="O847" t="s">
        <v>51</v>
      </c>
      <c r="P847" t="s">
        <v>54</v>
      </c>
      <c r="Q847" t="s">
        <v>84</v>
      </c>
    </row>
    <row r="848" spans="1:17" hidden="1" x14ac:dyDescent="0.35">
      <c r="A848">
        <v>845</v>
      </c>
      <c r="B848" t="s">
        <v>1761</v>
      </c>
      <c r="C848" t="s">
        <v>1762</v>
      </c>
      <c r="D848" t="s">
        <v>5</v>
      </c>
      <c r="E848" t="s">
        <v>6</v>
      </c>
      <c r="F848" t="s">
        <v>259</v>
      </c>
      <c r="J848" t="s">
        <v>96</v>
      </c>
      <c r="K848" t="s">
        <v>96</v>
      </c>
      <c r="L848" t="s">
        <v>213</v>
      </c>
      <c r="M848" t="s">
        <v>12</v>
      </c>
      <c r="N848" t="s">
        <v>98</v>
      </c>
      <c r="O848" t="s">
        <v>14</v>
      </c>
      <c r="P848" t="s">
        <v>29</v>
      </c>
      <c r="Q848" t="s">
        <v>9</v>
      </c>
    </row>
    <row r="849" spans="1:17" hidden="1" x14ac:dyDescent="0.35">
      <c r="A849">
        <v>846</v>
      </c>
      <c r="B849" t="s">
        <v>1761</v>
      </c>
      <c r="C849" t="s">
        <v>1762</v>
      </c>
      <c r="D849" t="s">
        <v>17</v>
      </c>
      <c r="J849" t="s">
        <v>96</v>
      </c>
      <c r="K849" t="s">
        <v>96</v>
      </c>
      <c r="L849" t="s">
        <v>210</v>
      </c>
      <c r="M849" t="s">
        <v>12</v>
      </c>
      <c r="N849" t="s">
        <v>98</v>
      </c>
      <c r="O849" t="s">
        <v>14</v>
      </c>
      <c r="P849" t="s">
        <v>29</v>
      </c>
      <c r="Q849" t="s">
        <v>9</v>
      </c>
    </row>
    <row r="850" spans="1:17" hidden="1" x14ac:dyDescent="0.35">
      <c r="A850">
        <v>847</v>
      </c>
      <c r="B850" t="s">
        <v>1761</v>
      </c>
      <c r="C850" t="s">
        <v>1762</v>
      </c>
      <c r="D850" t="s">
        <v>17</v>
      </c>
      <c r="J850" t="s">
        <v>96</v>
      </c>
      <c r="K850" t="s">
        <v>96</v>
      </c>
      <c r="L850" t="s">
        <v>1763</v>
      </c>
      <c r="M850" t="s">
        <v>12</v>
      </c>
      <c r="N850" t="s">
        <v>98</v>
      </c>
      <c r="O850" t="s">
        <v>14</v>
      </c>
      <c r="P850" t="s">
        <v>29</v>
      </c>
      <c r="Q850" t="s">
        <v>9</v>
      </c>
    </row>
    <row r="851" spans="1:17" hidden="1" x14ac:dyDescent="0.35">
      <c r="A851">
        <v>848</v>
      </c>
      <c r="B851" t="s">
        <v>1764</v>
      </c>
      <c r="C851" t="s">
        <v>1765</v>
      </c>
      <c r="G851" t="s">
        <v>8</v>
      </c>
      <c r="H851" t="s">
        <v>6</v>
      </c>
      <c r="I851" t="s">
        <v>306</v>
      </c>
      <c r="J851" t="s">
        <v>66</v>
      </c>
      <c r="K851" t="s">
        <v>66</v>
      </c>
      <c r="L851" t="s">
        <v>269</v>
      </c>
      <c r="M851" t="s">
        <v>49</v>
      </c>
      <c r="N851" t="s">
        <v>69</v>
      </c>
      <c r="O851" t="s">
        <v>14</v>
      </c>
      <c r="P851" t="s">
        <v>70</v>
      </c>
      <c r="Q851" t="s">
        <v>31</v>
      </c>
    </row>
    <row r="852" spans="1:17" hidden="1" x14ac:dyDescent="0.35">
      <c r="A852">
        <v>849</v>
      </c>
      <c r="B852" t="s">
        <v>1764</v>
      </c>
      <c r="C852" t="s">
        <v>1765</v>
      </c>
      <c r="D852" t="s">
        <v>30</v>
      </c>
      <c r="E852" t="s">
        <v>6</v>
      </c>
      <c r="F852" t="s">
        <v>33</v>
      </c>
      <c r="J852" t="s">
        <v>66</v>
      </c>
      <c r="K852" t="s">
        <v>66</v>
      </c>
      <c r="L852" t="s">
        <v>1766</v>
      </c>
      <c r="M852" t="s">
        <v>49</v>
      </c>
      <c r="N852" t="s">
        <v>69</v>
      </c>
      <c r="O852" t="s">
        <v>14</v>
      </c>
      <c r="P852" t="s">
        <v>70</v>
      </c>
      <c r="Q852" t="s">
        <v>31</v>
      </c>
    </row>
    <row r="853" spans="1:17" hidden="1" x14ac:dyDescent="0.35">
      <c r="A853">
        <v>850</v>
      </c>
      <c r="B853" t="s">
        <v>1767</v>
      </c>
      <c r="C853" t="s">
        <v>1768</v>
      </c>
      <c r="J853" t="s">
        <v>66</v>
      </c>
      <c r="K853" t="s">
        <v>400</v>
      </c>
      <c r="L853" t="s">
        <v>1769</v>
      </c>
      <c r="M853" t="s">
        <v>49</v>
      </c>
      <c r="N853" t="s">
        <v>402</v>
      </c>
      <c r="O853" t="s">
        <v>14</v>
      </c>
      <c r="P853" t="s">
        <v>70</v>
      </c>
      <c r="Q853" t="s">
        <v>71</v>
      </c>
    </row>
    <row r="854" spans="1:17" hidden="1" x14ac:dyDescent="0.35">
      <c r="A854">
        <v>851</v>
      </c>
      <c r="B854" t="s">
        <v>1770</v>
      </c>
      <c r="C854" t="s">
        <v>1771</v>
      </c>
      <c r="J854" t="s">
        <v>108</v>
      </c>
      <c r="K854" t="s">
        <v>109</v>
      </c>
      <c r="L854" t="s">
        <v>110</v>
      </c>
      <c r="M854" t="s">
        <v>12</v>
      </c>
      <c r="N854" t="s">
        <v>111</v>
      </c>
      <c r="O854" t="s">
        <v>14</v>
      </c>
      <c r="P854" t="s">
        <v>15</v>
      </c>
      <c r="Q854" t="s">
        <v>9</v>
      </c>
    </row>
    <row r="855" spans="1:17" hidden="1" x14ac:dyDescent="0.35">
      <c r="A855">
        <v>852</v>
      </c>
      <c r="B855" t="s">
        <v>1772</v>
      </c>
      <c r="C855" t="s">
        <v>1773</v>
      </c>
      <c r="J855" t="s">
        <v>96</v>
      </c>
      <c r="K855" t="s">
        <v>614</v>
      </c>
      <c r="L855" t="s">
        <v>680</v>
      </c>
      <c r="M855" t="s">
        <v>12</v>
      </c>
      <c r="N855" t="s">
        <v>98</v>
      </c>
      <c r="O855" t="s">
        <v>14</v>
      </c>
      <c r="P855" t="s">
        <v>29</v>
      </c>
      <c r="Q855" t="s">
        <v>9</v>
      </c>
    </row>
    <row r="856" spans="1:17" hidden="1" x14ac:dyDescent="0.35">
      <c r="A856">
        <v>853</v>
      </c>
      <c r="B856" t="s">
        <v>1774</v>
      </c>
      <c r="C856" t="s">
        <v>1775</v>
      </c>
      <c r="J856" t="s">
        <v>46</v>
      </c>
      <c r="K856" t="s">
        <v>596</v>
      </c>
      <c r="L856" t="s">
        <v>597</v>
      </c>
      <c r="M856" t="s">
        <v>49</v>
      </c>
      <c r="N856" t="s">
        <v>50</v>
      </c>
      <c r="O856" t="s">
        <v>51</v>
      </c>
      <c r="P856" t="s">
        <v>52</v>
      </c>
      <c r="Q856" t="s">
        <v>53</v>
      </c>
    </row>
    <row r="857" spans="1:17" hidden="1" x14ac:dyDescent="0.35">
      <c r="A857">
        <v>854</v>
      </c>
      <c r="B857" t="s">
        <v>1776</v>
      </c>
      <c r="C857" t="s">
        <v>1777</v>
      </c>
      <c r="J857" t="s">
        <v>46</v>
      </c>
      <c r="K857" t="s">
        <v>47</v>
      </c>
      <c r="L857" t="s">
        <v>56</v>
      </c>
      <c r="M857" t="s">
        <v>49</v>
      </c>
      <c r="N857" t="s">
        <v>50</v>
      </c>
      <c r="O857" t="s">
        <v>51</v>
      </c>
      <c r="P857" t="s">
        <v>52</v>
      </c>
      <c r="Q857" t="s">
        <v>53</v>
      </c>
    </row>
    <row r="858" spans="1:17" hidden="1" x14ac:dyDescent="0.35">
      <c r="A858">
        <v>855</v>
      </c>
      <c r="B858" t="s">
        <v>1778</v>
      </c>
      <c r="C858" t="s">
        <v>1779</v>
      </c>
      <c r="J858" t="s">
        <v>318</v>
      </c>
      <c r="K858" t="s">
        <v>318</v>
      </c>
      <c r="L858" t="s">
        <v>1780</v>
      </c>
      <c r="M858" t="s">
        <v>49</v>
      </c>
      <c r="N858" t="s">
        <v>441</v>
      </c>
      <c r="O858" t="s">
        <v>51</v>
      </c>
      <c r="P858" t="s">
        <v>15</v>
      </c>
      <c r="Q858" t="s">
        <v>16</v>
      </c>
    </row>
    <row r="859" spans="1:17" hidden="1" x14ac:dyDescent="0.35">
      <c r="A859">
        <v>856</v>
      </c>
      <c r="B859" t="s">
        <v>1781</v>
      </c>
      <c r="C859" t="s">
        <v>1782</v>
      </c>
      <c r="J859" t="s">
        <v>166</v>
      </c>
      <c r="K859" t="s">
        <v>166</v>
      </c>
      <c r="L859" t="s">
        <v>167</v>
      </c>
      <c r="M859" t="s">
        <v>49</v>
      </c>
      <c r="N859" t="s">
        <v>122</v>
      </c>
      <c r="O859" t="s">
        <v>14</v>
      </c>
      <c r="P859" t="s">
        <v>70</v>
      </c>
      <c r="Q859" t="s">
        <v>71</v>
      </c>
    </row>
    <row r="860" spans="1:17" hidden="1" x14ac:dyDescent="0.35">
      <c r="A860">
        <v>857</v>
      </c>
      <c r="B860" t="s">
        <v>1783</v>
      </c>
      <c r="C860" t="s">
        <v>1784</v>
      </c>
      <c r="D860" t="s">
        <v>5</v>
      </c>
      <c r="J860" t="s">
        <v>101</v>
      </c>
      <c r="K860" t="s">
        <v>102</v>
      </c>
      <c r="L860" t="s">
        <v>1785</v>
      </c>
      <c r="M860" t="s">
        <v>12</v>
      </c>
      <c r="N860" t="s">
        <v>104</v>
      </c>
      <c r="O860" t="s">
        <v>14</v>
      </c>
      <c r="P860" t="s">
        <v>105</v>
      </c>
      <c r="Q860" t="s">
        <v>8</v>
      </c>
    </row>
    <row r="861" spans="1:17" hidden="1" x14ac:dyDescent="0.35">
      <c r="A861">
        <v>858</v>
      </c>
      <c r="B861" t="s">
        <v>1783</v>
      </c>
      <c r="C861" t="s">
        <v>1784</v>
      </c>
      <c r="D861" t="s">
        <v>1421</v>
      </c>
      <c r="J861" t="s">
        <v>101</v>
      </c>
      <c r="K861" t="s">
        <v>102</v>
      </c>
      <c r="L861" t="s">
        <v>1726</v>
      </c>
      <c r="M861" t="s">
        <v>12</v>
      </c>
      <c r="N861" t="s">
        <v>104</v>
      </c>
      <c r="O861" t="s">
        <v>14</v>
      </c>
      <c r="P861" t="s">
        <v>105</v>
      </c>
      <c r="Q861" t="s">
        <v>8</v>
      </c>
    </row>
    <row r="862" spans="1:17" hidden="1" x14ac:dyDescent="0.35">
      <c r="A862">
        <v>859</v>
      </c>
      <c r="B862" t="s">
        <v>1783</v>
      </c>
      <c r="C862" t="s">
        <v>1784</v>
      </c>
      <c r="G862" t="s">
        <v>8</v>
      </c>
      <c r="H862" t="s">
        <v>6</v>
      </c>
      <c r="I862" t="s">
        <v>84</v>
      </c>
      <c r="J862" t="s">
        <v>101</v>
      </c>
      <c r="K862" t="s">
        <v>102</v>
      </c>
      <c r="L862" t="s">
        <v>1785</v>
      </c>
      <c r="M862" t="s">
        <v>12</v>
      </c>
      <c r="N862" t="s">
        <v>104</v>
      </c>
      <c r="O862" t="s">
        <v>14</v>
      </c>
      <c r="P862" t="s">
        <v>105</v>
      </c>
      <c r="Q862" t="s">
        <v>8</v>
      </c>
    </row>
    <row r="863" spans="1:17" hidden="1" x14ac:dyDescent="0.35">
      <c r="A863">
        <v>860</v>
      </c>
      <c r="B863" t="s">
        <v>1783</v>
      </c>
      <c r="C863" t="s">
        <v>1784</v>
      </c>
      <c r="G863" t="s">
        <v>203</v>
      </c>
      <c r="H863" t="s">
        <v>6</v>
      </c>
      <c r="I863" t="s">
        <v>306</v>
      </c>
      <c r="J863" t="s">
        <v>101</v>
      </c>
      <c r="K863" t="s">
        <v>102</v>
      </c>
      <c r="L863" t="s">
        <v>1726</v>
      </c>
      <c r="M863" t="s">
        <v>12</v>
      </c>
      <c r="N863" t="s">
        <v>104</v>
      </c>
      <c r="O863" t="s">
        <v>14</v>
      </c>
      <c r="P863" t="s">
        <v>105</v>
      </c>
      <c r="Q863" t="s">
        <v>8</v>
      </c>
    </row>
    <row r="864" spans="1:17" hidden="1" x14ac:dyDescent="0.35">
      <c r="A864">
        <v>861</v>
      </c>
      <c r="B864" t="s">
        <v>1783</v>
      </c>
      <c r="C864" t="s">
        <v>1784</v>
      </c>
      <c r="D864" t="s">
        <v>17</v>
      </c>
      <c r="J864" t="s">
        <v>101</v>
      </c>
      <c r="K864" t="s">
        <v>102</v>
      </c>
      <c r="L864" t="s">
        <v>1786</v>
      </c>
      <c r="M864" t="s">
        <v>12</v>
      </c>
      <c r="N864" t="s">
        <v>104</v>
      </c>
      <c r="O864" t="s">
        <v>14</v>
      </c>
      <c r="P864" t="s">
        <v>105</v>
      </c>
      <c r="Q864" t="s">
        <v>8</v>
      </c>
    </row>
    <row r="865" spans="1:17" hidden="1" x14ac:dyDescent="0.35">
      <c r="A865">
        <v>862</v>
      </c>
      <c r="B865" t="s">
        <v>1787</v>
      </c>
      <c r="C865" t="s">
        <v>1788</v>
      </c>
      <c r="D865" t="s">
        <v>5</v>
      </c>
      <c r="E865" t="s">
        <v>6</v>
      </c>
      <c r="F865" t="s">
        <v>259</v>
      </c>
      <c r="J865" t="s">
        <v>101</v>
      </c>
      <c r="K865" t="s">
        <v>102</v>
      </c>
      <c r="L865" t="s">
        <v>103</v>
      </c>
      <c r="M865" t="s">
        <v>12</v>
      </c>
      <c r="N865" t="s">
        <v>104</v>
      </c>
      <c r="O865" t="s">
        <v>14</v>
      </c>
      <c r="P865" t="s">
        <v>105</v>
      </c>
      <c r="Q865" t="s">
        <v>8</v>
      </c>
    </row>
    <row r="866" spans="1:17" hidden="1" x14ac:dyDescent="0.35">
      <c r="A866">
        <v>863</v>
      </c>
      <c r="B866" t="s">
        <v>1787</v>
      </c>
      <c r="C866" t="s">
        <v>1788</v>
      </c>
      <c r="G866" t="s">
        <v>8</v>
      </c>
      <c r="H866" t="s">
        <v>6</v>
      </c>
      <c r="I866" t="s">
        <v>132</v>
      </c>
      <c r="J866" t="s">
        <v>101</v>
      </c>
      <c r="K866" t="s">
        <v>102</v>
      </c>
      <c r="L866" t="s">
        <v>1361</v>
      </c>
      <c r="M866" t="s">
        <v>12</v>
      </c>
      <c r="N866" t="s">
        <v>104</v>
      </c>
      <c r="O866" t="s">
        <v>14</v>
      </c>
      <c r="P866" t="s">
        <v>105</v>
      </c>
      <c r="Q866" t="s">
        <v>8</v>
      </c>
    </row>
    <row r="867" spans="1:17" hidden="1" x14ac:dyDescent="0.35">
      <c r="A867">
        <v>864</v>
      </c>
      <c r="B867" t="s">
        <v>1787</v>
      </c>
      <c r="C867" t="s">
        <v>1788</v>
      </c>
      <c r="G867" t="s">
        <v>84</v>
      </c>
      <c r="H867" t="s">
        <v>6</v>
      </c>
      <c r="I867" t="s">
        <v>45</v>
      </c>
      <c r="J867" t="s">
        <v>101</v>
      </c>
      <c r="K867" t="s">
        <v>102</v>
      </c>
      <c r="L867" t="s">
        <v>144</v>
      </c>
      <c r="M867" t="s">
        <v>12</v>
      </c>
      <c r="N867" t="s">
        <v>104</v>
      </c>
      <c r="O867" t="s">
        <v>14</v>
      </c>
      <c r="P867" t="s">
        <v>105</v>
      </c>
      <c r="Q867" t="s">
        <v>8</v>
      </c>
    </row>
    <row r="868" spans="1:17" hidden="1" x14ac:dyDescent="0.35">
      <c r="A868">
        <v>865</v>
      </c>
      <c r="B868" t="s">
        <v>1787</v>
      </c>
      <c r="C868" t="s">
        <v>1788</v>
      </c>
      <c r="D868" t="s">
        <v>347</v>
      </c>
      <c r="J868" t="s">
        <v>101</v>
      </c>
      <c r="K868" t="s">
        <v>102</v>
      </c>
      <c r="L868" t="s">
        <v>103</v>
      </c>
      <c r="M868" t="s">
        <v>12</v>
      </c>
      <c r="N868" t="s">
        <v>128</v>
      </c>
      <c r="O868" t="s">
        <v>14</v>
      </c>
      <c r="P868" t="s">
        <v>105</v>
      </c>
      <c r="Q868" t="s">
        <v>8</v>
      </c>
    </row>
    <row r="869" spans="1:17" hidden="1" x14ac:dyDescent="0.35">
      <c r="A869">
        <v>866</v>
      </c>
      <c r="B869" t="s">
        <v>1787</v>
      </c>
      <c r="C869" t="s">
        <v>1788</v>
      </c>
      <c r="D869" t="s">
        <v>7</v>
      </c>
      <c r="E869" t="s">
        <v>6</v>
      </c>
      <c r="F869" t="s">
        <v>179</v>
      </c>
      <c r="J869" t="s">
        <v>101</v>
      </c>
      <c r="K869" t="s">
        <v>102</v>
      </c>
      <c r="L869" t="s">
        <v>147</v>
      </c>
      <c r="M869" t="s">
        <v>12</v>
      </c>
      <c r="N869" t="s">
        <v>128</v>
      </c>
      <c r="O869" t="s">
        <v>14</v>
      </c>
      <c r="P869" t="s">
        <v>105</v>
      </c>
      <c r="Q869" t="s">
        <v>8</v>
      </c>
    </row>
    <row r="870" spans="1:17" hidden="1" x14ac:dyDescent="0.35">
      <c r="A870">
        <v>867</v>
      </c>
      <c r="B870" t="s">
        <v>1787</v>
      </c>
      <c r="C870" t="s">
        <v>1788</v>
      </c>
      <c r="G870" t="s">
        <v>36</v>
      </c>
      <c r="H870" t="s">
        <v>6</v>
      </c>
      <c r="I870" t="s">
        <v>300</v>
      </c>
      <c r="J870" t="s">
        <v>101</v>
      </c>
      <c r="K870" t="s">
        <v>102</v>
      </c>
      <c r="L870" t="s">
        <v>144</v>
      </c>
      <c r="M870" t="s">
        <v>12</v>
      </c>
      <c r="N870" t="s">
        <v>128</v>
      </c>
      <c r="O870" t="s">
        <v>14</v>
      </c>
      <c r="P870" t="s">
        <v>105</v>
      </c>
      <c r="Q870" t="s">
        <v>8</v>
      </c>
    </row>
    <row r="871" spans="1:17" hidden="1" x14ac:dyDescent="0.35">
      <c r="A871">
        <v>868</v>
      </c>
      <c r="B871" t="s">
        <v>1787</v>
      </c>
      <c r="C871" t="s">
        <v>1788</v>
      </c>
      <c r="D871" t="s">
        <v>352</v>
      </c>
      <c r="E871" t="s">
        <v>6</v>
      </c>
      <c r="F871" t="s">
        <v>105</v>
      </c>
      <c r="J871" t="s">
        <v>101</v>
      </c>
      <c r="K871" t="s">
        <v>102</v>
      </c>
      <c r="L871" t="s">
        <v>1375</v>
      </c>
      <c r="M871" t="s">
        <v>12</v>
      </c>
      <c r="N871" t="s">
        <v>128</v>
      </c>
      <c r="O871" t="s">
        <v>14</v>
      </c>
      <c r="P871" t="s">
        <v>105</v>
      </c>
      <c r="Q871" t="s">
        <v>8</v>
      </c>
    </row>
    <row r="872" spans="1:17" hidden="1" x14ac:dyDescent="0.35">
      <c r="A872">
        <v>869</v>
      </c>
      <c r="B872" t="s">
        <v>1787</v>
      </c>
      <c r="C872" t="s">
        <v>1788</v>
      </c>
      <c r="G872" t="s">
        <v>29</v>
      </c>
      <c r="H872" t="s">
        <v>6</v>
      </c>
      <c r="I872" t="s">
        <v>727</v>
      </c>
      <c r="J872" t="s">
        <v>101</v>
      </c>
      <c r="K872" t="s">
        <v>102</v>
      </c>
      <c r="L872" t="s">
        <v>147</v>
      </c>
      <c r="M872" t="s">
        <v>12</v>
      </c>
      <c r="N872" t="s">
        <v>128</v>
      </c>
      <c r="O872" t="s">
        <v>14</v>
      </c>
      <c r="P872" t="s">
        <v>105</v>
      </c>
      <c r="Q872" t="s">
        <v>8</v>
      </c>
    </row>
    <row r="873" spans="1:17" hidden="1" x14ac:dyDescent="0.35">
      <c r="A873">
        <v>870</v>
      </c>
      <c r="B873" t="s">
        <v>1787</v>
      </c>
      <c r="C873" t="s">
        <v>1788</v>
      </c>
      <c r="G873" t="s">
        <v>1789</v>
      </c>
      <c r="H873" t="s">
        <v>6</v>
      </c>
      <c r="I873" t="s">
        <v>138</v>
      </c>
      <c r="J873" t="s">
        <v>101</v>
      </c>
      <c r="K873" t="s">
        <v>102</v>
      </c>
      <c r="L873" t="s">
        <v>1375</v>
      </c>
      <c r="M873" t="s">
        <v>12</v>
      </c>
      <c r="N873" t="s">
        <v>128</v>
      </c>
      <c r="O873" t="s">
        <v>14</v>
      </c>
      <c r="P873" t="s">
        <v>105</v>
      </c>
      <c r="Q873" t="s">
        <v>8</v>
      </c>
    </row>
    <row r="874" spans="1:17" hidden="1" x14ac:dyDescent="0.35">
      <c r="A874">
        <v>871</v>
      </c>
      <c r="B874" t="s">
        <v>1790</v>
      </c>
      <c r="C874" t="s">
        <v>1791</v>
      </c>
      <c r="J874" t="s">
        <v>101</v>
      </c>
      <c r="K874" t="s">
        <v>102</v>
      </c>
      <c r="L874" t="s">
        <v>127</v>
      </c>
      <c r="M874" t="s">
        <v>12</v>
      </c>
      <c r="N874" t="s">
        <v>128</v>
      </c>
      <c r="O874" t="s">
        <v>14</v>
      </c>
      <c r="P874" t="s">
        <v>105</v>
      </c>
      <c r="Q874" t="s">
        <v>8</v>
      </c>
    </row>
    <row r="875" spans="1:17" hidden="1" x14ac:dyDescent="0.35">
      <c r="A875">
        <v>872</v>
      </c>
      <c r="B875" t="s">
        <v>1792</v>
      </c>
      <c r="C875" t="s">
        <v>1793</v>
      </c>
      <c r="J875" t="s">
        <v>166</v>
      </c>
      <c r="K875" t="s">
        <v>166</v>
      </c>
      <c r="L875" t="s">
        <v>1189</v>
      </c>
      <c r="M875" t="s">
        <v>49</v>
      </c>
      <c r="N875" t="s">
        <v>122</v>
      </c>
      <c r="O875" t="s">
        <v>14</v>
      </c>
      <c r="P875" t="s">
        <v>70</v>
      </c>
      <c r="Q875" t="s">
        <v>71</v>
      </c>
    </row>
    <row r="876" spans="1:17" hidden="1" x14ac:dyDescent="0.35">
      <c r="A876">
        <v>873</v>
      </c>
      <c r="B876" t="s">
        <v>1794</v>
      </c>
      <c r="C876" t="s">
        <v>1795</v>
      </c>
      <c r="J876" t="s">
        <v>185</v>
      </c>
      <c r="K876" t="s">
        <v>687</v>
      </c>
      <c r="L876" t="s">
        <v>688</v>
      </c>
      <c r="M876" t="s">
        <v>49</v>
      </c>
      <c r="N876" t="s">
        <v>441</v>
      </c>
      <c r="O876" t="s">
        <v>51</v>
      </c>
      <c r="P876" t="s">
        <v>54</v>
      </c>
      <c r="Q876" t="s">
        <v>84</v>
      </c>
    </row>
    <row r="877" spans="1:17" hidden="1" x14ac:dyDescent="0.35">
      <c r="A877">
        <v>874</v>
      </c>
      <c r="B877" t="s">
        <v>1796</v>
      </c>
      <c r="C877" t="s">
        <v>1797</v>
      </c>
      <c r="J877" t="s">
        <v>96</v>
      </c>
      <c r="K877" t="s">
        <v>614</v>
      </c>
      <c r="L877" t="s">
        <v>680</v>
      </c>
      <c r="M877" t="s">
        <v>12</v>
      </c>
      <c r="N877" t="s">
        <v>98</v>
      </c>
      <c r="O877" t="s">
        <v>14</v>
      </c>
      <c r="P877" t="s">
        <v>29</v>
      </c>
      <c r="Q877" t="s">
        <v>9</v>
      </c>
    </row>
    <row r="878" spans="1:17" x14ac:dyDescent="0.35">
      <c r="A878">
        <v>875</v>
      </c>
      <c r="B878" t="s">
        <v>1798</v>
      </c>
      <c r="C878" t="s">
        <v>1799</v>
      </c>
      <c r="D878" t="s">
        <v>53</v>
      </c>
      <c r="E878" t="s">
        <v>6</v>
      </c>
      <c r="F878" t="s">
        <v>78</v>
      </c>
      <c r="J878" t="s">
        <v>74</v>
      </c>
      <c r="K878" t="s">
        <v>62</v>
      </c>
      <c r="L878" t="s">
        <v>1384</v>
      </c>
      <c r="M878" t="s">
        <v>49</v>
      </c>
      <c r="N878" t="s">
        <v>154</v>
      </c>
      <c r="O878" t="s">
        <v>51</v>
      </c>
      <c r="P878" t="s">
        <v>105</v>
      </c>
      <c r="Q878" t="s">
        <v>5</v>
      </c>
    </row>
    <row r="879" spans="1:17" x14ac:dyDescent="0.35">
      <c r="A879">
        <v>876</v>
      </c>
      <c r="B879" t="s">
        <v>1798</v>
      </c>
      <c r="C879" t="s">
        <v>1799</v>
      </c>
      <c r="G879" t="s">
        <v>36</v>
      </c>
      <c r="H879" t="s">
        <v>6</v>
      </c>
      <c r="I879" t="s">
        <v>338</v>
      </c>
      <c r="J879" t="s">
        <v>74</v>
      </c>
      <c r="K879" t="s">
        <v>62</v>
      </c>
      <c r="L879" t="s">
        <v>1800</v>
      </c>
      <c r="M879" t="s">
        <v>49</v>
      </c>
      <c r="N879" t="s">
        <v>154</v>
      </c>
      <c r="O879" t="s">
        <v>51</v>
      </c>
      <c r="P879" t="s">
        <v>105</v>
      </c>
      <c r="Q879" t="s">
        <v>5</v>
      </c>
    </row>
    <row r="880" spans="1:17" hidden="1" x14ac:dyDescent="0.35">
      <c r="A880">
        <v>877</v>
      </c>
      <c r="B880" t="s">
        <v>1798</v>
      </c>
      <c r="C880" t="s">
        <v>1799</v>
      </c>
      <c r="G880" t="s">
        <v>1801</v>
      </c>
      <c r="H880" t="s">
        <v>6</v>
      </c>
      <c r="I880" t="s">
        <v>1428</v>
      </c>
      <c r="J880" t="s">
        <v>198</v>
      </c>
      <c r="K880" t="s">
        <v>62</v>
      </c>
      <c r="L880" t="s">
        <v>1422</v>
      </c>
      <c r="M880" t="s">
        <v>49</v>
      </c>
      <c r="N880" t="s">
        <v>154</v>
      </c>
      <c r="O880" t="s">
        <v>51</v>
      </c>
      <c r="P880" t="s">
        <v>201</v>
      </c>
      <c r="Q880" t="s">
        <v>21</v>
      </c>
    </row>
    <row r="881" spans="1:17" hidden="1" x14ac:dyDescent="0.35">
      <c r="A881">
        <v>878</v>
      </c>
      <c r="B881" t="s">
        <v>1798</v>
      </c>
      <c r="C881" t="s">
        <v>1799</v>
      </c>
      <c r="G881" t="s">
        <v>410</v>
      </c>
      <c r="H881" t="s">
        <v>6</v>
      </c>
      <c r="I881" t="s">
        <v>412</v>
      </c>
      <c r="J881" t="s">
        <v>198</v>
      </c>
      <c r="K881" t="s">
        <v>204</v>
      </c>
      <c r="L881" t="s">
        <v>1422</v>
      </c>
      <c r="M881" t="s">
        <v>49</v>
      </c>
      <c r="N881" t="s">
        <v>154</v>
      </c>
      <c r="O881" t="s">
        <v>51</v>
      </c>
      <c r="P881" t="s">
        <v>201</v>
      </c>
      <c r="Q881" t="s">
        <v>21</v>
      </c>
    </row>
    <row r="882" spans="1:17" hidden="1" x14ac:dyDescent="0.35">
      <c r="A882">
        <v>879</v>
      </c>
      <c r="B882" t="s">
        <v>1798</v>
      </c>
      <c r="C882" t="s">
        <v>1799</v>
      </c>
      <c r="G882" t="s">
        <v>1579</v>
      </c>
      <c r="H882" t="s">
        <v>6</v>
      </c>
      <c r="I882" t="s">
        <v>1802</v>
      </c>
      <c r="J882" t="s">
        <v>198</v>
      </c>
      <c r="K882" t="s">
        <v>62</v>
      </c>
      <c r="L882" t="s">
        <v>1422</v>
      </c>
      <c r="M882" t="s">
        <v>49</v>
      </c>
      <c r="N882" t="s">
        <v>154</v>
      </c>
      <c r="O882" t="s">
        <v>51</v>
      </c>
      <c r="P882" t="s">
        <v>201</v>
      </c>
      <c r="Q882" t="s">
        <v>21</v>
      </c>
    </row>
    <row r="883" spans="1:17" x14ac:dyDescent="0.35">
      <c r="A883">
        <v>880</v>
      </c>
      <c r="B883" t="s">
        <v>1803</v>
      </c>
      <c r="C883" t="s">
        <v>1804</v>
      </c>
      <c r="J883" t="s">
        <v>74</v>
      </c>
      <c r="K883" t="s">
        <v>114</v>
      </c>
      <c r="L883" t="s">
        <v>1805</v>
      </c>
      <c r="M883" t="s">
        <v>49</v>
      </c>
      <c r="N883" t="s">
        <v>116</v>
      </c>
      <c r="O883" t="s">
        <v>51</v>
      </c>
      <c r="P883" t="s">
        <v>78</v>
      </c>
      <c r="Q883" t="s">
        <v>5</v>
      </c>
    </row>
    <row r="884" spans="1:17" x14ac:dyDescent="0.35">
      <c r="A884">
        <v>881</v>
      </c>
      <c r="B884" t="s">
        <v>1806</v>
      </c>
      <c r="C884" t="s">
        <v>1807</v>
      </c>
      <c r="G884" t="s">
        <v>8</v>
      </c>
      <c r="J884" t="s">
        <v>74</v>
      </c>
      <c r="K884" t="s">
        <v>62</v>
      </c>
      <c r="L884" t="s">
        <v>1808</v>
      </c>
      <c r="M884" t="s">
        <v>49</v>
      </c>
      <c r="N884" t="s">
        <v>116</v>
      </c>
      <c r="O884" t="s">
        <v>51</v>
      </c>
      <c r="P884" t="s">
        <v>78</v>
      </c>
      <c r="Q884" t="s">
        <v>5</v>
      </c>
    </row>
    <row r="885" spans="1:17" x14ac:dyDescent="0.35">
      <c r="A885">
        <v>882</v>
      </c>
      <c r="B885" t="s">
        <v>1806</v>
      </c>
      <c r="C885" t="s">
        <v>1807</v>
      </c>
      <c r="G885" t="s">
        <v>9</v>
      </c>
      <c r="J885" t="s">
        <v>74</v>
      </c>
      <c r="K885" t="s">
        <v>114</v>
      </c>
      <c r="L885" t="s">
        <v>1808</v>
      </c>
      <c r="M885" t="s">
        <v>49</v>
      </c>
      <c r="N885" t="s">
        <v>116</v>
      </c>
      <c r="O885" t="s">
        <v>51</v>
      </c>
      <c r="P885" t="s">
        <v>78</v>
      </c>
      <c r="Q885" t="s">
        <v>5</v>
      </c>
    </row>
    <row r="886" spans="1:17" x14ac:dyDescent="0.35">
      <c r="A886">
        <v>883</v>
      </c>
      <c r="B886" t="s">
        <v>1806</v>
      </c>
      <c r="C886" t="s">
        <v>1807</v>
      </c>
      <c r="G886" t="s">
        <v>260</v>
      </c>
      <c r="J886" t="s">
        <v>74</v>
      </c>
      <c r="K886" t="s">
        <v>114</v>
      </c>
      <c r="L886" t="s">
        <v>1809</v>
      </c>
      <c r="M886" t="s">
        <v>49</v>
      </c>
      <c r="N886" t="s">
        <v>116</v>
      </c>
      <c r="O886" t="s">
        <v>51</v>
      </c>
      <c r="P886" t="s">
        <v>78</v>
      </c>
      <c r="Q886" t="s">
        <v>5</v>
      </c>
    </row>
    <row r="887" spans="1:17" x14ac:dyDescent="0.35">
      <c r="A887">
        <v>884</v>
      </c>
      <c r="B887" t="s">
        <v>1810</v>
      </c>
      <c r="C887" t="s">
        <v>1811</v>
      </c>
      <c r="G887" t="s">
        <v>765</v>
      </c>
      <c r="H887" t="s">
        <v>6</v>
      </c>
      <c r="I887" t="s">
        <v>145</v>
      </c>
      <c r="J887" t="s">
        <v>74</v>
      </c>
      <c r="K887" t="s">
        <v>62</v>
      </c>
      <c r="L887" t="s">
        <v>1383</v>
      </c>
      <c r="M887" t="s">
        <v>49</v>
      </c>
      <c r="N887" t="s">
        <v>154</v>
      </c>
      <c r="O887" t="s">
        <v>51</v>
      </c>
      <c r="P887" t="s">
        <v>105</v>
      </c>
      <c r="Q887" t="s">
        <v>5</v>
      </c>
    </row>
    <row r="888" spans="1:17" x14ac:dyDescent="0.35">
      <c r="A888">
        <v>885</v>
      </c>
      <c r="B888" t="s">
        <v>1810</v>
      </c>
      <c r="C888" t="s">
        <v>1811</v>
      </c>
      <c r="D888" t="s">
        <v>142</v>
      </c>
      <c r="E888" t="s">
        <v>6</v>
      </c>
      <c r="F888" t="s">
        <v>1605</v>
      </c>
      <c r="J888" t="s">
        <v>74</v>
      </c>
      <c r="K888" t="s">
        <v>62</v>
      </c>
      <c r="L888" t="s">
        <v>235</v>
      </c>
      <c r="M888" t="s">
        <v>49</v>
      </c>
      <c r="N888" t="s">
        <v>154</v>
      </c>
      <c r="O888" t="s">
        <v>51</v>
      </c>
      <c r="P888" t="s">
        <v>105</v>
      </c>
      <c r="Q888" t="s">
        <v>5</v>
      </c>
    </row>
    <row r="889" spans="1:17" x14ac:dyDescent="0.35">
      <c r="A889">
        <v>886</v>
      </c>
      <c r="B889" t="s">
        <v>1810</v>
      </c>
      <c r="C889" t="s">
        <v>1811</v>
      </c>
      <c r="D889" t="s">
        <v>1704</v>
      </c>
      <c r="G889" t="s">
        <v>1433</v>
      </c>
      <c r="H889" t="s">
        <v>6</v>
      </c>
      <c r="I889" t="s">
        <v>1812</v>
      </c>
      <c r="J889" t="s">
        <v>74</v>
      </c>
      <c r="K889" t="s">
        <v>62</v>
      </c>
      <c r="L889" t="s">
        <v>1813</v>
      </c>
      <c r="M889" t="s">
        <v>49</v>
      </c>
      <c r="N889" t="s">
        <v>154</v>
      </c>
      <c r="O889" t="s">
        <v>51</v>
      </c>
      <c r="P889" t="s">
        <v>105</v>
      </c>
      <c r="Q889" t="s">
        <v>5</v>
      </c>
    </row>
    <row r="890" spans="1:17" hidden="1" x14ac:dyDescent="0.35">
      <c r="A890">
        <v>887</v>
      </c>
      <c r="B890" t="s">
        <v>1814</v>
      </c>
      <c r="C890" t="s">
        <v>1815</v>
      </c>
      <c r="J890" t="s">
        <v>170</v>
      </c>
      <c r="K890" t="s">
        <v>170</v>
      </c>
      <c r="L890" t="s">
        <v>171</v>
      </c>
      <c r="M890" t="s">
        <v>12</v>
      </c>
      <c r="N890" t="s">
        <v>172</v>
      </c>
      <c r="O890" t="s">
        <v>14</v>
      </c>
      <c r="P890" t="s">
        <v>29</v>
      </c>
      <c r="Q890" t="s">
        <v>9</v>
      </c>
    </row>
    <row r="891" spans="1:17" hidden="1" x14ac:dyDescent="0.35">
      <c r="A891">
        <v>888</v>
      </c>
      <c r="B891" t="s">
        <v>1816</v>
      </c>
      <c r="C891" t="s">
        <v>1817</v>
      </c>
      <c r="J891" t="s">
        <v>799</v>
      </c>
      <c r="K891" t="s">
        <v>799</v>
      </c>
      <c r="L891" t="s">
        <v>800</v>
      </c>
      <c r="M891" t="s">
        <v>12</v>
      </c>
      <c r="N891" t="s">
        <v>172</v>
      </c>
      <c r="O891" t="s">
        <v>14</v>
      </c>
      <c r="P891" t="s">
        <v>29</v>
      </c>
      <c r="Q891" t="s">
        <v>9</v>
      </c>
    </row>
    <row r="892" spans="1:17" hidden="1" x14ac:dyDescent="0.35">
      <c r="A892">
        <v>889</v>
      </c>
      <c r="B892" t="s">
        <v>1818</v>
      </c>
      <c r="C892" t="s">
        <v>1819</v>
      </c>
      <c r="J892" t="s">
        <v>96</v>
      </c>
      <c r="K892" t="s">
        <v>614</v>
      </c>
      <c r="L892" t="s">
        <v>615</v>
      </c>
      <c r="M892" t="s">
        <v>12</v>
      </c>
      <c r="N892" t="s">
        <v>98</v>
      </c>
      <c r="O892" t="s">
        <v>14</v>
      </c>
      <c r="P892" t="s">
        <v>29</v>
      </c>
      <c r="Q892" t="s">
        <v>9</v>
      </c>
    </row>
    <row r="893" spans="1:17" hidden="1" x14ac:dyDescent="0.35">
      <c r="A893">
        <v>890</v>
      </c>
      <c r="B893" t="s">
        <v>1820</v>
      </c>
      <c r="C893" t="s">
        <v>1821</v>
      </c>
      <c r="J893" t="s">
        <v>25</v>
      </c>
      <c r="K893" t="s">
        <v>81</v>
      </c>
      <c r="L893" t="s">
        <v>85</v>
      </c>
      <c r="M893" t="s">
        <v>12</v>
      </c>
      <c r="N893" t="s">
        <v>83</v>
      </c>
      <c r="O893" t="s">
        <v>14</v>
      </c>
      <c r="P893" t="s">
        <v>29</v>
      </c>
      <c r="Q893" t="s">
        <v>30</v>
      </c>
    </row>
    <row r="894" spans="1:17" hidden="1" x14ac:dyDescent="0.35">
      <c r="A894">
        <v>891</v>
      </c>
      <c r="B894" t="s">
        <v>1822</v>
      </c>
      <c r="C894" t="s">
        <v>1823</v>
      </c>
      <c r="J894" t="s">
        <v>198</v>
      </c>
      <c r="K894" t="s">
        <v>547</v>
      </c>
      <c r="L894" t="s">
        <v>1338</v>
      </c>
      <c r="M894" t="s">
        <v>49</v>
      </c>
      <c r="N894" t="s">
        <v>343</v>
      </c>
      <c r="O894" t="s">
        <v>51</v>
      </c>
      <c r="P894" t="s">
        <v>54</v>
      </c>
      <c r="Q894" t="s">
        <v>132</v>
      </c>
    </row>
    <row r="895" spans="1:17" hidden="1" x14ac:dyDescent="0.35">
      <c r="A895">
        <v>892</v>
      </c>
      <c r="B895" t="s">
        <v>1824</v>
      </c>
      <c r="C895" t="s">
        <v>1825</v>
      </c>
      <c r="D895" t="s">
        <v>21</v>
      </c>
      <c r="J895" t="s">
        <v>25</v>
      </c>
      <c r="K895" t="s">
        <v>468</v>
      </c>
      <c r="L895" t="s">
        <v>1215</v>
      </c>
      <c r="M895" t="s">
        <v>12</v>
      </c>
      <c r="N895" t="s">
        <v>83</v>
      </c>
      <c r="O895" t="s">
        <v>14</v>
      </c>
      <c r="P895" t="s">
        <v>29</v>
      </c>
      <c r="Q895" t="s">
        <v>30</v>
      </c>
    </row>
    <row r="896" spans="1:17" hidden="1" x14ac:dyDescent="0.35">
      <c r="A896">
        <v>893</v>
      </c>
      <c r="B896" t="s">
        <v>1824</v>
      </c>
      <c r="C896" t="s">
        <v>1825</v>
      </c>
      <c r="D896" t="s">
        <v>7</v>
      </c>
      <c r="G896" t="s">
        <v>45</v>
      </c>
      <c r="H896" t="s">
        <v>6</v>
      </c>
      <c r="I896" t="s">
        <v>36</v>
      </c>
      <c r="J896" t="s">
        <v>25</v>
      </c>
      <c r="K896" t="s">
        <v>468</v>
      </c>
      <c r="L896" t="s">
        <v>469</v>
      </c>
      <c r="M896" t="s">
        <v>12</v>
      </c>
      <c r="N896" t="s">
        <v>83</v>
      </c>
      <c r="O896" t="s">
        <v>14</v>
      </c>
      <c r="P896" t="s">
        <v>29</v>
      </c>
      <c r="Q896" t="s">
        <v>30</v>
      </c>
    </row>
    <row r="897" spans="1:17" hidden="1" x14ac:dyDescent="0.35">
      <c r="A897">
        <v>894</v>
      </c>
      <c r="B897" t="s">
        <v>1826</v>
      </c>
      <c r="C897" t="s">
        <v>1827</v>
      </c>
      <c r="J897" t="s">
        <v>74</v>
      </c>
      <c r="K897" t="s">
        <v>75</v>
      </c>
      <c r="L897" t="s">
        <v>492</v>
      </c>
      <c r="M897" t="s">
        <v>49</v>
      </c>
      <c r="N897" t="s">
        <v>232</v>
      </c>
      <c r="O897" t="s">
        <v>51</v>
      </c>
      <c r="P897" t="s">
        <v>78</v>
      </c>
      <c r="Q897" t="s">
        <v>31</v>
      </c>
    </row>
    <row r="898" spans="1:17" hidden="1" x14ac:dyDescent="0.35">
      <c r="A898">
        <v>895</v>
      </c>
      <c r="B898" t="s">
        <v>1828</v>
      </c>
      <c r="C898" t="s">
        <v>1829</v>
      </c>
      <c r="J898" t="s">
        <v>10</v>
      </c>
      <c r="K898" t="s">
        <v>923</v>
      </c>
      <c r="L898" t="s">
        <v>924</v>
      </c>
      <c r="M898" t="s">
        <v>12</v>
      </c>
      <c r="N898" t="s">
        <v>13</v>
      </c>
      <c r="O898" t="s">
        <v>14</v>
      </c>
      <c r="P898" t="s">
        <v>15</v>
      </c>
      <c r="Q898" t="s">
        <v>16</v>
      </c>
    </row>
    <row r="899" spans="1:17" hidden="1" x14ac:dyDescent="0.35">
      <c r="A899">
        <v>896</v>
      </c>
      <c r="B899" t="s">
        <v>1830</v>
      </c>
      <c r="C899" t="s">
        <v>1831</v>
      </c>
      <c r="D899" t="s">
        <v>16</v>
      </c>
      <c r="E899" t="s">
        <v>6</v>
      </c>
      <c r="F899" t="s">
        <v>1676</v>
      </c>
      <c r="G899" t="s">
        <v>8</v>
      </c>
      <c r="H899" t="s">
        <v>6</v>
      </c>
      <c r="I899" t="s">
        <v>1723</v>
      </c>
      <c r="J899" t="s">
        <v>198</v>
      </c>
      <c r="K899" t="s">
        <v>419</v>
      </c>
      <c r="L899" t="s">
        <v>1273</v>
      </c>
      <c r="M899" t="s">
        <v>49</v>
      </c>
      <c r="N899" t="s">
        <v>327</v>
      </c>
      <c r="O899" t="s">
        <v>51</v>
      </c>
      <c r="P899" t="s">
        <v>201</v>
      </c>
      <c r="Q899" t="s">
        <v>132</v>
      </c>
    </row>
    <row r="900" spans="1:17" hidden="1" x14ac:dyDescent="0.35">
      <c r="A900">
        <v>897</v>
      </c>
      <c r="B900" t="s">
        <v>1830</v>
      </c>
      <c r="C900" t="s">
        <v>1831</v>
      </c>
      <c r="D900" t="s">
        <v>1832</v>
      </c>
      <c r="E900" t="s">
        <v>6</v>
      </c>
      <c r="F900" t="s">
        <v>501</v>
      </c>
      <c r="G900" t="s">
        <v>306</v>
      </c>
      <c r="H900" t="s">
        <v>6</v>
      </c>
      <c r="I900" t="s">
        <v>1531</v>
      </c>
      <c r="J900" t="s">
        <v>198</v>
      </c>
      <c r="K900" t="s">
        <v>419</v>
      </c>
      <c r="L900" t="s">
        <v>1636</v>
      </c>
      <c r="M900" t="s">
        <v>49</v>
      </c>
      <c r="N900" t="s">
        <v>327</v>
      </c>
      <c r="O900" t="s">
        <v>51</v>
      </c>
      <c r="P900" t="s">
        <v>201</v>
      </c>
      <c r="Q900" t="s">
        <v>132</v>
      </c>
    </row>
    <row r="901" spans="1:17" hidden="1" x14ac:dyDescent="0.35">
      <c r="A901">
        <v>898</v>
      </c>
      <c r="B901" t="s">
        <v>1830</v>
      </c>
      <c r="C901" t="s">
        <v>1831</v>
      </c>
      <c r="D901" t="s">
        <v>34</v>
      </c>
      <c r="E901" t="s">
        <v>6</v>
      </c>
      <c r="F901" t="s">
        <v>52</v>
      </c>
      <c r="G901" t="s">
        <v>209</v>
      </c>
      <c r="H901" t="s">
        <v>6</v>
      </c>
      <c r="I901" t="s">
        <v>37</v>
      </c>
      <c r="J901" t="s">
        <v>198</v>
      </c>
      <c r="K901" t="s">
        <v>419</v>
      </c>
      <c r="L901" t="s">
        <v>420</v>
      </c>
      <c r="M901" t="s">
        <v>49</v>
      </c>
      <c r="N901" t="s">
        <v>327</v>
      </c>
      <c r="O901" t="s">
        <v>51</v>
      </c>
      <c r="P901" t="s">
        <v>201</v>
      </c>
      <c r="Q901" t="s">
        <v>132</v>
      </c>
    </row>
    <row r="902" spans="1:17" hidden="1" x14ac:dyDescent="0.35">
      <c r="A902">
        <v>899</v>
      </c>
      <c r="B902" t="s">
        <v>1830</v>
      </c>
      <c r="C902" t="s">
        <v>1831</v>
      </c>
      <c r="G902" t="s">
        <v>338</v>
      </c>
      <c r="H902" t="s">
        <v>6</v>
      </c>
      <c r="I902" t="s">
        <v>765</v>
      </c>
      <c r="J902" t="s">
        <v>198</v>
      </c>
      <c r="K902" t="s">
        <v>325</v>
      </c>
      <c r="L902" t="s">
        <v>420</v>
      </c>
      <c r="M902" t="s">
        <v>49</v>
      </c>
      <c r="N902" t="s">
        <v>327</v>
      </c>
      <c r="O902" t="s">
        <v>51</v>
      </c>
      <c r="P902" t="s">
        <v>201</v>
      </c>
      <c r="Q902" t="s">
        <v>132</v>
      </c>
    </row>
    <row r="903" spans="1:17" hidden="1" x14ac:dyDescent="0.35">
      <c r="A903">
        <v>900</v>
      </c>
      <c r="B903" t="s">
        <v>1830</v>
      </c>
      <c r="C903" t="s">
        <v>1831</v>
      </c>
      <c r="D903" t="s">
        <v>871</v>
      </c>
      <c r="E903" t="s">
        <v>6</v>
      </c>
      <c r="F903" t="s">
        <v>1833</v>
      </c>
      <c r="J903" t="s">
        <v>198</v>
      </c>
      <c r="K903" t="s">
        <v>325</v>
      </c>
      <c r="L903" t="s">
        <v>344</v>
      </c>
      <c r="M903" t="s">
        <v>49</v>
      </c>
      <c r="N903" t="s">
        <v>327</v>
      </c>
      <c r="O903" t="s">
        <v>51</v>
      </c>
      <c r="P903" t="s">
        <v>54</v>
      </c>
      <c r="Q903" t="s">
        <v>132</v>
      </c>
    </row>
    <row r="904" spans="1:17" hidden="1" x14ac:dyDescent="0.35">
      <c r="A904">
        <v>901</v>
      </c>
      <c r="B904" t="s">
        <v>1830</v>
      </c>
      <c r="C904" t="s">
        <v>1831</v>
      </c>
      <c r="G904" t="s">
        <v>1834</v>
      </c>
      <c r="H904" t="s">
        <v>6</v>
      </c>
      <c r="I904" t="s">
        <v>360</v>
      </c>
      <c r="J904" t="s">
        <v>198</v>
      </c>
      <c r="K904" t="s">
        <v>325</v>
      </c>
      <c r="L904" t="s">
        <v>1284</v>
      </c>
      <c r="M904" t="s">
        <v>49</v>
      </c>
      <c r="N904" t="s">
        <v>327</v>
      </c>
      <c r="O904" t="s">
        <v>51</v>
      </c>
      <c r="P904" t="s">
        <v>54</v>
      </c>
      <c r="Q904" t="s">
        <v>132</v>
      </c>
    </row>
    <row r="905" spans="1:17" hidden="1" x14ac:dyDescent="0.35">
      <c r="A905">
        <v>902</v>
      </c>
      <c r="B905" t="s">
        <v>1830</v>
      </c>
      <c r="C905" t="s">
        <v>1831</v>
      </c>
      <c r="D905" t="s">
        <v>1835</v>
      </c>
      <c r="E905" t="s">
        <v>6</v>
      </c>
      <c r="F905" t="s">
        <v>625</v>
      </c>
      <c r="G905" t="s">
        <v>145</v>
      </c>
      <c r="H905" t="s">
        <v>6</v>
      </c>
      <c r="I905" t="s">
        <v>1836</v>
      </c>
      <c r="J905" t="s">
        <v>198</v>
      </c>
      <c r="K905" t="s">
        <v>325</v>
      </c>
      <c r="L905" t="s">
        <v>527</v>
      </c>
      <c r="M905" t="s">
        <v>49</v>
      </c>
      <c r="N905" t="s">
        <v>327</v>
      </c>
      <c r="O905" t="s">
        <v>51</v>
      </c>
      <c r="P905" t="s">
        <v>54</v>
      </c>
      <c r="Q905" t="s">
        <v>132</v>
      </c>
    </row>
    <row r="906" spans="1:17" hidden="1" x14ac:dyDescent="0.35">
      <c r="A906">
        <v>903</v>
      </c>
      <c r="B906" t="s">
        <v>1830</v>
      </c>
      <c r="C906" t="s">
        <v>1831</v>
      </c>
      <c r="G906" t="s">
        <v>1545</v>
      </c>
      <c r="H906" t="s">
        <v>6</v>
      </c>
      <c r="I906" t="s">
        <v>138</v>
      </c>
      <c r="J906" t="s">
        <v>198</v>
      </c>
      <c r="K906" t="s">
        <v>325</v>
      </c>
      <c r="L906" t="s">
        <v>1837</v>
      </c>
      <c r="M906" t="s">
        <v>49</v>
      </c>
      <c r="N906" t="s">
        <v>327</v>
      </c>
      <c r="O906" t="s">
        <v>51</v>
      </c>
      <c r="P906" t="s">
        <v>54</v>
      </c>
      <c r="Q906" t="s">
        <v>132</v>
      </c>
    </row>
    <row r="907" spans="1:17" hidden="1" x14ac:dyDescent="0.35">
      <c r="A907">
        <v>904</v>
      </c>
      <c r="B907" t="s">
        <v>1830</v>
      </c>
      <c r="C907" t="s">
        <v>1831</v>
      </c>
      <c r="G907" t="s">
        <v>1679</v>
      </c>
      <c r="H907" t="s">
        <v>6</v>
      </c>
      <c r="I907" t="s">
        <v>1838</v>
      </c>
      <c r="J907" t="s">
        <v>198</v>
      </c>
      <c r="K907" t="s">
        <v>325</v>
      </c>
      <c r="L907" t="s">
        <v>1047</v>
      </c>
      <c r="M907" t="s">
        <v>49</v>
      </c>
      <c r="N907" t="s">
        <v>327</v>
      </c>
      <c r="O907" t="s">
        <v>51</v>
      </c>
      <c r="P907" t="s">
        <v>54</v>
      </c>
      <c r="Q907" t="s">
        <v>132</v>
      </c>
    </row>
    <row r="908" spans="1:17" hidden="1" x14ac:dyDescent="0.35">
      <c r="A908">
        <v>905</v>
      </c>
      <c r="B908" t="s">
        <v>1830</v>
      </c>
      <c r="C908" t="s">
        <v>1831</v>
      </c>
      <c r="D908" t="s">
        <v>1839</v>
      </c>
      <c r="E908" t="s">
        <v>6</v>
      </c>
      <c r="F908" t="s">
        <v>1840</v>
      </c>
      <c r="J908" t="s">
        <v>198</v>
      </c>
      <c r="K908" t="s">
        <v>325</v>
      </c>
      <c r="L908" t="s">
        <v>1841</v>
      </c>
      <c r="M908" t="s">
        <v>49</v>
      </c>
      <c r="N908" t="s">
        <v>327</v>
      </c>
      <c r="O908" t="s">
        <v>51</v>
      </c>
      <c r="P908" t="s">
        <v>54</v>
      </c>
      <c r="Q908" t="s">
        <v>132</v>
      </c>
    </row>
    <row r="909" spans="1:17" hidden="1" x14ac:dyDescent="0.35">
      <c r="A909">
        <v>906</v>
      </c>
      <c r="B909" t="s">
        <v>1830</v>
      </c>
      <c r="C909" t="s">
        <v>1831</v>
      </c>
      <c r="D909" t="s">
        <v>1842</v>
      </c>
      <c r="E909" t="s">
        <v>6</v>
      </c>
      <c r="F909" t="s">
        <v>216</v>
      </c>
      <c r="J909" t="s">
        <v>198</v>
      </c>
      <c r="K909" t="s">
        <v>325</v>
      </c>
      <c r="L909" t="s">
        <v>1047</v>
      </c>
      <c r="M909" t="s">
        <v>49</v>
      </c>
      <c r="N909" t="s">
        <v>327</v>
      </c>
      <c r="O909" t="s">
        <v>51</v>
      </c>
      <c r="P909" t="s">
        <v>54</v>
      </c>
      <c r="Q909" t="s">
        <v>132</v>
      </c>
    </row>
    <row r="910" spans="1:17" hidden="1" x14ac:dyDescent="0.35">
      <c r="A910">
        <v>907</v>
      </c>
      <c r="B910" t="s">
        <v>1830</v>
      </c>
      <c r="C910" t="s">
        <v>1831</v>
      </c>
      <c r="D910" t="s">
        <v>1726</v>
      </c>
      <c r="J910" t="s">
        <v>198</v>
      </c>
      <c r="K910" t="s">
        <v>325</v>
      </c>
      <c r="L910" t="s">
        <v>273</v>
      </c>
      <c r="M910" t="s">
        <v>49</v>
      </c>
      <c r="N910" t="s">
        <v>327</v>
      </c>
      <c r="O910" t="s">
        <v>51</v>
      </c>
      <c r="P910" t="s">
        <v>54</v>
      </c>
      <c r="Q910" t="s">
        <v>132</v>
      </c>
    </row>
    <row r="911" spans="1:17" hidden="1" x14ac:dyDescent="0.35">
      <c r="A911">
        <v>908</v>
      </c>
      <c r="B911" t="s">
        <v>1830</v>
      </c>
      <c r="C911" t="s">
        <v>1831</v>
      </c>
      <c r="D911" t="s">
        <v>17</v>
      </c>
      <c r="J911" t="s">
        <v>198</v>
      </c>
      <c r="K911" t="s">
        <v>325</v>
      </c>
      <c r="L911" t="s">
        <v>1525</v>
      </c>
      <c r="M911" t="s">
        <v>49</v>
      </c>
      <c r="N911" t="s">
        <v>327</v>
      </c>
      <c r="O911" t="s">
        <v>51</v>
      </c>
      <c r="P911" t="s">
        <v>54</v>
      </c>
      <c r="Q911" t="s">
        <v>132</v>
      </c>
    </row>
    <row r="912" spans="1:17" hidden="1" x14ac:dyDescent="0.35">
      <c r="A912">
        <v>909</v>
      </c>
      <c r="B912" t="s">
        <v>1830</v>
      </c>
      <c r="C912" t="s">
        <v>1831</v>
      </c>
      <c r="D912" t="s">
        <v>17</v>
      </c>
      <c r="J912" t="s">
        <v>198</v>
      </c>
      <c r="K912" t="s">
        <v>325</v>
      </c>
      <c r="L912" t="s">
        <v>1526</v>
      </c>
      <c r="M912" t="s">
        <v>49</v>
      </c>
      <c r="N912" t="s">
        <v>327</v>
      </c>
      <c r="O912" t="s">
        <v>51</v>
      </c>
      <c r="P912" t="s">
        <v>54</v>
      </c>
      <c r="Q912" t="s">
        <v>132</v>
      </c>
    </row>
    <row r="913" spans="1:17" hidden="1" x14ac:dyDescent="0.35">
      <c r="A913">
        <v>910</v>
      </c>
      <c r="B913" t="s">
        <v>1843</v>
      </c>
      <c r="C913" t="s">
        <v>1844</v>
      </c>
      <c r="D913" t="s">
        <v>5</v>
      </c>
      <c r="E913" t="s">
        <v>6</v>
      </c>
      <c r="F913" t="s">
        <v>34</v>
      </c>
      <c r="J913" t="s">
        <v>46</v>
      </c>
      <c r="K913" t="s">
        <v>475</v>
      </c>
      <c r="L913" t="s">
        <v>476</v>
      </c>
      <c r="M913" t="s">
        <v>49</v>
      </c>
      <c r="N913" t="s">
        <v>59</v>
      </c>
      <c r="O913" t="s">
        <v>51</v>
      </c>
      <c r="P913" t="s">
        <v>52</v>
      </c>
      <c r="Q913" t="s">
        <v>53</v>
      </c>
    </row>
    <row r="914" spans="1:17" hidden="1" x14ac:dyDescent="0.35">
      <c r="A914">
        <v>911</v>
      </c>
      <c r="B914" t="s">
        <v>1843</v>
      </c>
      <c r="C914" t="s">
        <v>1844</v>
      </c>
      <c r="G914" t="s">
        <v>8</v>
      </c>
      <c r="H914" t="s">
        <v>6</v>
      </c>
      <c r="I914" t="s">
        <v>1053</v>
      </c>
      <c r="J914" t="s">
        <v>185</v>
      </c>
      <c r="K914" t="s">
        <v>475</v>
      </c>
      <c r="L914" t="s">
        <v>1161</v>
      </c>
      <c r="M914" t="s">
        <v>49</v>
      </c>
      <c r="N914" t="s">
        <v>59</v>
      </c>
      <c r="O914" t="s">
        <v>51</v>
      </c>
      <c r="P914" t="s">
        <v>54</v>
      </c>
      <c r="Q914" t="s">
        <v>84</v>
      </c>
    </row>
    <row r="915" spans="1:17" hidden="1" x14ac:dyDescent="0.35">
      <c r="A915">
        <v>912</v>
      </c>
      <c r="B915" t="s">
        <v>1843</v>
      </c>
      <c r="C915" t="s">
        <v>1844</v>
      </c>
      <c r="G915" t="s">
        <v>260</v>
      </c>
      <c r="H915" t="s">
        <v>6</v>
      </c>
      <c r="I915" t="s">
        <v>137</v>
      </c>
      <c r="J915" t="s">
        <v>46</v>
      </c>
      <c r="K915" t="s">
        <v>475</v>
      </c>
      <c r="L915" t="s">
        <v>476</v>
      </c>
      <c r="M915" t="s">
        <v>49</v>
      </c>
      <c r="N915" t="s">
        <v>59</v>
      </c>
      <c r="O915" t="s">
        <v>51</v>
      </c>
      <c r="P915" t="s">
        <v>52</v>
      </c>
      <c r="Q915" t="s">
        <v>53</v>
      </c>
    </row>
    <row r="916" spans="1:17" hidden="1" x14ac:dyDescent="0.35">
      <c r="A916">
        <v>913</v>
      </c>
      <c r="B916" t="s">
        <v>1843</v>
      </c>
      <c r="C916" t="s">
        <v>1844</v>
      </c>
      <c r="D916" t="s">
        <v>409</v>
      </c>
      <c r="E916" t="s">
        <v>6</v>
      </c>
      <c r="F916" t="s">
        <v>1845</v>
      </c>
      <c r="G916" t="s">
        <v>485</v>
      </c>
      <c r="H916" t="s">
        <v>6</v>
      </c>
      <c r="I916" t="s">
        <v>1428</v>
      </c>
      <c r="J916" t="s">
        <v>46</v>
      </c>
      <c r="K916" t="s">
        <v>475</v>
      </c>
      <c r="L916" t="s">
        <v>58</v>
      </c>
      <c r="M916" t="s">
        <v>49</v>
      </c>
      <c r="N916" t="s">
        <v>59</v>
      </c>
      <c r="O916" t="s">
        <v>51</v>
      </c>
      <c r="P916" t="s">
        <v>52</v>
      </c>
      <c r="Q916" t="s">
        <v>53</v>
      </c>
    </row>
    <row r="917" spans="1:17" hidden="1" x14ac:dyDescent="0.35">
      <c r="A917">
        <v>914</v>
      </c>
      <c r="B917" t="s">
        <v>1843</v>
      </c>
      <c r="C917" t="s">
        <v>1844</v>
      </c>
      <c r="D917" t="s">
        <v>1846</v>
      </c>
      <c r="E917" t="s">
        <v>6</v>
      </c>
      <c r="F917" t="s">
        <v>1578</v>
      </c>
      <c r="G917" t="s">
        <v>1145</v>
      </c>
      <c r="H917" t="s">
        <v>6</v>
      </c>
      <c r="I917" t="s">
        <v>727</v>
      </c>
      <c r="J917" t="s">
        <v>46</v>
      </c>
      <c r="K917" t="s">
        <v>57</v>
      </c>
      <c r="L917" t="s">
        <v>58</v>
      </c>
      <c r="M917" t="s">
        <v>49</v>
      </c>
      <c r="N917" t="s">
        <v>59</v>
      </c>
      <c r="O917" t="s">
        <v>51</v>
      </c>
      <c r="P917" t="s">
        <v>52</v>
      </c>
      <c r="Q917" t="s">
        <v>53</v>
      </c>
    </row>
    <row r="918" spans="1:17" hidden="1" x14ac:dyDescent="0.35">
      <c r="A918">
        <v>915</v>
      </c>
      <c r="B918" t="s">
        <v>1847</v>
      </c>
      <c r="C918" t="s">
        <v>1848</v>
      </c>
      <c r="J918" t="s">
        <v>101</v>
      </c>
      <c r="K918" t="s">
        <v>10</v>
      </c>
      <c r="L918" t="s">
        <v>625</v>
      </c>
      <c r="M918" t="s">
        <v>12</v>
      </c>
      <c r="N918" t="s">
        <v>128</v>
      </c>
      <c r="O918" t="s">
        <v>14</v>
      </c>
      <c r="P918" t="s">
        <v>105</v>
      </c>
      <c r="Q918" t="s">
        <v>8</v>
      </c>
    </row>
    <row r="919" spans="1:17" hidden="1" x14ac:dyDescent="0.35">
      <c r="A919">
        <v>916</v>
      </c>
      <c r="B919" t="s">
        <v>1849</v>
      </c>
      <c r="C919" t="s">
        <v>1850</v>
      </c>
      <c r="J919" t="s">
        <v>101</v>
      </c>
      <c r="K919" t="s">
        <v>102</v>
      </c>
      <c r="L919" t="s">
        <v>138</v>
      </c>
      <c r="M919" t="s">
        <v>12</v>
      </c>
      <c r="N919" t="s">
        <v>128</v>
      </c>
      <c r="O919" t="s">
        <v>14</v>
      </c>
      <c r="P919" t="s">
        <v>105</v>
      </c>
      <c r="Q919" t="s">
        <v>8</v>
      </c>
    </row>
    <row r="920" spans="1:17" hidden="1" x14ac:dyDescent="0.35">
      <c r="A920">
        <v>917</v>
      </c>
      <c r="B920" t="s">
        <v>1851</v>
      </c>
      <c r="C920" t="s">
        <v>1852</v>
      </c>
      <c r="G920" t="s">
        <v>8</v>
      </c>
      <c r="H920" t="s">
        <v>6</v>
      </c>
      <c r="I920" t="s">
        <v>140</v>
      </c>
      <c r="J920" t="s">
        <v>25</v>
      </c>
      <c r="K920" t="s">
        <v>25</v>
      </c>
      <c r="L920" t="s">
        <v>1853</v>
      </c>
      <c r="M920" t="s">
        <v>12</v>
      </c>
      <c r="N920" t="s">
        <v>28</v>
      </c>
      <c r="O920" t="s">
        <v>14</v>
      </c>
      <c r="P920" t="s">
        <v>78</v>
      </c>
      <c r="Q920" t="s">
        <v>30</v>
      </c>
    </row>
    <row r="921" spans="1:17" hidden="1" x14ac:dyDescent="0.35">
      <c r="A921">
        <v>918</v>
      </c>
      <c r="B921" t="s">
        <v>1851</v>
      </c>
      <c r="C921" t="s">
        <v>1852</v>
      </c>
      <c r="D921" t="s">
        <v>30</v>
      </c>
      <c r="E921" t="s">
        <v>6</v>
      </c>
      <c r="F921" t="s">
        <v>34</v>
      </c>
      <c r="J921" t="s">
        <v>25</v>
      </c>
      <c r="K921" t="s">
        <v>26</v>
      </c>
      <c r="L921" t="s">
        <v>1854</v>
      </c>
      <c r="M921" t="s">
        <v>12</v>
      </c>
      <c r="N921" t="s">
        <v>28</v>
      </c>
      <c r="O921" t="s">
        <v>14</v>
      </c>
      <c r="P921" t="s">
        <v>29</v>
      </c>
      <c r="Q921" t="s">
        <v>30</v>
      </c>
    </row>
    <row r="922" spans="1:17" hidden="1" x14ac:dyDescent="0.35">
      <c r="A922">
        <v>919</v>
      </c>
      <c r="B922" t="s">
        <v>1851</v>
      </c>
      <c r="C922" t="s">
        <v>1852</v>
      </c>
      <c r="D922" t="s">
        <v>17</v>
      </c>
      <c r="J922" t="s">
        <v>25</v>
      </c>
      <c r="K922" t="s">
        <v>25</v>
      </c>
      <c r="L922" t="s">
        <v>160</v>
      </c>
      <c r="M922" t="s">
        <v>12</v>
      </c>
      <c r="N922" t="s">
        <v>28</v>
      </c>
      <c r="O922" t="s">
        <v>14</v>
      </c>
      <c r="P922" t="s">
        <v>78</v>
      </c>
      <c r="Q922" t="s">
        <v>30</v>
      </c>
    </row>
    <row r="923" spans="1:17" hidden="1" x14ac:dyDescent="0.35">
      <c r="A923">
        <v>920</v>
      </c>
      <c r="B923" t="s">
        <v>1855</v>
      </c>
      <c r="C923" t="s">
        <v>1856</v>
      </c>
      <c r="G923" t="s">
        <v>8</v>
      </c>
      <c r="J923" t="s">
        <v>46</v>
      </c>
      <c r="K923" t="s">
        <v>1444</v>
      </c>
      <c r="L923" t="s">
        <v>1445</v>
      </c>
      <c r="M923" t="s">
        <v>49</v>
      </c>
      <c r="N923" t="s">
        <v>59</v>
      </c>
      <c r="O923" t="s">
        <v>51</v>
      </c>
      <c r="P923" t="s">
        <v>52</v>
      </c>
      <c r="Q923" t="s">
        <v>53</v>
      </c>
    </row>
    <row r="924" spans="1:17" hidden="1" x14ac:dyDescent="0.35">
      <c r="A924">
        <v>921</v>
      </c>
      <c r="B924" t="s">
        <v>1855</v>
      </c>
      <c r="C924" t="s">
        <v>1856</v>
      </c>
      <c r="G924" t="s">
        <v>9</v>
      </c>
      <c r="H924" t="s">
        <v>6</v>
      </c>
      <c r="I924" t="s">
        <v>516</v>
      </c>
      <c r="J924" t="s">
        <v>46</v>
      </c>
      <c r="K924" t="s">
        <v>1444</v>
      </c>
      <c r="L924" t="s">
        <v>1857</v>
      </c>
      <c r="M924" t="s">
        <v>49</v>
      </c>
      <c r="N924" t="s">
        <v>59</v>
      </c>
      <c r="O924" t="s">
        <v>51</v>
      </c>
      <c r="P924" t="s">
        <v>52</v>
      </c>
      <c r="Q924" t="s">
        <v>53</v>
      </c>
    </row>
    <row r="925" spans="1:17" hidden="1" x14ac:dyDescent="0.35">
      <c r="A925">
        <v>922</v>
      </c>
      <c r="B925" t="s">
        <v>1858</v>
      </c>
      <c r="C925" t="s">
        <v>1859</v>
      </c>
      <c r="D925" t="s">
        <v>5</v>
      </c>
      <c r="E925" t="s">
        <v>6</v>
      </c>
      <c r="F925" t="s">
        <v>21</v>
      </c>
      <c r="G925" t="s">
        <v>9</v>
      </c>
      <c r="H925" t="s">
        <v>6</v>
      </c>
      <c r="I925" t="s">
        <v>132</v>
      </c>
      <c r="J925" t="s">
        <v>96</v>
      </c>
      <c r="K925" t="s">
        <v>96</v>
      </c>
      <c r="L925" t="s">
        <v>210</v>
      </c>
      <c r="M925" t="s">
        <v>12</v>
      </c>
      <c r="N925" t="s">
        <v>98</v>
      </c>
      <c r="O925" t="s">
        <v>14</v>
      </c>
      <c r="P925" t="s">
        <v>29</v>
      </c>
      <c r="Q925" t="s">
        <v>9</v>
      </c>
    </row>
    <row r="926" spans="1:17" hidden="1" x14ac:dyDescent="0.35">
      <c r="A926">
        <v>923</v>
      </c>
      <c r="B926" t="s">
        <v>1858</v>
      </c>
      <c r="C926" t="s">
        <v>1859</v>
      </c>
      <c r="D926" t="s">
        <v>53</v>
      </c>
      <c r="G926" t="s">
        <v>84</v>
      </c>
      <c r="H926" t="s">
        <v>6</v>
      </c>
      <c r="I926" t="s">
        <v>31</v>
      </c>
      <c r="J926" t="s">
        <v>96</v>
      </c>
      <c r="K926" t="s">
        <v>96</v>
      </c>
      <c r="L926" t="s">
        <v>710</v>
      </c>
      <c r="M926" t="s">
        <v>12</v>
      </c>
      <c r="N926" t="s">
        <v>98</v>
      </c>
      <c r="O926" t="s">
        <v>14</v>
      </c>
      <c r="P926" t="s">
        <v>29</v>
      </c>
      <c r="Q926" t="s">
        <v>9</v>
      </c>
    </row>
    <row r="927" spans="1:17" hidden="1" x14ac:dyDescent="0.35">
      <c r="A927">
        <v>924</v>
      </c>
      <c r="B927" t="s">
        <v>1860</v>
      </c>
      <c r="C927" t="s">
        <v>1861</v>
      </c>
      <c r="D927" t="s">
        <v>5</v>
      </c>
      <c r="E927" t="s">
        <v>6</v>
      </c>
      <c r="F927" t="s">
        <v>71</v>
      </c>
      <c r="G927" t="s">
        <v>8</v>
      </c>
      <c r="H927" t="s">
        <v>6</v>
      </c>
      <c r="I927" t="s">
        <v>300</v>
      </c>
      <c r="J927" t="s">
        <v>96</v>
      </c>
      <c r="K927" t="s">
        <v>96</v>
      </c>
      <c r="L927" t="s">
        <v>210</v>
      </c>
      <c r="M927" t="s">
        <v>12</v>
      </c>
      <c r="N927" t="s">
        <v>98</v>
      </c>
      <c r="O927" t="s">
        <v>14</v>
      </c>
      <c r="P927" t="s">
        <v>29</v>
      </c>
      <c r="Q927" t="s">
        <v>9</v>
      </c>
    </row>
    <row r="928" spans="1:17" hidden="1" x14ac:dyDescent="0.35">
      <c r="A928">
        <v>925</v>
      </c>
      <c r="B928" t="s">
        <v>1860</v>
      </c>
      <c r="C928" t="s">
        <v>1861</v>
      </c>
      <c r="D928" t="s">
        <v>304</v>
      </c>
      <c r="E928" t="s">
        <v>6</v>
      </c>
      <c r="F928" t="s">
        <v>179</v>
      </c>
      <c r="J928" t="s">
        <v>96</v>
      </c>
      <c r="K928" t="s">
        <v>96</v>
      </c>
      <c r="L928" t="s">
        <v>710</v>
      </c>
      <c r="M928" t="s">
        <v>12</v>
      </c>
      <c r="N928" t="s">
        <v>98</v>
      </c>
      <c r="O928" t="s">
        <v>14</v>
      </c>
      <c r="P928" t="s">
        <v>29</v>
      </c>
      <c r="Q928" t="s">
        <v>9</v>
      </c>
    </row>
    <row r="929" spans="1:17" hidden="1" x14ac:dyDescent="0.35">
      <c r="A929">
        <v>926</v>
      </c>
      <c r="B929" t="s">
        <v>1860</v>
      </c>
      <c r="C929" t="s">
        <v>1861</v>
      </c>
      <c r="D929" t="s">
        <v>352</v>
      </c>
      <c r="E929" t="s">
        <v>6</v>
      </c>
      <c r="F929" t="s">
        <v>105</v>
      </c>
      <c r="J929" t="s">
        <v>96</v>
      </c>
      <c r="K929" t="s">
        <v>96</v>
      </c>
      <c r="L929" t="s">
        <v>210</v>
      </c>
      <c r="M929" t="s">
        <v>12</v>
      </c>
      <c r="N929" t="s">
        <v>98</v>
      </c>
      <c r="O929" t="s">
        <v>14</v>
      </c>
      <c r="P929" t="s">
        <v>29</v>
      </c>
      <c r="Q929" t="s">
        <v>9</v>
      </c>
    </row>
    <row r="930" spans="1:17" hidden="1" x14ac:dyDescent="0.35">
      <c r="A930">
        <v>927</v>
      </c>
      <c r="B930" t="s">
        <v>1860</v>
      </c>
      <c r="C930" t="s">
        <v>1861</v>
      </c>
      <c r="D930" t="s">
        <v>1862</v>
      </c>
      <c r="E930" t="s">
        <v>6</v>
      </c>
      <c r="F930" t="s">
        <v>54</v>
      </c>
      <c r="J930" t="s">
        <v>96</v>
      </c>
      <c r="K930" t="s">
        <v>96</v>
      </c>
      <c r="L930" t="s">
        <v>949</v>
      </c>
      <c r="M930" t="s">
        <v>12</v>
      </c>
      <c r="N930" t="s">
        <v>98</v>
      </c>
      <c r="O930" t="s">
        <v>14</v>
      </c>
      <c r="P930" t="s">
        <v>29</v>
      </c>
      <c r="Q930" t="s">
        <v>9</v>
      </c>
    </row>
    <row r="931" spans="1:17" hidden="1" x14ac:dyDescent="0.35">
      <c r="A931">
        <v>928</v>
      </c>
      <c r="B931" t="s">
        <v>1860</v>
      </c>
      <c r="C931" t="s">
        <v>1861</v>
      </c>
      <c r="G931" t="s">
        <v>15</v>
      </c>
      <c r="H931" t="s">
        <v>6</v>
      </c>
      <c r="I931" t="s">
        <v>146</v>
      </c>
      <c r="J931" t="s">
        <v>96</v>
      </c>
      <c r="K931" t="s">
        <v>96</v>
      </c>
      <c r="L931" t="s">
        <v>375</v>
      </c>
      <c r="M931" t="s">
        <v>12</v>
      </c>
      <c r="N931" t="s">
        <v>98</v>
      </c>
      <c r="O931" t="s">
        <v>14</v>
      </c>
      <c r="P931" t="s">
        <v>29</v>
      </c>
      <c r="Q931" t="s">
        <v>9</v>
      </c>
    </row>
    <row r="932" spans="1:17" hidden="1" x14ac:dyDescent="0.35">
      <c r="A932">
        <v>929</v>
      </c>
      <c r="B932" t="s">
        <v>1860</v>
      </c>
      <c r="C932" t="s">
        <v>1861</v>
      </c>
      <c r="D932" t="s">
        <v>78</v>
      </c>
      <c r="E932" t="s">
        <v>6</v>
      </c>
      <c r="F932" t="s">
        <v>1835</v>
      </c>
      <c r="J932" t="s">
        <v>96</v>
      </c>
      <c r="K932" t="s">
        <v>96</v>
      </c>
      <c r="L932" t="s">
        <v>97</v>
      </c>
      <c r="M932" t="s">
        <v>12</v>
      </c>
      <c r="N932" t="s">
        <v>98</v>
      </c>
      <c r="O932" t="s">
        <v>14</v>
      </c>
      <c r="P932" t="s">
        <v>29</v>
      </c>
      <c r="Q932" t="s">
        <v>9</v>
      </c>
    </row>
    <row r="933" spans="1:17" hidden="1" x14ac:dyDescent="0.35">
      <c r="A933">
        <v>930</v>
      </c>
      <c r="B933" t="s">
        <v>1860</v>
      </c>
      <c r="C933" t="s">
        <v>1861</v>
      </c>
      <c r="D933" t="s">
        <v>342</v>
      </c>
      <c r="E933" t="s">
        <v>6</v>
      </c>
      <c r="F933" t="s">
        <v>1605</v>
      </c>
      <c r="J933" t="s">
        <v>96</v>
      </c>
      <c r="K933" t="s">
        <v>96</v>
      </c>
      <c r="L933" t="s">
        <v>375</v>
      </c>
      <c r="M933" t="s">
        <v>12</v>
      </c>
      <c r="N933" t="s">
        <v>98</v>
      </c>
      <c r="O933" t="s">
        <v>14</v>
      </c>
      <c r="P933" t="s">
        <v>29</v>
      </c>
      <c r="Q933" t="s">
        <v>9</v>
      </c>
    </row>
    <row r="934" spans="1:17" hidden="1" x14ac:dyDescent="0.35">
      <c r="A934">
        <v>931</v>
      </c>
      <c r="B934" t="s">
        <v>1860</v>
      </c>
      <c r="C934" t="s">
        <v>1861</v>
      </c>
      <c r="D934" t="s">
        <v>1704</v>
      </c>
      <c r="E934" t="s">
        <v>6</v>
      </c>
      <c r="F934" t="s">
        <v>1581</v>
      </c>
      <c r="G934" t="s">
        <v>1812</v>
      </c>
      <c r="H934" t="s">
        <v>6</v>
      </c>
      <c r="I934" t="s">
        <v>1542</v>
      </c>
      <c r="J934" t="s">
        <v>96</v>
      </c>
      <c r="K934" t="s">
        <v>96</v>
      </c>
      <c r="L934" t="s">
        <v>432</v>
      </c>
      <c r="M934" t="s">
        <v>12</v>
      </c>
      <c r="N934" t="s">
        <v>98</v>
      </c>
      <c r="O934" t="s">
        <v>14</v>
      </c>
      <c r="P934" t="s">
        <v>29</v>
      </c>
      <c r="Q934" t="s">
        <v>9</v>
      </c>
    </row>
    <row r="935" spans="1:17" hidden="1" x14ac:dyDescent="0.35">
      <c r="A935">
        <v>932</v>
      </c>
      <c r="B935" t="s">
        <v>1860</v>
      </c>
      <c r="C935" t="s">
        <v>1861</v>
      </c>
      <c r="D935" t="s">
        <v>136</v>
      </c>
      <c r="E935" t="s">
        <v>6</v>
      </c>
      <c r="F935" t="s">
        <v>1544</v>
      </c>
      <c r="G935" t="s">
        <v>1863</v>
      </c>
      <c r="H935" t="s">
        <v>6</v>
      </c>
      <c r="I935" t="s">
        <v>1864</v>
      </c>
      <c r="J935" t="s">
        <v>96</v>
      </c>
      <c r="K935" t="s">
        <v>614</v>
      </c>
      <c r="L935" t="s">
        <v>615</v>
      </c>
      <c r="M935" t="s">
        <v>12</v>
      </c>
      <c r="N935" t="s">
        <v>98</v>
      </c>
      <c r="O935" t="s">
        <v>14</v>
      </c>
      <c r="P935" t="s">
        <v>29</v>
      </c>
      <c r="Q935" t="s">
        <v>9</v>
      </c>
    </row>
    <row r="936" spans="1:17" hidden="1" x14ac:dyDescent="0.35">
      <c r="A936">
        <v>933</v>
      </c>
      <c r="B936" t="s">
        <v>1865</v>
      </c>
      <c r="C936" t="s">
        <v>1866</v>
      </c>
      <c r="D936" t="s">
        <v>21</v>
      </c>
      <c r="E936" t="s">
        <v>6</v>
      </c>
      <c r="F936" t="s">
        <v>16</v>
      </c>
      <c r="G936" t="s">
        <v>8</v>
      </c>
      <c r="H936" t="s">
        <v>6</v>
      </c>
      <c r="I936" t="s">
        <v>84</v>
      </c>
      <c r="J936" t="s">
        <v>66</v>
      </c>
      <c r="K936" t="s">
        <v>390</v>
      </c>
      <c r="L936" t="s">
        <v>1364</v>
      </c>
      <c r="M936" t="s">
        <v>49</v>
      </c>
      <c r="N936" t="s">
        <v>232</v>
      </c>
      <c r="O936" t="s">
        <v>14</v>
      </c>
      <c r="P936" t="s">
        <v>52</v>
      </c>
      <c r="Q936" t="s">
        <v>31</v>
      </c>
    </row>
    <row r="937" spans="1:17" hidden="1" x14ac:dyDescent="0.35">
      <c r="A937">
        <v>934</v>
      </c>
      <c r="B937" t="s">
        <v>1865</v>
      </c>
      <c r="C937" t="s">
        <v>1866</v>
      </c>
      <c r="D937" t="s">
        <v>71</v>
      </c>
      <c r="E937" t="s">
        <v>6</v>
      </c>
      <c r="F937" t="s">
        <v>304</v>
      </c>
      <c r="G937" t="s">
        <v>203</v>
      </c>
      <c r="H937" t="s">
        <v>6</v>
      </c>
      <c r="I937" t="s">
        <v>260</v>
      </c>
      <c r="J937" t="s">
        <v>66</v>
      </c>
      <c r="K937" t="s">
        <v>390</v>
      </c>
      <c r="L937" t="s">
        <v>1101</v>
      </c>
      <c r="M937" t="s">
        <v>49</v>
      </c>
      <c r="N937" t="s">
        <v>232</v>
      </c>
      <c r="O937" t="s">
        <v>14</v>
      </c>
      <c r="P937" t="s">
        <v>52</v>
      </c>
      <c r="Q937" t="s">
        <v>31</v>
      </c>
    </row>
    <row r="938" spans="1:17" hidden="1" x14ac:dyDescent="0.35">
      <c r="A938">
        <v>935</v>
      </c>
      <c r="B938" t="s">
        <v>1865</v>
      </c>
      <c r="C938" t="s">
        <v>1866</v>
      </c>
      <c r="D938" t="s">
        <v>259</v>
      </c>
      <c r="E938" t="s">
        <v>6</v>
      </c>
      <c r="F938" t="s">
        <v>484</v>
      </c>
      <c r="G938" t="s">
        <v>306</v>
      </c>
      <c r="H938" t="s">
        <v>6</v>
      </c>
      <c r="I938" t="s">
        <v>464</v>
      </c>
      <c r="J938" t="s">
        <v>66</v>
      </c>
      <c r="K938" t="s">
        <v>390</v>
      </c>
      <c r="L938" t="s">
        <v>1364</v>
      </c>
      <c r="M938" t="s">
        <v>49</v>
      </c>
      <c r="N938" t="s">
        <v>232</v>
      </c>
      <c r="O938" t="s">
        <v>14</v>
      </c>
      <c r="P938" t="s">
        <v>52</v>
      </c>
      <c r="Q938" t="s">
        <v>31</v>
      </c>
    </row>
    <row r="939" spans="1:17" x14ac:dyDescent="0.35">
      <c r="A939">
        <v>936</v>
      </c>
      <c r="B939" t="s">
        <v>1867</v>
      </c>
      <c r="C939" t="s">
        <v>1868</v>
      </c>
      <c r="J939" t="s">
        <v>74</v>
      </c>
      <c r="K939" t="s">
        <v>62</v>
      </c>
      <c r="L939" t="s">
        <v>1869</v>
      </c>
      <c r="M939" t="s">
        <v>49</v>
      </c>
      <c r="N939" t="s">
        <v>154</v>
      </c>
      <c r="O939" t="s">
        <v>51</v>
      </c>
      <c r="P939" t="s">
        <v>105</v>
      </c>
      <c r="Q939" t="s">
        <v>5</v>
      </c>
    </row>
    <row r="940" spans="1:17" hidden="1" x14ac:dyDescent="0.35">
      <c r="A940">
        <v>937</v>
      </c>
      <c r="B940" t="s">
        <v>1870</v>
      </c>
      <c r="C940" t="s">
        <v>1871</v>
      </c>
      <c r="J940" t="s">
        <v>66</v>
      </c>
      <c r="K940" t="s">
        <v>238</v>
      </c>
      <c r="L940" t="s">
        <v>239</v>
      </c>
      <c r="M940" t="s">
        <v>49</v>
      </c>
      <c r="N940" t="s">
        <v>232</v>
      </c>
      <c r="O940" t="s">
        <v>14</v>
      </c>
      <c r="P940" t="s">
        <v>70</v>
      </c>
      <c r="Q940" t="s">
        <v>31</v>
      </c>
    </row>
    <row r="941" spans="1:17" hidden="1" x14ac:dyDescent="0.35">
      <c r="A941">
        <v>938</v>
      </c>
      <c r="B941" t="s">
        <v>1872</v>
      </c>
      <c r="C941" t="s">
        <v>1873</v>
      </c>
      <c r="J941" t="s">
        <v>10</v>
      </c>
      <c r="K941" t="s">
        <v>923</v>
      </c>
      <c r="L941" t="s">
        <v>531</v>
      </c>
      <c r="M941" t="s">
        <v>12</v>
      </c>
      <c r="N941" t="s">
        <v>13</v>
      </c>
      <c r="O941" t="s">
        <v>14</v>
      </c>
      <c r="P941" t="s">
        <v>15</v>
      </c>
      <c r="Q941" t="s">
        <v>16</v>
      </c>
    </row>
    <row r="942" spans="1:17" hidden="1" x14ac:dyDescent="0.35">
      <c r="A942">
        <v>939</v>
      </c>
      <c r="B942" t="s">
        <v>1874</v>
      </c>
      <c r="C942" t="s">
        <v>1875</v>
      </c>
      <c r="J942" t="s">
        <v>185</v>
      </c>
      <c r="K942" t="s">
        <v>687</v>
      </c>
      <c r="L942" t="s">
        <v>1307</v>
      </c>
      <c r="M942" t="s">
        <v>49</v>
      </c>
      <c r="N942" t="s">
        <v>441</v>
      </c>
      <c r="O942" t="s">
        <v>51</v>
      </c>
      <c r="P942" t="s">
        <v>54</v>
      </c>
      <c r="Q942" t="s">
        <v>84</v>
      </c>
    </row>
    <row r="943" spans="1:17" hidden="1" x14ac:dyDescent="0.35">
      <c r="A943">
        <v>940</v>
      </c>
      <c r="B943" t="s">
        <v>1876</v>
      </c>
      <c r="C943" t="s">
        <v>1877</v>
      </c>
      <c r="J943" t="s">
        <v>46</v>
      </c>
      <c r="K943" t="s">
        <v>475</v>
      </c>
      <c r="L943" t="s">
        <v>476</v>
      </c>
      <c r="M943" t="s">
        <v>49</v>
      </c>
      <c r="N943" t="s">
        <v>59</v>
      </c>
      <c r="O943" t="s">
        <v>51</v>
      </c>
      <c r="P943" t="s">
        <v>52</v>
      </c>
      <c r="Q943" t="s">
        <v>53</v>
      </c>
    </row>
    <row r="944" spans="1:17" hidden="1" x14ac:dyDescent="0.35">
      <c r="A944">
        <v>941</v>
      </c>
      <c r="B944" t="s">
        <v>1878</v>
      </c>
      <c r="C944" t="s">
        <v>1879</v>
      </c>
      <c r="J944" t="s">
        <v>170</v>
      </c>
      <c r="K944" t="s">
        <v>170</v>
      </c>
      <c r="L944" t="s">
        <v>1482</v>
      </c>
      <c r="M944" t="s">
        <v>12</v>
      </c>
      <c r="N944" t="s">
        <v>172</v>
      </c>
      <c r="O944" t="s">
        <v>14</v>
      </c>
      <c r="P944" t="s">
        <v>29</v>
      </c>
      <c r="Q944" t="s">
        <v>9</v>
      </c>
    </row>
    <row r="945" spans="1:17" hidden="1" x14ac:dyDescent="0.35">
      <c r="A945">
        <v>942</v>
      </c>
      <c r="B945" t="s">
        <v>1880</v>
      </c>
      <c r="C945" t="s">
        <v>1881</v>
      </c>
      <c r="J945" t="s">
        <v>66</v>
      </c>
      <c r="K945" t="s">
        <v>257</v>
      </c>
      <c r="L945" t="s">
        <v>261</v>
      </c>
      <c r="M945" t="s">
        <v>49</v>
      </c>
      <c r="N945" t="s">
        <v>69</v>
      </c>
      <c r="O945" t="s">
        <v>14</v>
      </c>
      <c r="P945" t="s">
        <v>70</v>
      </c>
      <c r="Q945" t="s">
        <v>71</v>
      </c>
    </row>
    <row r="946" spans="1:17" hidden="1" x14ac:dyDescent="0.35">
      <c r="A946">
        <v>943</v>
      </c>
      <c r="B946" t="s">
        <v>1882</v>
      </c>
      <c r="C946" t="s">
        <v>1883</v>
      </c>
      <c r="D946" t="s">
        <v>53</v>
      </c>
      <c r="E946" t="s">
        <v>6</v>
      </c>
      <c r="F946" t="s">
        <v>191</v>
      </c>
      <c r="G946" t="s">
        <v>203</v>
      </c>
      <c r="H946" t="s">
        <v>6</v>
      </c>
      <c r="I946" t="s">
        <v>211</v>
      </c>
      <c r="J946" t="s">
        <v>318</v>
      </c>
      <c r="K946" t="s">
        <v>630</v>
      </c>
      <c r="L946" t="s">
        <v>900</v>
      </c>
      <c r="M946" t="s">
        <v>49</v>
      </c>
      <c r="N946" t="s">
        <v>293</v>
      </c>
      <c r="O946" t="s">
        <v>51</v>
      </c>
      <c r="P946" t="s">
        <v>15</v>
      </c>
      <c r="Q946" t="s">
        <v>16</v>
      </c>
    </row>
    <row r="947" spans="1:17" hidden="1" x14ac:dyDescent="0.35">
      <c r="A947">
        <v>944</v>
      </c>
      <c r="B947" t="s">
        <v>1882</v>
      </c>
      <c r="C947" t="s">
        <v>1883</v>
      </c>
      <c r="D947" t="s">
        <v>501</v>
      </c>
      <c r="E947" t="s">
        <v>6</v>
      </c>
      <c r="F947" t="s">
        <v>871</v>
      </c>
      <c r="G947" t="s">
        <v>1234</v>
      </c>
      <c r="H947" t="s">
        <v>6</v>
      </c>
      <c r="I947" t="s">
        <v>139</v>
      </c>
      <c r="J947" t="s">
        <v>318</v>
      </c>
      <c r="K947" t="s">
        <v>899</v>
      </c>
      <c r="L947" t="s">
        <v>900</v>
      </c>
      <c r="M947" t="s">
        <v>49</v>
      </c>
      <c r="N947" t="s">
        <v>293</v>
      </c>
      <c r="O947" t="s">
        <v>51</v>
      </c>
      <c r="P947" t="s">
        <v>15</v>
      </c>
      <c r="Q947" t="s">
        <v>16</v>
      </c>
    </row>
    <row r="948" spans="1:17" hidden="1" x14ac:dyDescent="0.35">
      <c r="A948">
        <v>945</v>
      </c>
      <c r="B948" t="s">
        <v>1884</v>
      </c>
      <c r="C948" t="s">
        <v>1885</v>
      </c>
      <c r="J948" t="s">
        <v>108</v>
      </c>
      <c r="K948" t="s">
        <v>1886</v>
      </c>
      <c r="L948" t="s">
        <v>1887</v>
      </c>
      <c r="M948" t="s">
        <v>12</v>
      </c>
      <c r="N948" t="s">
        <v>111</v>
      </c>
      <c r="O948" t="s">
        <v>14</v>
      </c>
      <c r="P948" t="s">
        <v>15</v>
      </c>
      <c r="Q948" t="s">
        <v>9</v>
      </c>
    </row>
    <row r="949" spans="1:17" hidden="1" x14ac:dyDescent="0.35">
      <c r="A949">
        <v>946</v>
      </c>
      <c r="B949" t="s">
        <v>1888</v>
      </c>
      <c r="C949" t="s">
        <v>1889</v>
      </c>
      <c r="D949" t="s">
        <v>5</v>
      </c>
      <c r="E949" t="s">
        <v>6</v>
      </c>
      <c r="F949" t="s">
        <v>33</v>
      </c>
      <c r="J949" t="s">
        <v>198</v>
      </c>
      <c r="K949" t="s">
        <v>62</v>
      </c>
      <c r="L949" t="s">
        <v>1352</v>
      </c>
      <c r="M949" t="s">
        <v>49</v>
      </c>
      <c r="N949" t="s">
        <v>200</v>
      </c>
      <c r="O949" t="s">
        <v>51</v>
      </c>
      <c r="P949" t="s">
        <v>201</v>
      </c>
      <c r="Q949" t="s">
        <v>21</v>
      </c>
    </row>
    <row r="950" spans="1:17" hidden="1" x14ac:dyDescent="0.35">
      <c r="A950">
        <v>947</v>
      </c>
      <c r="B950" t="s">
        <v>1888</v>
      </c>
      <c r="C950" t="s">
        <v>1889</v>
      </c>
      <c r="G950" t="s">
        <v>8</v>
      </c>
      <c r="H950" t="s">
        <v>6</v>
      </c>
      <c r="I950" t="s">
        <v>260</v>
      </c>
      <c r="J950" t="s">
        <v>198</v>
      </c>
      <c r="K950" t="s">
        <v>62</v>
      </c>
      <c r="L950" t="s">
        <v>1351</v>
      </c>
      <c r="M950" t="s">
        <v>49</v>
      </c>
      <c r="N950" t="s">
        <v>200</v>
      </c>
      <c r="O950" t="s">
        <v>51</v>
      </c>
      <c r="P950" t="s">
        <v>201</v>
      </c>
      <c r="Q950" t="s">
        <v>21</v>
      </c>
    </row>
    <row r="951" spans="1:17" hidden="1" x14ac:dyDescent="0.35">
      <c r="A951">
        <v>948</v>
      </c>
      <c r="B951" t="s">
        <v>1888</v>
      </c>
      <c r="C951" t="s">
        <v>1889</v>
      </c>
      <c r="D951" t="s">
        <v>304</v>
      </c>
      <c r="E951" t="s">
        <v>6</v>
      </c>
      <c r="F951" t="s">
        <v>1492</v>
      </c>
      <c r="J951" t="s">
        <v>198</v>
      </c>
      <c r="K951" t="s">
        <v>204</v>
      </c>
      <c r="L951" t="s">
        <v>1352</v>
      </c>
      <c r="M951" t="s">
        <v>49</v>
      </c>
      <c r="N951" t="s">
        <v>200</v>
      </c>
      <c r="O951" t="s">
        <v>51</v>
      </c>
      <c r="P951" t="s">
        <v>201</v>
      </c>
      <c r="Q951" t="s">
        <v>21</v>
      </c>
    </row>
    <row r="952" spans="1:17" hidden="1" x14ac:dyDescent="0.35">
      <c r="A952">
        <v>949</v>
      </c>
      <c r="B952" t="s">
        <v>1888</v>
      </c>
      <c r="C952" t="s">
        <v>1889</v>
      </c>
      <c r="G952" t="s">
        <v>306</v>
      </c>
      <c r="H952" t="s">
        <v>6</v>
      </c>
      <c r="I952" t="s">
        <v>178</v>
      </c>
      <c r="J952" t="s">
        <v>198</v>
      </c>
      <c r="K952" t="s">
        <v>204</v>
      </c>
      <c r="L952" t="s">
        <v>1732</v>
      </c>
      <c r="M952" t="s">
        <v>49</v>
      </c>
      <c r="N952" t="s">
        <v>200</v>
      </c>
      <c r="O952" t="s">
        <v>51</v>
      </c>
      <c r="P952" t="s">
        <v>201</v>
      </c>
      <c r="Q952" t="s">
        <v>21</v>
      </c>
    </row>
    <row r="953" spans="1:17" hidden="1" x14ac:dyDescent="0.35">
      <c r="A953">
        <v>950</v>
      </c>
      <c r="B953" t="s">
        <v>1888</v>
      </c>
      <c r="C953" t="s">
        <v>1889</v>
      </c>
      <c r="D953" t="s">
        <v>501</v>
      </c>
      <c r="E953" t="s">
        <v>6</v>
      </c>
      <c r="F953" t="s">
        <v>44</v>
      </c>
      <c r="J953" t="s">
        <v>198</v>
      </c>
      <c r="K953" t="s">
        <v>204</v>
      </c>
      <c r="L953" t="s">
        <v>863</v>
      </c>
      <c r="M953" t="s">
        <v>49</v>
      </c>
      <c r="N953" t="s">
        <v>200</v>
      </c>
      <c r="O953" t="s">
        <v>51</v>
      </c>
      <c r="P953" t="s">
        <v>201</v>
      </c>
      <c r="Q953" t="s">
        <v>21</v>
      </c>
    </row>
    <row r="954" spans="1:17" hidden="1" x14ac:dyDescent="0.35">
      <c r="A954">
        <v>951</v>
      </c>
      <c r="B954" t="s">
        <v>1888</v>
      </c>
      <c r="C954" t="s">
        <v>1889</v>
      </c>
      <c r="D954" t="s">
        <v>202</v>
      </c>
      <c r="J954" t="s">
        <v>198</v>
      </c>
      <c r="K954" t="s">
        <v>204</v>
      </c>
      <c r="L954" t="s">
        <v>206</v>
      </c>
      <c r="M954" t="s">
        <v>49</v>
      </c>
      <c r="N954" t="s">
        <v>200</v>
      </c>
      <c r="O954" t="s">
        <v>51</v>
      </c>
      <c r="P954" t="s">
        <v>201</v>
      </c>
      <c r="Q954" t="s">
        <v>21</v>
      </c>
    </row>
    <row r="955" spans="1:17" hidden="1" x14ac:dyDescent="0.35">
      <c r="A955">
        <v>952</v>
      </c>
      <c r="B955" t="s">
        <v>1888</v>
      </c>
      <c r="C955" t="s">
        <v>1889</v>
      </c>
      <c r="G955" t="s">
        <v>201</v>
      </c>
      <c r="H955" t="s">
        <v>6</v>
      </c>
      <c r="I955" t="s">
        <v>137</v>
      </c>
      <c r="J955" t="s">
        <v>198</v>
      </c>
      <c r="K955" t="s">
        <v>204</v>
      </c>
      <c r="L955" t="s">
        <v>1670</v>
      </c>
      <c r="M955" t="s">
        <v>49</v>
      </c>
      <c r="N955" t="s">
        <v>200</v>
      </c>
      <c r="O955" t="s">
        <v>51</v>
      </c>
      <c r="P955" t="s">
        <v>201</v>
      </c>
      <c r="Q955" t="s">
        <v>21</v>
      </c>
    </row>
    <row r="956" spans="1:17" hidden="1" x14ac:dyDescent="0.35">
      <c r="A956">
        <v>953</v>
      </c>
      <c r="B956" t="s">
        <v>1890</v>
      </c>
      <c r="C956" t="s">
        <v>1891</v>
      </c>
      <c r="J956" t="s">
        <v>10</v>
      </c>
      <c r="K956" t="s">
        <v>1081</v>
      </c>
      <c r="L956" t="s">
        <v>1082</v>
      </c>
      <c r="M956" t="s">
        <v>12</v>
      </c>
      <c r="N956" t="s">
        <v>1892</v>
      </c>
      <c r="O956" t="s">
        <v>14</v>
      </c>
      <c r="P956" t="s">
        <v>15</v>
      </c>
      <c r="Q956" t="s">
        <v>16</v>
      </c>
    </row>
    <row r="957" spans="1:17" hidden="1" x14ac:dyDescent="0.35">
      <c r="A957">
        <v>954</v>
      </c>
      <c r="B957" t="s">
        <v>1893</v>
      </c>
      <c r="C957" t="s">
        <v>1894</v>
      </c>
      <c r="D957" t="s">
        <v>5</v>
      </c>
      <c r="E957" t="s">
        <v>6</v>
      </c>
      <c r="F957" t="s">
        <v>304</v>
      </c>
      <c r="G957" t="s">
        <v>8</v>
      </c>
      <c r="H957" t="s">
        <v>6</v>
      </c>
      <c r="I957" t="s">
        <v>36</v>
      </c>
      <c r="J957" t="s">
        <v>108</v>
      </c>
      <c r="K957" t="s">
        <v>361</v>
      </c>
      <c r="L957" t="s">
        <v>362</v>
      </c>
      <c r="M957" t="s">
        <v>12</v>
      </c>
      <c r="N957" t="s">
        <v>111</v>
      </c>
      <c r="O957" t="s">
        <v>14</v>
      </c>
      <c r="P957" t="s">
        <v>15</v>
      </c>
      <c r="Q957" t="s">
        <v>9</v>
      </c>
    </row>
    <row r="958" spans="1:17" hidden="1" x14ac:dyDescent="0.35">
      <c r="A958">
        <v>955</v>
      </c>
      <c r="B958" t="s">
        <v>1893</v>
      </c>
      <c r="C958" t="s">
        <v>1894</v>
      </c>
      <c r="D958" t="s">
        <v>17</v>
      </c>
      <c r="J958" t="s">
        <v>108</v>
      </c>
      <c r="K958" t="s">
        <v>1895</v>
      </c>
      <c r="L958" t="s">
        <v>1896</v>
      </c>
      <c r="M958" t="s">
        <v>12</v>
      </c>
      <c r="N958" t="s">
        <v>111</v>
      </c>
      <c r="O958" t="s">
        <v>14</v>
      </c>
      <c r="P958" t="s">
        <v>15</v>
      </c>
      <c r="Q958" t="s">
        <v>9</v>
      </c>
    </row>
    <row r="959" spans="1:17" hidden="1" x14ac:dyDescent="0.35">
      <c r="A959">
        <v>956</v>
      </c>
      <c r="B959" t="s">
        <v>1897</v>
      </c>
      <c r="C959" t="s">
        <v>1898</v>
      </c>
      <c r="J959" t="s">
        <v>198</v>
      </c>
      <c r="K959" t="s">
        <v>325</v>
      </c>
      <c r="L959" t="s">
        <v>1284</v>
      </c>
      <c r="M959" t="s">
        <v>49</v>
      </c>
      <c r="N959" t="s">
        <v>274</v>
      </c>
      <c r="O959" t="s">
        <v>51</v>
      </c>
      <c r="P959" t="s">
        <v>54</v>
      </c>
      <c r="Q959" t="s">
        <v>132</v>
      </c>
    </row>
    <row r="960" spans="1:17" hidden="1" x14ac:dyDescent="0.35">
      <c r="A960">
        <v>957</v>
      </c>
      <c r="B960" t="s">
        <v>1899</v>
      </c>
      <c r="C960" t="s">
        <v>1900</v>
      </c>
      <c r="D960" t="s">
        <v>5</v>
      </c>
      <c r="E960" t="s">
        <v>6</v>
      </c>
      <c r="F960" t="s">
        <v>21</v>
      </c>
      <c r="G960" t="s">
        <v>8</v>
      </c>
      <c r="H960" t="s">
        <v>6</v>
      </c>
      <c r="I960" t="s">
        <v>260</v>
      </c>
      <c r="J960" t="s">
        <v>318</v>
      </c>
      <c r="K960" t="s">
        <v>687</v>
      </c>
      <c r="L960" t="s">
        <v>883</v>
      </c>
      <c r="M960" t="s">
        <v>49</v>
      </c>
      <c r="N960" t="s">
        <v>293</v>
      </c>
      <c r="O960" t="s">
        <v>51</v>
      </c>
      <c r="P960" t="s">
        <v>15</v>
      </c>
      <c r="Q960" t="s">
        <v>16</v>
      </c>
    </row>
    <row r="961" spans="1:17" hidden="1" x14ac:dyDescent="0.35">
      <c r="A961">
        <v>958</v>
      </c>
      <c r="B961" t="s">
        <v>1899</v>
      </c>
      <c r="C961" t="s">
        <v>1900</v>
      </c>
      <c r="D961" t="s">
        <v>972</v>
      </c>
      <c r="E961" t="s">
        <v>6</v>
      </c>
      <c r="F961" t="s">
        <v>33</v>
      </c>
      <c r="G961" t="s">
        <v>36</v>
      </c>
      <c r="H961" t="s">
        <v>6</v>
      </c>
      <c r="I961" t="s">
        <v>516</v>
      </c>
      <c r="J961" t="s">
        <v>318</v>
      </c>
      <c r="K961" t="s">
        <v>695</v>
      </c>
      <c r="L961" t="s">
        <v>883</v>
      </c>
      <c r="M961" t="s">
        <v>49</v>
      </c>
      <c r="N961" t="s">
        <v>293</v>
      </c>
      <c r="O961" t="s">
        <v>51</v>
      </c>
      <c r="P961" t="s">
        <v>15</v>
      </c>
      <c r="Q961" t="s">
        <v>16</v>
      </c>
    </row>
    <row r="962" spans="1:17" hidden="1" x14ac:dyDescent="0.35">
      <c r="A962">
        <v>959</v>
      </c>
      <c r="B962" t="s">
        <v>1901</v>
      </c>
      <c r="C962" t="s">
        <v>1902</v>
      </c>
      <c r="D962" t="s">
        <v>5</v>
      </c>
      <c r="E962" t="s">
        <v>6</v>
      </c>
      <c r="F962" t="s">
        <v>71</v>
      </c>
      <c r="G962" t="s">
        <v>8</v>
      </c>
      <c r="H962" t="s">
        <v>6</v>
      </c>
      <c r="I962" t="s">
        <v>1903</v>
      </c>
      <c r="J962" t="s">
        <v>25</v>
      </c>
      <c r="K962" t="s">
        <v>26</v>
      </c>
      <c r="L962" t="s">
        <v>32</v>
      </c>
      <c r="M962" t="s">
        <v>12</v>
      </c>
      <c r="N962" t="s">
        <v>28</v>
      </c>
      <c r="O962" t="s">
        <v>14</v>
      </c>
      <c r="P962" t="s">
        <v>29</v>
      </c>
      <c r="Q962" t="s">
        <v>30</v>
      </c>
    </row>
    <row r="963" spans="1:17" hidden="1" x14ac:dyDescent="0.35">
      <c r="A963">
        <v>960</v>
      </c>
      <c r="B963" t="s">
        <v>1901</v>
      </c>
      <c r="C963" t="s">
        <v>1902</v>
      </c>
      <c r="D963" t="s">
        <v>33</v>
      </c>
      <c r="E963" t="s">
        <v>6</v>
      </c>
      <c r="F963" t="s">
        <v>337</v>
      </c>
      <c r="G963" t="s">
        <v>329</v>
      </c>
      <c r="H963" t="s">
        <v>6</v>
      </c>
      <c r="I963" t="s">
        <v>338</v>
      </c>
      <c r="J963" t="s">
        <v>25</v>
      </c>
      <c r="K963" t="s">
        <v>26</v>
      </c>
      <c r="L963" t="s">
        <v>38</v>
      </c>
      <c r="M963" t="s">
        <v>12</v>
      </c>
      <c r="N963" t="s">
        <v>28</v>
      </c>
      <c r="O963" t="s">
        <v>14</v>
      </c>
      <c r="P963" t="s">
        <v>29</v>
      </c>
      <c r="Q963" t="s">
        <v>30</v>
      </c>
    </row>
    <row r="964" spans="1:17" hidden="1" x14ac:dyDescent="0.35">
      <c r="A964">
        <v>961</v>
      </c>
      <c r="B964" t="s">
        <v>1901</v>
      </c>
      <c r="C964" t="s">
        <v>1902</v>
      </c>
      <c r="D964" t="s">
        <v>871</v>
      </c>
      <c r="G964" t="s">
        <v>1511</v>
      </c>
      <c r="H964" t="s">
        <v>6</v>
      </c>
      <c r="I964" t="s">
        <v>765</v>
      </c>
      <c r="J964" t="s">
        <v>25</v>
      </c>
      <c r="K964" t="s">
        <v>26</v>
      </c>
      <c r="L964" t="s">
        <v>1854</v>
      </c>
      <c r="M964" t="s">
        <v>12</v>
      </c>
      <c r="N964" t="s">
        <v>28</v>
      </c>
      <c r="O964" t="s">
        <v>14</v>
      </c>
      <c r="P964" t="s">
        <v>29</v>
      </c>
      <c r="Q964" t="s">
        <v>30</v>
      </c>
    </row>
    <row r="965" spans="1:17" hidden="1" x14ac:dyDescent="0.35">
      <c r="A965">
        <v>962</v>
      </c>
      <c r="B965" t="s">
        <v>1904</v>
      </c>
      <c r="C965" t="s">
        <v>1905</v>
      </c>
      <c r="D965" t="s">
        <v>5</v>
      </c>
      <c r="E965" t="s">
        <v>6</v>
      </c>
      <c r="F965" t="s">
        <v>259</v>
      </c>
      <c r="J965" t="s">
        <v>185</v>
      </c>
      <c r="K965" t="s">
        <v>185</v>
      </c>
      <c r="L965" t="s">
        <v>186</v>
      </c>
      <c r="M965" t="s">
        <v>49</v>
      </c>
      <c r="N965" t="s">
        <v>187</v>
      </c>
      <c r="O965" t="s">
        <v>51</v>
      </c>
      <c r="P965" t="s">
        <v>54</v>
      </c>
      <c r="Q965" t="s">
        <v>84</v>
      </c>
    </row>
    <row r="966" spans="1:17" hidden="1" x14ac:dyDescent="0.35">
      <c r="A966">
        <v>963</v>
      </c>
      <c r="B966" t="s">
        <v>1904</v>
      </c>
      <c r="C966" t="s">
        <v>1905</v>
      </c>
      <c r="G966" t="s">
        <v>8</v>
      </c>
      <c r="H966" t="s">
        <v>6</v>
      </c>
      <c r="I966" t="s">
        <v>178</v>
      </c>
      <c r="J966" t="s">
        <v>185</v>
      </c>
      <c r="K966" t="s">
        <v>185</v>
      </c>
      <c r="L966" t="s">
        <v>1906</v>
      </c>
      <c r="M966" t="s">
        <v>49</v>
      </c>
      <c r="N966" t="s">
        <v>187</v>
      </c>
      <c r="O966" t="s">
        <v>51</v>
      </c>
      <c r="P966" t="s">
        <v>54</v>
      </c>
      <c r="Q966" t="s">
        <v>84</v>
      </c>
    </row>
    <row r="967" spans="1:17" hidden="1" x14ac:dyDescent="0.35">
      <c r="A967">
        <v>964</v>
      </c>
      <c r="B967" t="s">
        <v>1904</v>
      </c>
      <c r="C967" t="s">
        <v>1905</v>
      </c>
      <c r="D967" t="s">
        <v>17</v>
      </c>
      <c r="J967" t="s">
        <v>185</v>
      </c>
      <c r="K967" t="s">
        <v>185</v>
      </c>
      <c r="L967" t="s">
        <v>1907</v>
      </c>
      <c r="M967" t="s">
        <v>49</v>
      </c>
      <c r="N967" t="s">
        <v>187</v>
      </c>
      <c r="O967" t="s">
        <v>51</v>
      </c>
      <c r="P967" t="s">
        <v>54</v>
      </c>
      <c r="Q967" t="s">
        <v>84</v>
      </c>
    </row>
    <row r="968" spans="1:17" hidden="1" x14ac:dyDescent="0.35">
      <c r="A968">
        <v>965</v>
      </c>
      <c r="B968" t="s">
        <v>1908</v>
      </c>
      <c r="C968" t="s">
        <v>1909</v>
      </c>
      <c r="D968" t="s">
        <v>5</v>
      </c>
      <c r="E968" t="s">
        <v>6</v>
      </c>
      <c r="F968" t="s">
        <v>484</v>
      </c>
      <c r="G968" t="s">
        <v>8</v>
      </c>
      <c r="H968" t="s">
        <v>6</v>
      </c>
      <c r="I968" t="s">
        <v>1910</v>
      </c>
      <c r="J968" t="s">
        <v>25</v>
      </c>
      <c r="K968" t="s">
        <v>26</v>
      </c>
      <c r="L968" t="s">
        <v>32</v>
      </c>
      <c r="M968" t="s">
        <v>12</v>
      </c>
      <c r="N968" t="s">
        <v>28</v>
      </c>
      <c r="O968" t="s">
        <v>14</v>
      </c>
      <c r="P968" t="s">
        <v>29</v>
      </c>
      <c r="Q968" t="s">
        <v>30</v>
      </c>
    </row>
    <row r="969" spans="1:17" hidden="1" x14ac:dyDescent="0.35">
      <c r="A969">
        <v>966</v>
      </c>
      <c r="B969" t="s">
        <v>1908</v>
      </c>
      <c r="C969" t="s">
        <v>1909</v>
      </c>
      <c r="D969" t="s">
        <v>34</v>
      </c>
      <c r="E969" t="s">
        <v>6</v>
      </c>
      <c r="F969" t="s">
        <v>1911</v>
      </c>
      <c r="G969" t="s">
        <v>516</v>
      </c>
      <c r="H969" t="s">
        <v>6</v>
      </c>
      <c r="I969" t="s">
        <v>201</v>
      </c>
      <c r="J969" t="s">
        <v>25</v>
      </c>
      <c r="K969" t="s">
        <v>25</v>
      </c>
      <c r="L969" t="s">
        <v>1589</v>
      </c>
      <c r="M969" t="s">
        <v>12</v>
      </c>
      <c r="N969" t="s">
        <v>28</v>
      </c>
      <c r="O969" t="s">
        <v>14</v>
      </c>
      <c r="P969" t="s">
        <v>78</v>
      </c>
      <c r="Q969" t="s">
        <v>30</v>
      </c>
    </row>
    <row r="970" spans="1:17" hidden="1" x14ac:dyDescent="0.35">
      <c r="A970">
        <v>967</v>
      </c>
      <c r="B970" t="s">
        <v>1912</v>
      </c>
      <c r="C970" t="s">
        <v>1913</v>
      </c>
      <c r="J970" t="s">
        <v>96</v>
      </c>
      <c r="K970" t="s">
        <v>1460</v>
      </c>
      <c r="L970" t="s">
        <v>1461</v>
      </c>
      <c r="M970" t="s">
        <v>12</v>
      </c>
      <c r="N970" t="s">
        <v>98</v>
      </c>
      <c r="O970" t="s">
        <v>14</v>
      </c>
      <c r="P970" t="s">
        <v>29</v>
      </c>
      <c r="Q970" t="s">
        <v>9</v>
      </c>
    </row>
    <row r="971" spans="1:17" hidden="1" x14ac:dyDescent="0.35">
      <c r="A971">
        <v>968</v>
      </c>
      <c r="B971" t="s">
        <v>1914</v>
      </c>
      <c r="C971" t="s">
        <v>1915</v>
      </c>
      <c r="J971" t="s">
        <v>46</v>
      </c>
      <c r="K971" t="s">
        <v>475</v>
      </c>
      <c r="L971" t="s">
        <v>476</v>
      </c>
      <c r="M971" t="s">
        <v>49</v>
      </c>
      <c r="N971" t="s">
        <v>59</v>
      </c>
      <c r="O971" t="s">
        <v>51</v>
      </c>
      <c r="P971" t="s">
        <v>52</v>
      </c>
      <c r="Q971" t="s">
        <v>53</v>
      </c>
    </row>
    <row r="972" spans="1:17" hidden="1" x14ac:dyDescent="0.35">
      <c r="A972">
        <v>969</v>
      </c>
      <c r="B972" t="s">
        <v>1916</v>
      </c>
      <c r="C972" t="s">
        <v>1917</v>
      </c>
      <c r="J972" t="s">
        <v>66</v>
      </c>
      <c r="K972" t="s">
        <v>252</v>
      </c>
      <c r="L972" t="s">
        <v>253</v>
      </c>
      <c r="M972" t="s">
        <v>49</v>
      </c>
      <c r="N972" t="s">
        <v>69</v>
      </c>
      <c r="O972" t="s">
        <v>14</v>
      </c>
      <c r="P972" t="s">
        <v>70</v>
      </c>
      <c r="Q972" t="s">
        <v>71</v>
      </c>
    </row>
    <row r="973" spans="1:17" hidden="1" x14ac:dyDescent="0.35">
      <c r="A973">
        <v>970</v>
      </c>
      <c r="B973" t="s">
        <v>1918</v>
      </c>
      <c r="C973" t="s">
        <v>1919</v>
      </c>
      <c r="J973" t="s">
        <v>166</v>
      </c>
      <c r="K973" t="s">
        <v>166</v>
      </c>
      <c r="L973" t="s">
        <v>167</v>
      </c>
      <c r="M973" t="s">
        <v>49</v>
      </c>
      <c r="N973" t="s">
        <v>122</v>
      </c>
      <c r="O973" t="s">
        <v>14</v>
      </c>
      <c r="P973" t="s">
        <v>70</v>
      </c>
      <c r="Q973" t="s">
        <v>71</v>
      </c>
    </row>
    <row r="974" spans="1:17" hidden="1" x14ac:dyDescent="0.35">
      <c r="A974">
        <v>971</v>
      </c>
      <c r="B974" t="s">
        <v>1920</v>
      </c>
      <c r="C974" t="s">
        <v>1921</v>
      </c>
      <c r="D974" t="s">
        <v>5</v>
      </c>
      <c r="E974" t="s">
        <v>6</v>
      </c>
      <c r="F974" t="s">
        <v>71</v>
      </c>
      <c r="G974" t="s">
        <v>8</v>
      </c>
      <c r="H974" t="s">
        <v>6</v>
      </c>
      <c r="I974" t="s">
        <v>260</v>
      </c>
      <c r="J974" t="s">
        <v>66</v>
      </c>
      <c r="K974" t="s">
        <v>390</v>
      </c>
      <c r="L974" t="s">
        <v>1922</v>
      </c>
      <c r="M974" t="s">
        <v>49</v>
      </c>
      <c r="N974" t="s">
        <v>232</v>
      </c>
      <c r="O974" t="s">
        <v>14</v>
      </c>
      <c r="P974" t="s">
        <v>52</v>
      </c>
      <c r="Q974" t="s">
        <v>31</v>
      </c>
    </row>
    <row r="975" spans="1:17" hidden="1" x14ac:dyDescent="0.35">
      <c r="A975">
        <v>972</v>
      </c>
      <c r="B975" t="s">
        <v>1920</v>
      </c>
      <c r="C975" t="s">
        <v>1921</v>
      </c>
      <c r="D975" t="s">
        <v>33</v>
      </c>
      <c r="E975" t="s">
        <v>6</v>
      </c>
      <c r="F975" t="s">
        <v>7</v>
      </c>
      <c r="J975" t="s">
        <v>66</v>
      </c>
      <c r="K975" t="s">
        <v>390</v>
      </c>
      <c r="L975" t="s">
        <v>1923</v>
      </c>
      <c r="M975" t="s">
        <v>49</v>
      </c>
      <c r="N975" t="s">
        <v>232</v>
      </c>
      <c r="O975" t="s">
        <v>14</v>
      </c>
      <c r="P975" t="s">
        <v>52</v>
      </c>
      <c r="Q975" t="s">
        <v>31</v>
      </c>
    </row>
    <row r="976" spans="1:17" hidden="1" x14ac:dyDescent="0.35">
      <c r="A976">
        <v>973</v>
      </c>
      <c r="B976" t="s">
        <v>1920</v>
      </c>
      <c r="C976" t="s">
        <v>1921</v>
      </c>
      <c r="G976" t="s">
        <v>306</v>
      </c>
      <c r="H976" t="s">
        <v>6</v>
      </c>
      <c r="I976" t="s">
        <v>516</v>
      </c>
      <c r="J976" t="s">
        <v>66</v>
      </c>
      <c r="K976" t="s">
        <v>66</v>
      </c>
      <c r="L976" t="s">
        <v>1766</v>
      </c>
      <c r="M976" t="s">
        <v>49</v>
      </c>
      <c r="N976" t="s">
        <v>232</v>
      </c>
      <c r="O976" t="s">
        <v>14</v>
      </c>
      <c r="P976" t="s">
        <v>70</v>
      </c>
      <c r="Q976" t="s">
        <v>31</v>
      </c>
    </row>
    <row r="977" spans="1:17" hidden="1" x14ac:dyDescent="0.35">
      <c r="A977">
        <v>974</v>
      </c>
      <c r="B977" t="s">
        <v>1924</v>
      </c>
      <c r="C977" t="s">
        <v>1925</v>
      </c>
      <c r="J977" t="s">
        <v>198</v>
      </c>
      <c r="K977" t="s">
        <v>204</v>
      </c>
      <c r="L977" t="s">
        <v>1731</v>
      </c>
      <c r="M977" t="s">
        <v>49</v>
      </c>
      <c r="N977" t="s">
        <v>200</v>
      </c>
      <c r="O977" t="s">
        <v>51</v>
      </c>
      <c r="P977" t="s">
        <v>201</v>
      </c>
      <c r="Q977" t="s">
        <v>132</v>
      </c>
    </row>
    <row r="978" spans="1:17" hidden="1" x14ac:dyDescent="0.35">
      <c r="A978">
        <v>975</v>
      </c>
      <c r="B978" t="s">
        <v>1926</v>
      </c>
      <c r="C978" t="s">
        <v>1927</v>
      </c>
      <c r="G978" t="s">
        <v>45</v>
      </c>
      <c r="J978" t="s">
        <v>198</v>
      </c>
      <c r="K978" t="s">
        <v>204</v>
      </c>
      <c r="L978" t="s">
        <v>1670</v>
      </c>
      <c r="M978" t="s">
        <v>49</v>
      </c>
      <c r="N978" t="s">
        <v>200</v>
      </c>
      <c r="O978" t="s">
        <v>51</v>
      </c>
      <c r="P978" t="s">
        <v>201</v>
      </c>
      <c r="Q978" t="s">
        <v>21</v>
      </c>
    </row>
    <row r="979" spans="1:17" hidden="1" x14ac:dyDescent="0.35">
      <c r="A979">
        <v>976</v>
      </c>
      <c r="B979" t="s">
        <v>1926</v>
      </c>
      <c r="C979" t="s">
        <v>1927</v>
      </c>
      <c r="D979" t="s">
        <v>17</v>
      </c>
      <c r="J979" t="s">
        <v>198</v>
      </c>
      <c r="K979" t="s">
        <v>204</v>
      </c>
      <c r="L979" t="s">
        <v>1671</v>
      </c>
      <c r="M979" t="s">
        <v>49</v>
      </c>
      <c r="N979" t="s">
        <v>200</v>
      </c>
      <c r="O979" t="s">
        <v>51</v>
      </c>
      <c r="P979" t="s">
        <v>201</v>
      </c>
      <c r="Q979" t="s">
        <v>21</v>
      </c>
    </row>
    <row r="980" spans="1:17" hidden="1" x14ac:dyDescent="0.35">
      <c r="A980">
        <v>977</v>
      </c>
      <c r="B980" t="s">
        <v>1928</v>
      </c>
      <c r="C980" t="s">
        <v>1929</v>
      </c>
      <c r="J980" t="s">
        <v>46</v>
      </c>
      <c r="K980" t="s">
        <v>62</v>
      </c>
      <c r="L980" t="s">
        <v>348</v>
      </c>
      <c r="M980" t="s">
        <v>49</v>
      </c>
      <c r="N980" t="s">
        <v>116</v>
      </c>
      <c r="O980" t="s">
        <v>51</v>
      </c>
      <c r="P980" t="s">
        <v>52</v>
      </c>
      <c r="Q980" t="s">
        <v>53</v>
      </c>
    </row>
    <row r="981" spans="1:17" hidden="1" x14ac:dyDescent="0.35">
      <c r="A981">
        <v>978</v>
      </c>
      <c r="B981" t="s">
        <v>1930</v>
      </c>
      <c r="C981" t="s">
        <v>1931</v>
      </c>
      <c r="J981" t="s">
        <v>166</v>
      </c>
      <c r="K981" t="s">
        <v>166</v>
      </c>
      <c r="L981" t="s">
        <v>1189</v>
      </c>
      <c r="M981" t="s">
        <v>49</v>
      </c>
      <c r="N981" t="s">
        <v>122</v>
      </c>
      <c r="O981" t="s">
        <v>14</v>
      </c>
      <c r="P981" t="s">
        <v>70</v>
      </c>
      <c r="Q981" t="s">
        <v>71</v>
      </c>
    </row>
    <row r="982" spans="1:17" hidden="1" x14ac:dyDescent="0.35">
      <c r="A982">
        <v>979</v>
      </c>
      <c r="B982" t="s">
        <v>1932</v>
      </c>
      <c r="C982" t="s">
        <v>1933</v>
      </c>
      <c r="D982" t="s">
        <v>5</v>
      </c>
      <c r="E982" t="s">
        <v>6</v>
      </c>
      <c r="F982" t="s">
        <v>304</v>
      </c>
      <c r="J982" t="s">
        <v>74</v>
      </c>
      <c r="K982" t="s">
        <v>75</v>
      </c>
      <c r="L982" t="s">
        <v>76</v>
      </c>
      <c r="M982" t="s">
        <v>49</v>
      </c>
      <c r="N982" t="s">
        <v>77</v>
      </c>
      <c r="O982" t="s">
        <v>51</v>
      </c>
      <c r="P982" t="s">
        <v>78</v>
      </c>
      <c r="Q982" t="s">
        <v>31</v>
      </c>
    </row>
    <row r="983" spans="1:17" hidden="1" x14ac:dyDescent="0.35">
      <c r="A983">
        <v>980</v>
      </c>
      <c r="B983" t="s">
        <v>1932</v>
      </c>
      <c r="C983" t="s">
        <v>1933</v>
      </c>
      <c r="D983" t="s">
        <v>17</v>
      </c>
      <c r="J983" t="s">
        <v>74</v>
      </c>
      <c r="K983" t="s">
        <v>75</v>
      </c>
      <c r="L983" t="s">
        <v>620</v>
      </c>
      <c r="M983" t="s">
        <v>49</v>
      </c>
      <c r="N983" t="s">
        <v>77</v>
      </c>
      <c r="O983" t="s">
        <v>51</v>
      </c>
      <c r="P983" t="s">
        <v>78</v>
      </c>
      <c r="Q983" t="s">
        <v>31</v>
      </c>
    </row>
    <row r="984" spans="1:17" hidden="1" x14ac:dyDescent="0.35">
      <c r="A984">
        <v>981</v>
      </c>
      <c r="B984" t="s">
        <v>1934</v>
      </c>
      <c r="C984" t="s">
        <v>1935</v>
      </c>
      <c r="J984" t="s">
        <v>66</v>
      </c>
      <c r="K984" t="s">
        <v>400</v>
      </c>
      <c r="L984" t="s">
        <v>401</v>
      </c>
      <c r="M984" t="s">
        <v>49</v>
      </c>
      <c r="N984" t="s">
        <v>402</v>
      </c>
      <c r="O984" t="s">
        <v>14</v>
      </c>
      <c r="P984" t="s">
        <v>70</v>
      </c>
      <c r="Q984" t="s">
        <v>31</v>
      </c>
    </row>
    <row r="985" spans="1:17" hidden="1" x14ac:dyDescent="0.35">
      <c r="A985">
        <v>982</v>
      </c>
      <c r="B985" t="s">
        <v>1936</v>
      </c>
      <c r="C985" t="s">
        <v>1937</v>
      </c>
      <c r="J985" t="s">
        <v>25</v>
      </c>
      <c r="K985" t="s">
        <v>25</v>
      </c>
      <c r="L985" t="s">
        <v>498</v>
      </c>
      <c r="M985" t="s">
        <v>12</v>
      </c>
      <c r="N985" t="s">
        <v>217</v>
      </c>
      <c r="O985" t="s">
        <v>14</v>
      </c>
      <c r="P985" t="s">
        <v>78</v>
      </c>
      <c r="Q985" t="s">
        <v>30</v>
      </c>
    </row>
    <row r="986" spans="1:17" hidden="1" x14ac:dyDescent="0.35">
      <c r="A986">
        <v>983</v>
      </c>
      <c r="B986" t="s">
        <v>1938</v>
      </c>
      <c r="C986" t="s">
        <v>1939</v>
      </c>
      <c r="D986" t="s">
        <v>5</v>
      </c>
      <c r="E986" t="s">
        <v>6</v>
      </c>
      <c r="F986" t="s">
        <v>30</v>
      </c>
      <c r="G986" t="s">
        <v>9</v>
      </c>
      <c r="J986" t="s">
        <v>66</v>
      </c>
      <c r="K986" t="s">
        <v>390</v>
      </c>
      <c r="L986" t="s">
        <v>458</v>
      </c>
      <c r="M986" t="s">
        <v>49</v>
      </c>
      <c r="N986" t="s">
        <v>232</v>
      </c>
      <c r="O986" t="s">
        <v>14</v>
      </c>
      <c r="P986" t="s">
        <v>52</v>
      </c>
      <c r="Q986" t="s">
        <v>31</v>
      </c>
    </row>
    <row r="987" spans="1:17" hidden="1" x14ac:dyDescent="0.35">
      <c r="A987">
        <v>984</v>
      </c>
      <c r="B987" t="s">
        <v>1938</v>
      </c>
      <c r="C987" t="s">
        <v>1939</v>
      </c>
      <c r="D987" t="s">
        <v>21</v>
      </c>
      <c r="E987" t="s">
        <v>6</v>
      </c>
      <c r="F987" t="s">
        <v>33</v>
      </c>
      <c r="G987" t="s">
        <v>132</v>
      </c>
      <c r="H987" t="s">
        <v>6</v>
      </c>
      <c r="I987" t="s">
        <v>464</v>
      </c>
      <c r="J987" t="s">
        <v>66</v>
      </c>
      <c r="K987" t="s">
        <v>390</v>
      </c>
      <c r="L987" t="s">
        <v>1922</v>
      </c>
      <c r="M987" t="s">
        <v>49</v>
      </c>
      <c r="N987" t="s">
        <v>232</v>
      </c>
      <c r="O987" t="s">
        <v>14</v>
      </c>
      <c r="P987" t="s">
        <v>52</v>
      </c>
      <c r="Q987" t="s">
        <v>31</v>
      </c>
    </row>
    <row r="988" spans="1:17" hidden="1" x14ac:dyDescent="0.35">
      <c r="A988">
        <v>985</v>
      </c>
      <c r="B988" t="s">
        <v>1938</v>
      </c>
      <c r="C988" t="s">
        <v>1939</v>
      </c>
      <c r="D988" t="s">
        <v>304</v>
      </c>
      <c r="E988" t="s">
        <v>6</v>
      </c>
      <c r="F988" t="s">
        <v>351</v>
      </c>
      <c r="J988" t="s">
        <v>66</v>
      </c>
      <c r="K988" t="s">
        <v>390</v>
      </c>
      <c r="L988" t="s">
        <v>1923</v>
      </c>
      <c r="M988" t="s">
        <v>49</v>
      </c>
      <c r="N988" t="s">
        <v>232</v>
      </c>
      <c r="O988" t="s">
        <v>14</v>
      </c>
      <c r="P988" t="s">
        <v>52</v>
      </c>
      <c r="Q988" t="s">
        <v>31</v>
      </c>
    </row>
    <row r="989" spans="1:17" hidden="1" x14ac:dyDescent="0.35">
      <c r="A989">
        <v>986</v>
      </c>
      <c r="B989" t="s">
        <v>1938</v>
      </c>
      <c r="C989" t="s">
        <v>1939</v>
      </c>
      <c r="D989" t="s">
        <v>484</v>
      </c>
      <c r="E989" t="s">
        <v>6</v>
      </c>
      <c r="F989" t="s">
        <v>78</v>
      </c>
      <c r="J989" t="s">
        <v>66</v>
      </c>
      <c r="K989" t="s">
        <v>400</v>
      </c>
      <c r="L989" t="s">
        <v>1923</v>
      </c>
      <c r="M989" t="s">
        <v>49</v>
      </c>
      <c r="N989" t="s">
        <v>232</v>
      </c>
      <c r="O989" t="s">
        <v>14</v>
      </c>
      <c r="P989" t="s">
        <v>52</v>
      </c>
      <c r="Q989" t="s">
        <v>31</v>
      </c>
    </row>
    <row r="990" spans="1:17" hidden="1" x14ac:dyDescent="0.35">
      <c r="A990">
        <v>987</v>
      </c>
      <c r="B990" t="s">
        <v>1938</v>
      </c>
      <c r="C990" t="s">
        <v>1939</v>
      </c>
      <c r="G990" t="s">
        <v>516</v>
      </c>
      <c r="H990" t="s">
        <v>6</v>
      </c>
      <c r="I990" t="s">
        <v>211</v>
      </c>
      <c r="J990" t="s">
        <v>66</v>
      </c>
      <c r="K990" t="s">
        <v>390</v>
      </c>
      <c r="L990" t="s">
        <v>1923</v>
      </c>
      <c r="M990" t="s">
        <v>49</v>
      </c>
      <c r="N990" t="s">
        <v>232</v>
      </c>
      <c r="O990" t="s">
        <v>14</v>
      </c>
      <c r="P990" t="s">
        <v>52</v>
      </c>
      <c r="Q990" t="s">
        <v>31</v>
      </c>
    </row>
    <row r="991" spans="1:17" hidden="1" x14ac:dyDescent="0.35">
      <c r="A991">
        <v>988</v>
      </c>
      <c r="B991" t="s">
        <v>1938</v>
      </c>
      <c r="C991" t="s">
        <v>1939</v>
      </c>
      <c r="D991" t="s">
        <v>52</v>
      </c>
      <c r="E991" t="s">
        <v>6</v>
      </c>
      <c r="F991" t="s">
        <v>1940</v>
      </c>
      <c r="J991" t="s">
        <v>66</v>
      </c>
      <c r="K991" t="s">
        <v>400</v>
      </c>
      <c r="L991" t="s">
        <v>743</v>
      </c>
      <c r="M991" t="s">
        <v>49</v>
      </c>
      <c r="N991" t="s">
        <v>232</v>
      </c>
      <c r="O991" t="s">
        <v>14</v>
      </c>
      <c r="P991" t="s">
        <v>70</v>
      </c>
      <c r="Q991" t="s">
        <v>71</v>
      </c>
    </row>
    <row r="992" spans="1:17" hidden="1" x14ac:dyDescent="0.35">
      <c r="A992">
        <v>989</v>
      </c>
      <c r="B992" t="s">
        <v>1938</v>
      </c>
      <c r="C992" t="s">
        <v>1939</v>
      </c>
      <c r="D992" t="s">
        <v>1431</v>
      </c>
      <c r="E992" t="s">
        <v>6</v>
      </c>
      <c r="F992" t="s">
        <v>1581</v>
      </c>
      <c r="J992" t="s">
        <v>66</v>
      </c>
      <c r="K992" t="s">
        <v>400</v>
      </c>
      <c r="L992" t="s">
        <v>1397</v>
      </c>
      <c r="M992" t="s">
        <v>49</v>
      </c>
      <c r="N992" t="s">
        <v>232</v>
      </c>
      <c r="O992" t="s">
        <v>14</v>
      </c>
      <c r="P992" t="s">
        <v>70</v>
      </c>
      <c r="Q992" t="s">
        <v>71</v>
      </c>
    </row>
    <row r="993" spans="1:17" hidden="1" x14ac:dyDescent="0.35">
      <c r="A993">
        <v>990</v>
      </c>
      <c r="B993" t="s">
        <v>1938</v>
      </c>
      <c r="C993" t="s">
        <v>1939</v>
      </c>
      <c r="D993" t="s">
        <v>1361</v>
      </c>
      <c r="E993" t="s">
        <v>6</v>
      </c>
      <c r="F993" t="s">
        <v>1839</v>
      </c>
      <c r="J993" t="s">
        <v>66</v>
      </c>
      <c r="K993" t="s">
        <v>400</v>
      </c>
      <c r="L993" t="s">
        <v>1941</v>
      </c>
      <c r="M993" t="s">
        <v>49</v>
      </c>
      <c r="N993" t="s">
        <v>232</v>
      </c>
      <c r="O993" t="s">
        <v>14</v>
      </c>
      <c r="P993" t="s">
        <v>70</v>
      </c>
      <c r="Q993" t="s">
        <v>71</v>
      </c>
    </row>
    <row r="994" spans="1:17" hidden="1" x14ac:dyDescent="0.35">
      <c r="A994">
        <v>991</v>
      </c>
      <c r="B994" t="s">
        <v>1942</v>
      </c>
      <c r="C994" t="s">
        <v>1943</v>
      </c>
      <c r="J994" t="s">
        <v>318</v>
      </c>
      <c r="K994" t="s">
        <v>435</v>
      </c>
      <c r="L994" t="s">
        <v>720</v>
      </c>
      <c r="M994" t="s">
        <v>49</v>
      </c>
      <c r="N994" t="s">
        <v>343</v>
      </c>
      <c r="O994" t="s">
        <v>51</v>
      </c>
      <c r="P994" t="s">
        <v>15</v>
      </c>
      <c r="Q994" t="s">
        <v>16</v>
      </c>
    </row>
    <row r="995" spans="1:17" hidden="1" x14ac:dyDescent="0.35">
      <c r="A995">
        <v>992</v>
      </c>
      <c r="B995" t="s">
        <v>1944</v>
      </c>
      <c r="C995" t="s">
        <v>1945</v>
      </c>
      <c r="J995" t="s">
        <v>25</v>
      </c>
      <c r="K995" t="s">
        <v>26</v>
      </c>
      <c r="L995" t="s">
        <v>41</v>
      </c>
      <c r="M995" t="s">
        <v>12</v>
      </c>
      <c r="N995" t="s">
        <v>28</v>
      </c>
      <c r="O995" t="s">
        <v>14</v>
      </c>
      <c r="P995" t="s">
        <v>29</v>
      </c>
      <c r="Q995" t="s">
        <v>30</v>
      </c>
    </row>
    <row r="996" spans="1:17" hidden="1" x14ac:dyDescent="0.35">
      <c r="A996">
        <v>993</v>
      </c>
      <c r="B996" t="s">
        <v>1946</v>
      </c>
      <c r="C996" t="s">
        <v>1947</v>
      </c>
      <c r="J996" t="s">
        <v>198</v>
      </c>
      <c r="K996" t="s">
        <v>325</v>
      </c>
      <c r="L996" t="s">
        <v>1841</v>
      </c>
      <c r="M996" t="s">
        <v>49</v>
      </c>
      <c r="N996" t="s">
        <v>343</v>
      </c>
      <c r="O996" t="s">
        <v>51</v>
      </c>
      <c r="P996" t="s">
        <v>54</v>
      </c>
      <c r="Q996" t="s">
        <v>132</v>
      </c>
    </row>
    <row r="997" spans="1:17" hidden="1" x14ac:dyDescent="0.35">
      <c r="A997">
        <v>994</v>
      </c>
      <c r="B997" t="s">
        <v>1948</v>
      </c>
      <c r="C997" t="s">
        <v>1949</v>
      </c>
      <c r="D997" t="s">
        <v>5</v>
      </c>
      <c r="E997" t="s">
        <v>6</v>
      </c>
      <c r="F997" t="s">
        <v>333</v>
      </c>
      <c r="G997" t="s">
        <v>132</v>
      </c>
      <c r="H997" t="s">
        <v>6</v>
      </c>
      <c r="I997" t="s">
        <v>329</v>
      </c>
      <c r="J997" t="s">
        <v>198</v>
      </c>
      <c r="K997" t="s">
        <v>272</v>
      </c>
      <c r="L997" t="s">
        <v>273</v>
      </c>
      <c r="M997" t="s">
        <v>49</v>
      </c>
      <c r="N997" t="s">
        <v>274</v>
      </c>
      <c r="O997" t="s">
        <v>51</v>
      </c>
      <c r="P997" t="s">
        <v>54</v>
      </c>
      <c r="Q997" t="s">
        <v>132</v>
      </c>
    </row>
    <row r="998" spans="1:17" hidden="1" x14ac:dyDescent="0.35">
      <c r="A998">
        <v>995</v>
      </c>
      <c r="B998" t="s">
        <v>1948</v>
      </c>
      <c r="C998" t="s">
        <v>1949</v>
      </c>
      <c r="G998" t="s">
        <v>1234</v>
      </c>
      <c r="H998" t="s">
        <v>6</v>
      </c>
      <c r="I998" t="s">
        <v>137</v>
      </c>
      <c r="J998" t="s">
        <v>198</v>
      </c>
      <c r="K998" t="s">
        <v>514</v>
      </c>
      <c r="L998" t="s">
        <v>273</v>
      </c>
      <c r="M998" t="s">
        <v>49</v>
      </c>
      <c r="N998" t="s">
        <v>274</v>
      </c>
      <c r="O998" t="s">
        <v>51</v>
      </c>
      <c r="P998" t="s">
        <v>54</v>
      </c>
      <c r="Q998" t="s">
        <v>132</v>
      </c>
    </row>
    <row r="999" spans="1:17" hidden="1" x14ac:dyDescent="0.35">
      <c r="A999">
        <v>996</v>
      </c>
      <c r="B999" t="s">
        <v>1948</v>
      </c>
      <c r="C999" t="s">
        <v>1949</v>
      </c>
      <c r="D999" t="s">
        <v>871</v>
      </c>
      <c r="E999" t="s">
        <v>6</v>
      </c>
      <c r="F999" t="s">
        <v>147</v>
      </c>
      <c r="J999" t="s">
        <v>318</v>
      </c>
      <c r="K999" t="s">
        <v>272</v>
      </c>
      <c r="L999" t="s">
        <v>1950</v>
      </c>
      <c r="M999" t="s">
        <v>49</v>
      </c>
      <c r="N999" t="s">
        <v>274</v>
      </c>
      <c r="O999" t="s">
        <v>51</v>
      </c>
      <c r="P999" t="s">
        <v>15</v>
      </c>
      <c r="Q999" t="s">
        <v>16</v>
      </c>
    </row>
    <row r="1000" spans="1:17" hidden="1" x14ac:dyDescent="0.35">
      <c r="A1000">
        <v>997</v>
      </c>
      <c r="B1000" t="s">
        <v>1948</v>
      </c>
      <c r="C1000" t="s">
        <v>1949</v>
      </c>
      <c r="G1000" t="s">
        <v>1801</v>
      </c>
      <c r="H1000" t="s">
        <v>6</v>
      </c>
      <c r="I1000" t="s">
        <v>1430</v>
      </c>
      <c r="J1000" t="s">
        <v>318</v>
      </c>
      <c r="K1000" t="s">
        <v>514</v>
      </c>
      <c r="L1000" t="s">
        <v>1950</v>
      </c>
      <c r="M1000" t="s">
        <v>49</v>
      </c>
      <c r="N1000" t="s">
        <v>274</v>
      </c>
      <c r="O1000" t="s">
        <v>51</v>
      </c>
      <c r="P1000" t="s">
        <v>15</v>
      </c>
      <c r="Q1000" t="s">
        <v>16</v>
      </c>
    </row>
    <row r="1001" spans="1:17" hidden="1" x14ac:dyDescent="0.35">
      <c r="A1001">
        <v>998</v>
      </c>
      <c r="B1001" t="s">
        <v>1948</v>
      </c>
      <c r="C1001" t="s">
        <v>1949</v>
      </c>
      <c r="G1001" t="s">
        <v>410</v>
      </c>
      <c r="H1001" t="s">
        <v>6</v>
      </c>
      <c r="I1001" t="s">
        <v>1802</v>
      </c>
      <c r="J1001" t="s">
        <v>318</v>
      </c>
      <c r="K1001" t="s">
        <v>272</v>
      </c>
      <c r="L1001" t="s">
        <v>1950</v>
      </c>
      <c r="M1001" t="s">
        <v>49</v>
      </c>
      <c r="N1001" t="s">
        <v>274</v>
      </c>
      <c r="O1001" t="s">
        <v>51</v>
      </c>
      <c r="P1001" t="s">
        <v>15</v>
      </c>
      <c r="Q1001" t="s">
        <v>16</v>
      </c>
    </row>
    <row r="1002" spans="1:17" hidden="1" x14ac:dyDescent="0.35">
      <c r="A1002">
        <v>999</v>
      </c>
      <c r="B1002" t="s">
        <v>1951</v>
      </c>
      <c r="C1002" t="s">
        <v>1952</v>
      </c>
      <c r="J1002" t="s">
        <v>166</v>
      </c>
      <c r="K1002" t="s">
        <v>166</v>
      </c>
      <c r="L1002" t="s">
        <v>167</v>
      </c>
      <c r="M1002" t="s">
        <v>49</v>
      </c>
      <c r="N1002" t="s">
        <v>122</v>
      </c>
      <c r="O1002" t="s">
        <v>14</v>
      </c>
      <c r="P1002" t="s">
        <v>70</v>
      </c>
      <c r="Q1002" t="s">
        <v>71</v>
      </c>
    </row>
    <row r="1003" spans="1:17" hidden="1" x14ac:dyDescent="0.35">
      <c r="A1003">
        <v>1000</v>
      </c>
      <c r="B1003" t="s">
        <v>1953</v>
      </c>
      <c r="C1003" t="s">
        <v>1954</v>
      </c>
      <c r="D1003" t="s">
        <v>21</v>
      </c>
      <c r="E1003" t="s">
        <v>6</v>
      </c>
      <c r="F1003" t="s">
        <v>1648</v>
      </c>
      <c r="J1003" t="s">
        <v>74</v>
      </c>
      <c r="K1003" t="s">
        <v>75</v>
      </c>
      <c r="L1003" t="s">
        <v>1631</v>
      </c>
      <c r="M1003" t="s">
        <v>49</v>
      </c>
      <c r="N1003" t="s">
        <v>77</v>
      </c>
      <c r="O1003" t="s">
        <v>51</v>
      </c>
      <c r="P1003" t="s">
        <v>78</v>
      </c>
      <c r="Q1003" t="s">
        <v>31</v>
      </c>
    </row>
    <row r="1004" spans="1:17" hidden="1" x14ac:dyDescent="0.35">
      <c r="A1004">
        <v>1001</v>
      </c>
      <c r="B1004" t="s">
        <v>1953</v>
      </c>
      <c r="C1004" t="s">
        <v>1954</v>
      </c>
      <c r="G1004" t="s">
        <v>84</v>
      </c>
      <c r="H1004" t="s">
        <v>6</v>
      </c>
      <c r="I1004" t="s">
        <v>29</v>
      </c>
      <c r="J1004" t="s">
        <v>74</v>
      </c>
      <c r="K1004" t="s">
        <v>75</v>
      </c>
      <c r="L1004" t="s">
        <v>1955</v>
      </c>
      <c r="M1004" t="s">
        <v>49</v>
      </c>
      <c r="N1004" t="s">
        <v>77</v>
      </c>
      <c r="O1004" t="s">
        <v>51</v>
      </c>
      <c r="P1004" t="s">
        <v>78</v>
      </c>
      <c r="Q1004" t="s">
        <v>31</v>
      </c>
    </row>
    <row r="1005" spans="1:17" hidden="1" x14ac:dyDescent="0.35">
      <c r="A1005">
        <v>1002</v>
      </c>
      <c r="B1005" t="s">
        <v>1956</v>
      </c>
      <c r="C1005" t="s">
        <v>1957</v>
      </c>
      <c r="J1005" t="s">
        <v>46</v>
      </c>
      <c r="K1005" t="s">
        <v>47</v>
      </c>
      <c r="L1005" t="s">
        <v>48</v>
      </c>
      <c r="M1005" t="s">
        <v>49</v>
      </c>
      <c r="N1005" t="s">
        <v>50</v>
      </c>
      <c r="O1005" t="s">
        <v>51</v>
      </c>
      <c r="P1005" t="s">
        <v>52</v>
      </c>
      <c r="Q1005" t="s">
        <v>53</v>
      </c>
    </row>
    <row r="1006" spans="1:17" hidden="1" x14ac:dyDescent="0.35">
      <c r="A1006">
        <v>1003</v>
      </c>
      <c r="B1006" t="s">
        <v>1958</v>
      </c>
      <c r="C1006" t="s">
        <v>1959</v>
      </c>
      <c r="J1006" t="s">
        <v>66</v>
      </c>
      <c r="K1006" t="s">
        <v>67</v>
      </c>
      <c r="L1006" t="s">
        <v>68</v>
      </c>
      <c r="M1006" t="s">
        <v>49</v>
      </c>
      <c r="N1006" t="s">
        <v>69</v>
      </c>
      <c r="O1006" t="s">
        <v>14</v>
      </c>
      <c r="P1006" t="s">
        <v>70</v>
      </c>
      <c r="Q1006" t="s">
        <v>71</v>
      </c>
    </row>
    <row r="1007" spans="1:17" x14ac:dyDescent="0.35">
      <c r="A1007">
        <v>1004</v>
      </c>
      <c r="B1007" t="s">
        <v>1960</v>
      </c>
      <c r="C1007" t="s">
        <v>1961</v>
      </c>
      <c r="J1007" t="s">
        <v>74</v>
      </c>
      <c r="K1007" t="s">
        <v>114</v>
      </c>
      <c r="L1007" t="s">
        <v>770</v>
      </c>
      <c r="M1007" t="s">
        <v>49</v>
      </c>
      <c r="N1007" t="s">
        <v>116</v>
      </c>
      <c r="O1007" t="s">
        <v>51</v>
      </c>
      <c r="P1007" t="s">
        <v>78</v>
      </c>
      <c r="Q1007" t="s">
        <v>5</v>
      </c>
    </row>
    <row r="1008" spans="1:17" hidden="1" x14ac:dyDescent="0.35">
      <c r="A1008">
        <v>1005</v>
      </c>
      <c r="B1008" t="s">
        <v>1962</v>
      </c>
      <c r="C1008" t="s">
        <v>1963</v>
      </c>
      <c r="G1008" t="s">
        <v>8</v>
      </c>
      <c r="H1008" t="s">
        <v>6</v>
      </c>
      <c r="I1008" t="s">
        <v>565</v>
      </c>
      <c r="J1008" t="s">
        <v>66</v>
      </c>
      <c r="K1008" t="s">
        <v>257</v>
      </c>
      <c r="L1008" t="s">
        <v>261</v>
      </c>
      <c r="M1008" t="s">
        <v>49</v>
      </c>
      <c r="N1008" t="s">
        <v>69</v>
      </c>
      <c r="O1008" t="s">
        <v>14</v>
      </c>
      <c r="P1008" t="s">
        <v>70</v>
      </c>
      <c r="Q1008" t="s">
        <v>71</v>
      </c>
    </row>
    <row r="1009" spans="1:17" hidden="1" x14ac:dyDescent="0.35">
      <c r="A1009">
        <v>1006</v>
      </c>
      <c r="B1009" t="s">
        <v>1962</v>
      </c>
      <c r="C1009" t="s">
        <v>1963</v>
      </c>
      <c r="G1009" t="s">
        <v>1964</v>
      </c>
      <c r="J1009" t="s">
        <v>66</v>
      </c>
      <c r="K1009" t="s">
        <v>257</v>
      </c>
      <c r="L1009" t="s">
        <v>68</v>
      </c>
      <c r="M1009" t="s">
        <v>49</v>
      </c>
      <c r="N1009" t="s">
        <v>69</v>
      </c>
      <c r="O1009" t="s">
        <v>14</v>
      </c>
      <c r="P1009" t="s">
        <v>70</v>
      </c>
      <c r="Q1009" t="s">
        <v>71</v>
      </c>
    </row>
    <row r="1010" spans="1:17" hidden="1" x14ac:dyDescent="0.35">
      <c r="A1010">
        <v>1007</v>
      </c>
      <c r="B1010" t="s">
        <v>1962</v>
      </c>
      <c r="C1010" t="s">
        <v>1963</v>
      </c>
      <c r="D1010" t="s">
        <v>53</v>
      </c>
      <c r="E1010" t="s">
        <v>6</v>
      </c>
      <c r="F1010" t="s">
        <v>78</v>
      </c>
      <c r="G1010" t="s">
        <v>9</v>
      </c>
      <c r="H1010" t="s">
        <v>6</v>
      </c>
      <c r="I1010" t="s">
        <v>338</v>
      </c>
      <c r="J1010" t="s">
        <v>66</v>
      </c>
      <c r="K1010" t="s">
        <v>257</v>
      </c>
      <c r="L1010" t="s">
        <v>261</v>
      </c>
      <c r="M1010" t="s">
        <v>49</v>
      </c>
      <c r="N1010" t="s">
        <v>69</v>
      </c>
      <c r="O1010" t="s">
        <v>14</v>
      </c>
      <c r="P1010" t="s">
        <v>70</v>
      </c>
      <c r="Q1010" t="s">
        <v>71</v>
      </c>
    </row>
    <row r="1011" spans="1:17" hidden="1" x14ac:dyDescent="0.35">
      <c r="A1011">
        <v>1008</v>
      </c>
      <c r="B1011" t="s">
        <v>1965</v>
      </c>
      <c r="C1011" t="s">
        <v>1966</v>
      </c>
      <c r="J1011" t="s">
        <v>46</v>
      </c>
      <c r="K1011" t="s">
        <v>495</v>
      </c>
      <c r="L1011" t="s">
        <v>476</v>
      </c>
      <c r="M1011" t="s">
        <v>49</v>
      </c>
      <c r="N1011" t="s">
        <v>59</v>
      </c>
      <c r="O1011" t="s">
        <v>51</v>
      </c>
      <c r="P1011" t="s">
        <v>52</v>
      </c>
      <c r="Q1011" t="s">
        <v>53</v>
      </c>
    </row>
    <row r="1012" spans="1:17" hidden="1" x14ac:dyDescent="0.35">
      <c r="A1012">
        <v>1009</v>
      </c>
      <c r="B1012" t="s">
        <v>1967</v>
      </c>
      <c r="C1012" t="s">
        <v>1968</v>
      </c>
      <c r="D1012" t="s">
        <v>5</v>
      </c>
      <c r="E1012" t="s">
        <v>6</v>
      </c>
      <c r="F1012" t="s">
        <v>972</v>
      </c>
      <c r="G1012" t="s">
        <v>8</v>
      </c>
      <c r="H1012" t="s">
        <v>6</v>
      </c>
      <c r="I1012" t="s">
        <v>9</v>
      </c>
      <c r="J1012" t="s">
        <v>101</v>
      </c>
      <c r="K1012" t="s">
        <v>10</v>
      </c>
      <c r="L1012" t="s">
        <v>625</v>
      </c>
      <c r="M1012" t="s">
        <v>12</v>
      </c>
      <c r="N1012" t="s">
        <v>128</v>
      </c>
      <c r="O1012" t="s">
        <v>14</v>
      </c>
      <c r="P1012" t="s">
        <v>105</v>
      </c>
      <c r="Q1012" t="s">
        <v>8</v>
      </c>
    </row>
    <row r="1013" spans="1:17" hidden="1" x14ac:dyDescent="0.35">
      <c r="A1013">
        <v>1010</v>
      </c>
      <c r="B1013" t="s">
        <v>1967</v>
      </c>
      <c r="C1013" t="s">
        <v>1968</v>
      </c>
      <c r="D1013" t="s">
        <v>17</v>
      </c>
      <c r="J1013" t="s">
        <v>10</v>
      </c>
      <c r="K1013" t="s">
        <v>10</v>
      </c>
      <c r="L1013" t="s">
        <v>1600</v>
      </c>
      <c r="M1013" t="s">
        <v>12</v>
      </c>
      <c r="N1013" t="s">
        <v>13</v>
      </c>
      <c r="O1013" t="s">
        <v>14</v>
      </c>
      <c r="P1013" t="s">
        <v>15</v>
      </c>
      <c r="Q1013" t="s">
        <v>16</v>
      </c>
    </row>
    <row r="1014" spans="1:17" hidden="1" x14ac:dyDescent="0.35">
      <c r="A1014">
        <v>1011</v>
      </c>
      <c r="B1014" t="s">
        <v>1969</v>
      </c>
      <c r="C1014" t="s">
        <v>1970</v>
      </c>
      <c r="J1014" t="s">
        <v>25</v>
      </c>
      <c r="K1014" t="s">
        <v>468</v>
      </c>
      <c r="L1014" t="s">
        <v>1215</v>
      </c>
      <c r="M1014" t="s">
        <v>12</v>
      </c>
      <c r="N1014" t="s">
        <v>83</v>
      </c>
      <c r="O1014" t="s">
        <v>14</v>
      </c>
      <c r="P1014" t="s">
        <v>29</v>
      </c>
      <c r="Q1014" t="s">
        <v>30</v>
      </c>
    </row>
    <row r="1015" spans="1:17" hidden="1" x14ac:dyDescent="0.35">
      <c r="A1015">
        <v>1012</v>
      </c>
      <c r="B1015" t="s">
        <v>1971</v>
      </c>
      <c r="C1015" t="s">
        <v>1972</v>
      </c>
      <c r="J1015" t="s">
        <v>66</v>
      </c>
      <c r="K1015" t="s">
        <v>835</v>
      </c>
      <c r="L1015" t="s">
        <v>836</v>
      </c>
      <c r="M1015" t="s">
        <v>49</v>
      </c>
      <c r="N1015" t="s">
        <v>69</v>
      </c>
      <c r="O1015" t="s">
        <v>14</v>
      </c>
      <c r="P1015" t="s">
        <v>70</v>
      </c>
      <c r="Q1015" t="s">
        <v>71</v>
      </c>
    </row>
    <row r="1016" spans="1:17" hidden="1" x14ac:dyDescent="0.35">
      <c r="A1016">
        <v>1013</v>
      </c>
      <c r="B1016" t="s">
        <v>1973</v>
      </c>
      <c r="C1016" t="s">
        <v>1974</v>
      </c>
      <c r="J1016" t="s">
        <v>185</v>
      </c>
      <c r="K1016" t="s">
        <v>475</v>
      </c>
      <c r="L1016" t="s">
        <v>1161</v>
      </c>
      <c r="M1016" t="s">
        <v>49</v>
      </c>
      <c r="N1016" t="s">
        <v>59</v>
      </c>
      <c r="O1016" t="s">
        <v>51</v>
      </c>
      <c r="P1016" t="s">
        <v>54</v>
      </c>
      <c r="Q1016" t="s">
        <v>84</v>
      </c>
    </row>
    <row r="1017" spans="1:17" hidden="1" x14ac:dyDescent="0.35">
      <c r="A1017">
        <v>1014</v>
      </c>
      <c r="B1017" t="s">
        <v>1975</v>
      </c>
      <c r="C1017" t="s">
        <v>1976</v>
      </c>
      <c r="D1017" t="s">
        <v>5</v>
      </c>
      <c r="E1017" t="s">
        <v>6</v>
      </c>
      <c r="F1017" t="s">
        <v>484</v>
      </c>
      <c r="G1017" t="s">
        <v>9</v>
      </c>
      <c r="H1017" t="s">
        <v>6</v>
      </c>
      <c r="I1017" t="s">
        <v>1977</v>
      </c>
      <c r="J1017" t="s">
        <v>198</v>
      </c>
      <c r="K1017" t="s">
        <v>198</v>
      </c>
      <c r="L1017" t="s">
        <v>1659</v>
      </c>
      <c r="M1017" t="s">
        <v>49</v>
      </c>
      <c r="N1017" t="s">
        <v>200</v>
      </c>
      <c r="O1017" t="s">
        <v>51</v>
      </c>
      <c r="P1017" t="s">
        <v>201</v>
      </c>
      <c r="Q1017" t="s">
        <v>132</v>
      </c>
    </row>
    <row r="1018" spans="1:17" hidden="1" x14ac:dyDescent="0.35">
      <c r="A1018">
        <v>1015</v>
      </c>
      <c r="B1018" t="s">
        <v>1975</v>
      </c>
      <c r="C1018" t="s">
        <v>1976</v>
      </c>
      <c r="G1018" t="s">
        <v>1234</v>
      </c>
      <c r="H1018" t="s">
        <v>6</v>
      </c>
      <c r="I1018" t="s">
        <v>178</v>
      </c>
      <c r="J1018" t="s">
        <v>198</v>
      </c>
      <c r="K1018" t="s">
        <v>204</v>
      </c>
      <c r="L1018" t="s">
        <v>1432</v>
      </c>
      <c r="M1018" t="s">
        <v>49</v>
      </c>
      <c r="N1018" t="s">
        <v>200</v>
      </c>
      <c r="O1018" t="s">
        <v>51</v>
      </c>
      <c r="P1018" t="s">
        <v>201</v>
      </c>
      <c r="Q1018" t="s">
        <v>21</v>
      </c>
    </row>
    <row r="1019" spans="1:17" hidden="1" x14ac:dyDescent="0.35">
      <c r="A1019">
        <v>1016</v>
      </c>
      <c r="B1019" t="s">
        <v>1978</v>
      </c>
      <c r="C1019" t="s">
        <v>1979</v>
      </c>
      <c r="J1019" t="s">
        <v>96</v>
      </c>
      <c r="K1019" t="s">
        <v>96</v>
      </c>
      <c r="L1019" t="s">
        <v>375</v>
      </c>
      <c r="M1019" t="s">
        <v>12</v>
      </c>
      <c r="N1019" t="s">
        <v>98</v>
      </c>
      <c r="O1019" t="s">
        <v>14</v>
      </c>
      <c r="P1019" t="s">
        <v>29</v>
      </c>
      <c r="Q1019" t="s">
        <v>9</v>
      </c>
    </row>
    <row r="1020" spans="1:17" hidden="1" x14ac:dyDescent="0.35">
      <c r="A1020">
        <v>1017</v>
      </c>
      <c r="B1020" t="s">
        <v>1980</v>
      </c>
      <c r="C1020" t="s">
        <v>1981</v>
      </c>
      <c r="J1020" t="s">
        <v>283</v>
      </c>
      <c r="K1020" t="s">
        <v>284</v>
      </c>
      <c r="L1020" t="s">
        <v>285</v>
      </c>
      <c r="M1020" t="s">
        <v>12</v>
      </c>
      <c r="N1020" t="s">
        <v>286</v>
      </c>
      <c r="O1020" t="s">
        <v>14</v>
      </c>
      <c r="P1020" t="s">
        <v>29</v>
      </c>
      <c r="Q1020" t="s">
        <v>9</v>
      </c>
    </row>
    <row r="1021" spans="1:17" x14ac:dyDescent="0.35">
      <c r="A1021">
        <v>1018</v>
      </c>
      <c r="B1021" t="s">
        <v>1982</v>
      </c>
      <c r="C1021" t="s">
        <v>1983</v>
      </c>
      <c r="J1021" t="s">
        <v>74</v>
      </c>
      <c r="K1021" t="s">
        <v>114</v>
      </c>
      <c r="L1021" t="s">
        <v>115</v>
      </c>
      <c r="M1021" t="s">
        <v>49</v>
      </c>
      <c r="N1021" t="s">
        <v>77</v>
      </c>
      <c r="O1021" t="s">
        <v>51</v>
      </c>
      <c r="P1021" t="s">
        <v>78</v>
      </c>
      <c r="Q1021" t="s">
        <v>5</v>
      </c>
    </row>
    <row r="1022" spans="1:17" x14ac:dyDescent="0.35">
      <c r="A1022">
        <v>1019</v>
      </c>
      <c r="B1022" t="s">
        <v>1984</v>
      </c>
      <c r="C1022" t="s">
        <v>1985</v>
      </c>
      <c r="J1022" t="s">
        <v>74</v>
      </c>
      <c r="K1022" t="s">
        <v>114</v>
      </c>
      <c r="L1022" t="s">
        <v>115</v>
      </c>
      <c r="M1022" t="s">
        <v>49</v>
      </c>
      <c r="N1022" t="s">
        <v>77</v>
      </c>
      <c r="O1022" t="s">
        <v>51</v>
      </c>
      <c r="P1022" t="s">
        <v>78</v>
      </c>
      <c r="Q1022" t="s">
        <v>5</v>
      </c>
    </row>
    <row r="1023" spans="1:17" x14ac:dyDescent="0.35">
      <c r="A1023">
        <v>1020</v>
      </c>
      <c r="B1023" t="s">
        <v>1986</v>
      </c>
      <c r="C1023" t="s">
        <v>1987</v>
      </c>
      <c r="J1023" t="s">
        <v>74</v>
      </c>
      <c r="K1023" t="s">
        <v>114</v>
      </c>
      <c r="L1023" t="s">
        <v>115</v>
      </c>
      <c r="M1023" t="s">
        <v>49</v>
      </c>
      <c r="N1023" t="s">
        <v>77</v>
      </c>
      <c r="O1023" t="s">
        <v>51</v>
      </c>
      <c r="P1023" t="s">
        <v>78</v>
      </c>
      <c r="Q1023" t="s">
        <v>5</v>
      </c>
    </row>
    <row r="1024" spans="1:17" hidden="1" x14ac:dyDescent="0.35">
      <c r="A1024">
        <v>1021</v>
      </c>
      <c r="B1024" t="s">
        <v>1988</v>
      </c>
      <c r="C1024" t="s">
        <v>1989</v>
      </c>
      <c r="J1024" t="s">
        <v>170</v>
      </c>
      <c r="K1024" t="s">
        <v>170</v>
      </c>
      <c r="L1024" t="s">
        <v>171</v>
      </c>
      <c r="M1024" t="s">
        <v>12</v>
      </c>
      <c r="N1024" t="s">
        <v>172</v>
      </c>
      <c r="O1024" t="s">
        <v>14</v>
      </c>
      <c r="P1024" t="s">
        <v>29</v>
      </c>
      <c r="Q1024" t="s">
        <v>9</v>
      </c>
    </row>
    <row r="1025" spans="1:17" hidden="1" x14ac:dyDescent="0.35">
      <c r="A1025">
        <v>1022</v>
      </c>
      <c r="B1025" t="s">
        <v>1990</v>
      </c>
      <c r="C1025" t="s">
        <v>1991</v>
      </c>
      <c r="J1025" t="s">
        <v>185</v>
      </c>
      <c r="K1025" t="s">
        <v>446</v>
      </c>
      <c r="L1025" t="s">
        <v>447</v>
      </c>
      <c r="M1025" t="s">
        <v>49</v>
      </c>
      <c r="N1025" t="s">
        <v>448</v>
      </c>
      <c r="O1025" t="s">
        <v>51</v>
      </c>
      <c r="P1025" t="s">
        <v>54</v>
      </c>
      <c r="Q1025" t="s">
        <v>84</v>
      </c>
    </row>
    <row r="1026" spans="1:17" hidden="1" x14ac:dyDescent="0.35">
      <c r="A1026">
        <v>1023</v>
      </c>
      <c r="B1026" t="s">
        <v>1992</v>
      </c>
      <c r="C1026" t="s">
        <v>1993</v>
      </c>
      <c r="J1026" t="s">
        <v>170</v>
      </c>
      <c r="K1026" t="s">
        <v>170</v>
      </c>
      <c r="L1026" t="s">
        <v>779</v>
      </c>
      <c r="M1026" t="s">
        <v>12</v>
      </c>
      <c r="N1026" t="s">
        <v>172</v>
      </c>
      <c r="O1026" t="s">
        <v>14</v>
      </c>
      <c r="P1026" t="s">
        <v>29</v>
      </c>
      <c r="Q1026" t="s">
        <v>9</v>
      </c>
    </row>
    <row r="1027" spans="1:17" hidden="1" x14ac:dyDescent="0.35">
      <c r="A1027">
        <v>1024</v>
      </c>
      <c r="B1027" t="s">
        <v>1994</v>
      </c>
      <c r="C1027" t="s">
        <v>1995</v>
      </c>
      <c r="J1027" t="s">
        <v>96</v>
      </c>
      <c r="K1027" t="s">
        <v>614</v>
      </c>
      <c r="L1027" t="s">
        <v>615</v>
      </c>
      <c r="M1027" t="s">
        <v>12</v>
      </c>
      <c r="N1027" t="s">
        <v>98</v>
      </c>
      <c r="O1027" t="s">
        <v>14</v>
      </c>
      <c r="P1027" t="s">
        <v>29</v>
      </c>
      <c r="Q1027" t="s">
        <v>9</v>
      </c>
    </row>
    <row r="1028" spans="1:17" hidden="1" x14ac:dyDescent="0.35">
      <c r="A1028">
        <v>1025</v>
      </c>
      <c r="B1028" t="s">
        <v>1996</v>
      </c>
      <c r="C1028" t="s">
        <v>1997</v>
      </c>
      <c r="J1028" t="s">
        <v>166</v>
      </c>
      <c r="K1028" t="s">
        <v>166</v>
      </c>
      <c r="L1028" t="s">
        <v>167</v>
      </c>
      <c r="M1028" t="s">
        <v>49</v>
      </c>
      <c r="N1028" t="s">
        <v>122</v>
      </c>
      <c r="O1028" t="s">
        <v>14</v>
      </c>
      <c r="P1028" t="s">
        <v>70</v>
      </c>
      <c r="Q1028" t="s">
        <v>71</v>
      </c>
    </row>
    <row r="1029" spans="1:17" hidden="1" x14ac:dyDescent="0.35">
      <c r="A1029">
        <v>1026</v>
      </c>
      <c r="B1029" t="s">
        <v>1998</v>
      </c>
      <c r="C1029" t="s">
        <v>1999</v>
      </c>
      <c r="J1029" t="s">
        <v>108</v>
      </c>
      <c r="K1029" t="s">
        <v>1886</v>
      </c>
      <c r="L1029" t="s">
        <v>1887</v>
      </c>
      <c r="M1029" t="s">
        <v>12</v>
      </c>
      <c r="N1029" t="s">
        <v>111</v>
      </c>
      <c r="O1029" t="s">
        <v>14</v>
      </c>
      <c r="P1029" t="s">
        <v>15</v>
      </c>
      <c r="Q1029" t="s">
        <v>9</v>
      </c>
    </row>
    <row r="1030" spans="1:17" hidden="1" x14ac:dyDescent="0.35">
      <c r="A1030">
        <v>1027</v>
      </c>
      <c r="B1030" t="s">
        <v>2000</v>
      </c>
      <c r="C1030" t="s">
        <v>2001</v>
      </c>
      <c r="D1030" t="s">
        <v>5</v>
      </c>
      <c r="E1030" t="s">
        <v>6</v>
      </c>
      <c r="F1030" t="s">
        <v>2002</v>
      </c>
      <c r="J1030" t="s">
        <v>318</v>
      </c>
      <c r="K1030" t="s">
        <v>547</v>
      </c>
      <c r="L1030" t="s">
        <v>1647</v>
      </c>
      <c r="M1030" t="s">
        <v>49</v>
      </c>
      <c r="N1030" t="s">
        <v>343</v>
      </c>
      <c r="O1030" t="s">
        <v>51</v>
      </c>
      <c r="P1030" t="s">
        <v>15</v>
      </c>
      <c r="Q1030" t="s">
        <v>16</v>
      </c>
    </row>
    <row r="1031" spans="1:17" hidden="1" x14ac:dyDescent="0.35">
      <c r="A1031">
        <v>1028</v>
      </c>
      <c r="B1031" t="s">
        <v>2000</v>
      </c>
      <c r="C1031" t="s">
        <v>2001</v>
      </c>
      <c r="G1031" t="s">
        <v>132</v>
      </c>
      <c r="H1031" t="s">
        <v>6</v>
      </c>
      <c r="I1031" t="s">
        <v>329</v>
      </c>
      <c r="J1031" t="s">
        <v>318</v>
      </c>
      <c r="K1031" t="s">
        <v>435</v>
      </c>
      <c r="L1031" t="s">
        <v>1647</v>
      </c>
      <c r="M1031" t="s">
        <v>49</v>
      </c>
      <c r="N1031" t="s">
        <v>343</v>
      </c>
      <c r="O1031" t="s">
        <v>51</v>
      </c>
      <c r="P1031" t="s">
        <v>15</v>
      </c>
      <c r="Q1031" t="s">
        <v>16</v>
      </c>
    </row>
    <row r="1032" spans="1:17" hidden="1" x14ac:dyDescent="0.35">
      <c r="A1032">
        <v>1029</v>
      </c>
      <c r="B1032" t="s">
        <v>2000</v>
      </c>
      <c r="C1032" t="s">
        <v>2001</v>
      </c>
      <c r="D1032" t="s">
        <v>71</v>
      </c>
      <c r="E1032" t="s">
        <v>6</v>
      </c>
      <c r="F1032" t="s">
        <v>179</v>
      </c>
      <c r="G1032" t="s">
        <v>209</v>
      </c>
      <c r="H1032" t="s">
        <v>6</v>
      </c>
      <c r="I1032" t="s">
        <v>211</v>
      </c>
      <c r="J1032" t="s">
        <v>318</v>
      </c>
      <c r="K1032" t="s">
        <v>435</v>
      </c>
      <c r="L1032" t="s">
        <v>548</v>
      </c>
      <c r="M1032" t="s">
        <v>49</v>
      </c>
      <c r="N1032" t="s">
        <v>343</v>
      </c>
      <c r="O1032" t="s">
        <v>51</v>
      </c>
      <c r="P1032" t="s">
        <v>15</v>
      </c>
      <c r="Q1032" t="s">
        <v>16</v>
      </c>
    </row>
    <row r="1033" spans="1:17" hidden="1" x14ac:dyDescent="0.35">
      <c r="A1033">
        <v>1030</v>
      </c>
      <c r="B1033" t="s">
        <v>2003</v>
      </c>
      <c r="C1033" t="s">
        <v>2004</v>
      </c>
      <c r="J1033" t="s">
        <v>46</v>
      </c>
      <c r="K1033" t="s">
        <v>596</v>
      </c>
      <c r="L1033" t="s">
        <v>597</v>
      </c>
      <c r="M1033" t="s">
        <v>49</v>
      </c>
      <c r="N1033" t="s">
        <v>50</v>
      </c>
      <c r="O1033" t="s">
        <v>51</v>
      </c>
      <c r="P1033" t="s">
        <v>52</v>
      </c>
      <c r="Q1033" t="s">
        <v>53</v>
      </c>
    </row>
    <row r="1034" spans="1:17" hidden="1" x14ac:dyDescent="0.35">
      <c r="A1034">
        <v>1031</v>
      </c>
      <c r="B1034" t="s">
        <v>2005</v>
      </c>
      <c r="C1034" t="s">
        <v>2006</v>
      </c>
      <c r="J1034" t="s">
        <v>384</v>
      </c>
      <c r="K1034" t="s">
        <v>384</v>
      </c>
      <c r="L1034" t="s">
        <v>385</v>
      </c>
      <c r="M1034" t="s">
        <v>49</v>
      </c>
      <c r="N1034" t="s">
        <v>122</v>
      </c>
      <c r="O1034" t="s">
        <v>14</v>
      </c>
      <c r="P1034" t="s">
        <v>70</v>
      </c>
      <c r="Q1034" t="s">
        <v>71</v>
      </c>
    </row>
    <row r="1035" spans="1:17" hidden="1" x14ac:dyDescent="0.35">
      <c r="A1035">
        <v>1032</v>
      </c>
      <c r="B1035" t="s">
        <v>2007</v>
      </c>
      <c r="C1035" t="s">
        <v>2008</v>
      </c>
      <c r="D1035" t="s">
        <v>5</v>
      </c>
      <c r="E1035" t="s">
        <v>6</v>
      </c>
      <c r="F1035" t="s">
        <v>16</v>
      </c>
      <c r="G1035" t="s">
        <v>8</v>
      </c>
      <c r="H1035" t="s">
        <v>6</v>
      </c>
      <c r="I1035" t="s">
        <v>132</v>
      </c>
      <c r="J1035" t="s">
        <v>101</v>
      </c>
      <c r="K1035" t="s">
        <v>102</v>
      </c>
      <c r="L1035" t="s">
        <v>1785</v>
      </c>
      <c r="M1035" t="s">
        <v>12</v>
      </c>
      <c r="N1035" t="s">
        <v>104</v>
      </c>
      <c r="O1035" t="s">
        <v>14</v>
      </c>
      <c r="P1035" t="s">
        <v>105</v>
      </c>
      <c r="Q1035" t="s">
        <v>8</v>
      </c>
    </row>
    <row r="1036" spans="1:17" hidden="1" x14ac:dyDescent="0.35">
      <c r="A1036">
        <v>1033</v>
      </c>
      <c r="B1036" t="s">
        <v>2007</v>
      </c>
      <c r="C1036" t="s">
        <v>2008</v>
      </c>
      <c r="G1036" t="s">
        <v>31</v>
      </c>
      <c r="H1036" t="s">
        <v>6</v>
      </c>
      <c r="I1036" t="s">
        <v>2009</v>
      </c>
      <c r="J1036" t="s">
        <v>101</v>
      </c>
      <c r="K1036" t="s">
        <v>102</v>
      </c>
      <c r="L1036" t="s">
        <v>1542</v>
      </c>
      <c r="M1036" t="s">
        <v>12</v>
      </c>
      <c r="N1036" t="s">
        <v>104</v>
      </c>
      <c r="O1036" t="s">
        <v>14</v>
      </c>
      <c r="P1036" t="s">
        <v>105</v>
      </c>
      <c r="Q1036" t="s">
        <v>8</v>
      </c>
    </row>
    <row r="1037" spans="1:17" hidden="1" x14ac:dyDescent="0.35">
      <c r="A1037">
        <v>1034</v>
      </c>
      <c r="B1037" t="s">
        <v>2007</v>
      </c>
      <c r="C1037" t="s">
        <v>2008</v>
      </c>
      <c r="D1037" t="s">
        <v>33</v>
      </c>
      <c r="E1037" t="s">
        <v>6</v>
      </c>
      <c r="F1037" t="s">
        <v>2010</v>
      </c>
      <c r="J1037" t="s">
        <v>101</v>
      </c>
      <c r="K1037" t="s">
        <v>102</v>
      </c>
      <c r="L1037" t="s">
        <v>1541</v>
      </c>
      <c r="M1037" t="s">
        <v>12</v>
      </c>
      <c r="N1037" t="s">
        <v>104</v>
      </c>
      <c r="O1037" t="s">
        <v>14</v>
      </c>
      <c r="P1037" t="s">
        <v>105</v>
      </c>
      <c r="Q1037" t="s">
        <v>8</v>
      </c>
    </row>
    <row r="1038" spans="1:17" hidden="1" x14ac:dyDescent="0.35">
      <c r="A1038">
        <v>1035</v>
      </c>
      <c r="B1038" t="s">
        <v>2011</v>
      </c>
      <c r="C1038" t="s">
        <v>2012</v>
      </c>
      <c r="J1038" t="s">
        <v>119</v>
      </c>
      <c r="K1038" t="s">
        <v>120</v>
      </c>
      <c r="L1038" t="s">
        <v>121</v>
      </c>
      <c r="M1038" t="s">
        <v>49</v>
      </c>
      <c r="N1038" t="s">
        <v>122</v>
      </c>
      <c r="O1038" t="s">
        <v>14</v>
      </c>
      <c r="P1038" t="s">
        <v>70</v>
      </c>
      <c r="Q1038" t="s">
        <v>71</v>
      </c>
    </row>
    <row r="1039" spans="1:17" hidden="1" x14ac:dyDescent="0.35">
      <c r="A1039">
        <v>1036</v>
      </c>
      <c r="B1039" t="s">
        <v>2013</v>
      </c>
      <c r="C1039" t="s">
        <v>2014</v>
      </c>
      <c r="J1039" t="s">
        <v>25</v>
      </c>
      <c r="K1039" t="s">
        <v>26</v>
      </c>
      <c r="L1039" t="s">
        <v>1854</v>
      </c>
      <c r="M1039" t="s">
        <v>12</v>
      </c>
      <c r="N1039" t="s">
        <v>28</v>
      </c>
      <c r="O1039" t="s">
        <v>14</v>
      </c>
      <c r="P1039" t="s">
        <v>29</v>
      </c>
      <c r="Q1039" t="s">
        <v>30</v>
      </c>
    </row>
    <row r="1040" spans="1:17" hidden="1" x14ac:dyDescent="0.35">
      <c r="A1040">
        <v>1037</v>
      </c>
      <c r="B1040" t="s">
        <v>2015</v>
      </c>
      <c r="C1040" t="s">
        <v>2016</v>
      </c>
      <c r="J1040" t="s">
        <v>185</v>
      </c>
      <c r="K1040" t="s">
        <v>540</v>
      </c>
      <c r="L1040" t="s">
        <v>2017</v>
      </c>
      <c r="M1040" t="s">
        <v>49</v>
      </c>
      <c r="N1040" t="s">
        <v>59</v>
      </c>
      <c r="O1040" t="s">
        <v>51</v>
      </c>
      <c r="P1040" t="s">
        <v>78</v>
      </c>
      <c r="Q1040" t="s">
        <v>84</v>
      </c>
    </row>
    <row r="1041" spans="1:17" hidden="1" x14ac:dyDescent="0.35">
      <c r="A1041">
        <v>1038</v>
      </c>
      <c r="B1041" t="s">
        <v>2018</v>
      </c>
      <c r="C1041" t="s">
        <v>2019</v>
      </c>
      <c r="J1041" t="s">
        <v>185</v>
      </c>
      <c r="K1041" t="s">
        <v>687</v>
      </c>
      <c r="L1041" t="s">
        <v>1307</v>
      </c>
      <c r="M1041" t="s">
        <v>49</v>
      </c>
      <c r="N1041" t="s">
        <v>441</v>
      </c>
      <c r="O1041" t="s">
        <v>51</v>
      </c>
      <c r="P1041" t="s">
        <v>54</v>
      </c>
      <c r="Q1041" t="s">
        <v>84</v>
      </c>
    </row>
    <row r="1042" spans="1:17" x14ac:dyDescent="0.35">
      <c r="A1042">
        <v>1039</v>
      </c>
      <c r="B1042" t="s">
        <v>2020</v>
      </c>
      <c r="C1042" t="s">
        <v>2021</v>
      </c>
      <c r="G1042" t="s">
        <v>8</v>
      </c>
      <c r="J1042" t="s">
        <v>74</v>
      </c>
      <c r="K1042" t="s">
        <v>114</v>
      </c>
      <c r="L1042" t="s">
        <v>995</v>
      </c>
      <c r="M1042" t="s">
        <v>49</v>
      </c>
      <c r="N1042" t="s">
        <v>116</v>
      </c>
      <c r="O1042" t="s">
        <v>51</v>
      </c>
      <c r="P1042" t="s">
        <v>78</v>
      </c>
      <c r="Q1042" t="s">
        <v>5</v>
      </c>
    </row>
    <row r="1043" spans="1:17" x14ac:dyDescent="0.35">
      <c r="A1043">
        <v>1040</v>
      </c>
      <c r="B1043" t="s">
        <v>2020</v>
      </c>
      <c r="C1043" t="s">
        <v>2021</v>
      </c>
      <c r="D1043" t="s">
        <v>30</v>
      </c>
      <c r="E1043" t="s">
        <v>6</v>
      </c>
      <c r="F1043" t="s">
        <v>484</v>
      </c>
      <c r="J1043" t="s">
        <v>74</v>
      </c>
      <c r="K1043" t="s">
        <v>114</v>
      </c>
      <c r="L1043" t="s">
        <v>1143</v>
      </c>
      <c r="M1043" t="s">
        <v>49</v>
      </c>
      <c r="N1043" t="s">
        <v>116</v>
      </c>
      <c r="O1043" t="s">
        <v>51</v>
      </c>
      <c r="P1043" t="s">
        <v>78</v>
      </c>
      <c r="Q1043" t="s">
        <v>5</v>
      </c>
    </row>
    <row r="1044" spans="1:17" hidden="1" x14ac:dyDescent="0.35">
      <c r="A1044">
        <v>1041</v>
      </c>
      <c r="B1044" t="s">
        <v>2020</v>
      </c>
      <c r="C1044" t="s">
        <v>2021</v>
      </c>
      <c r="G1044" t="s">
        <v>329</v>
      </c>
      <c r="H1044" t="s">
        <v>6</v>
      </c>
      <c r="I1044" t="s">
        <v>300</v>
      </c>
      <c r="J1044" t="s">
        <v>46</v>
      </c>
      <c r="K1044" t="s">
        <v>62</v>
      </c>
      <c r="L1044" t="s">
        <v>348</v>
      </c>
      <c r="M1044" t="s">
        <v>49</v>
      </c>
      <c r="N1044" t="s">
        <v>116</v>
      </c>
      <c r="O1044" t="s">
        <v>51</v>
      </c>
      <c r="P1044" t="s">
        <v>52</v>
      </c>
      <c r="Q1044" t="s">
        <v>53</v>
      </c>
    </row>
    <row r="1045" spans="1:17" hidden="1" x14ac:dyDescent="0.35">
      <c r="A1045">
        <v>1042</v>
      </c>
      <c r="B1045" t="s">
        <v>2020</v>
      </c>
      <c r="C1045" t="s">
        <v>2021</v>
      </c>
      <c r="D1045" t="s">
        <v>501</v>
      </c>
      <c r="E1045" t="s">
        <v>6</v>
      </c>
      <c r="F1045" t="s">
        <v>54</v>
      </c>
      <c r="J1045" t="s">
        <v>46</v>
      </c>
      <c r="K1045" t="s">
        <v>62</v>
      </c>
      <c r="L1045" t="s">
        <v>1618</v>
      </c>
      <c r="M1045" t="s">
        <v>49</v>
      </c>
      <c r="N1045" t="s">
        <v>116</v>
      </c>
      <c r="O1045" t="s">
        <v>51</v>
      </c>
      <c r="P1045" t="s">
        <v>52</v>
      </c>
      <c r="Q1045" t="s">
        <v>53</v>
      </c>
    </row>
    <row r="1046" spans="1:17" hidden="1" x14ac:dyDescent="0.35">
      <c r="A1046">
        <v>1043</v>
      </c>
      <c r="B1046" t="s">
        <v>2020</v>
      </c>
      <c r="C1046" t="s">
        <v>2021</v>
      </c>
      <c r="G1046" t="s">
        <v>15</v>
      </c>
      <c r="J1046" t="s">
        <v>46</v>
      </c>
      <c r="K1046" t="s">
        <v>62</v>
      </c>
      <c r="L1046" t="s">
        <v>349</v>
      </c>
      <c r="M1046" t="s">
        <v>49</v>
      </c>
      <c r="N1046" t="s">
        <v>116</v>
      </c>
      <c r="O1046" t="s">
        <v>51</v>
      </c>
      <c r="P1046" t="s">
        <v>52</v>
      </c>
      <c r="Q1046" t="s">
        <v>53</v>
      </c>
    </row>
    <row r="1047" spans="1:17" hidden="1" x14ac:dyDescent="0.35">
      <c r="A1047">
        <v>1044</v>
      </c>
      <c r="B1047" t="s">
        <v>2020</v>
      </c>
      <c r="C1047" t="s">
        <v>2021</v>
      </c>
      <c r="D1047" t="s">
        <v>78</v>
      </c>
      <c r="E1047" t="s">
        <v>6</v>
      </c>
      <c r="F1047" t="s">
        <v>135</v>
      </c>
      <c r="J1047" t="s">
        <v>46</v>
      </c>
      <c r="K1047" t="s">
        <v>62</v>
      </c>
      <c r="L1047" t="s">
        <v>348</v>
      </c>
      <c r="M1047" t="s">
        <v>49</v>
      </c>
      <c r="N1047" t="s">
        <v>116</v>
      </c>
      <c r="O1047" t="s">
        <v>51</v>
      </c>
      <c r="P1047" t="s">
        <v>52</v>
      </c>
      <c r="Q1047" t="s">
        <v>53</v>
      </c>
    </row>
    <row r="1048" spans="1:17" hidden="1" x14ac:dyDescent="0.35">
      <c r="A1048">
        <v>1045</v>
      </c>
      <c r="B1048" t="s">
        <v>2020</v>
      </c>
      <c r="C1048" t="s">
        <v>2021</v>
      </c>
      <c r="D1048" t="s">
        <v>1426</v>
      </c>
      <c r="E1048" t="s">
        <v>6</v>
      </c>
      <c r="F1048" t="s">
        <v>409</v>
      </c>
      <c r="J1048" t="s">
        <v>46</v>
      </c>
      <c r="K1048" t="s">
        <v>62</v>
      </c>
      <c r="L1048" t="s">
        <v>349</v>
      </c>
      <c r="M1048" t="s">
        <v>49</v>
      </c>
      <c r="N1048" t="s">
        <v>116</v>
      </c>
      <c r="O1048" t="s">
        <v>51</v>
      </c>
      <c r="P1048" t="s">
        <v>52</v>
      </c>
      <c r="Q1048" t="s">
        <v>53</v>
      </c>
    </row>
    <row r="1049" spans="1:17" x14ac:dyDescent="0.35">
      <c r="A1049">
        <v>1046</v>
      </c>
      <c r="B1049" t="s">
        <v>2020</v>
      </c>
      <c r="C1049" t="s">
        <v>2021</v>
      </c>
      <c r="D1049" t="s">
        <v>17</v>
      </c>
      <c r="J1049" t="s">
        <v>74</v>
      </c>
      <c r="K1049" t="s">
        <v>114</v>
      </c>
      <c r="L1049" t="s">
        <v>1147</v>
      </c>
      <c r="M1049" t="s">
        <v>49</v>
      </c>
      <c r="N1049" t="s">
        <v>77</v>
      </c>
      <c r="O1049" t="s">
        <v>51</v>
      </c>
      <c r="P1049" t="s">
        <v>78</v>
      </c>
      <c r="Q1049" t="s">
        <v>5</v>
      </c>
    </row>
    <row r="1050" spans="1:17" hidden="1" x14ac:dyDescent="0.35">
      <c r="A1050">
        <v>1047</v>
      </c>
      <c r="B1050" t="s">
        <v>2022</v>
      </c>
      <c r="C1050" t="s">
        <v>2023</v>
      </c>
      <c r="J1050" t="s">
        <v>10</v>
      </c>
      <c r="K1050" t="s">
        <v>600</v>
      </c>
      <c r="L1050" t="s">
        <v>601</v>
      </c>
      <c r="M1050" t="s">
        <v>12</v>
      </c>
      <c r="N1050" t="s">
        <v>222</v>
      </c>
      <c r="O1050" t="s">
        <v>14</v>
      </c>
      <c r="P1050" t="s">
        <v>15</v>
      </c>
      <c r="Q1050" t="s">
        <v>16</v>
      </c>
    </row>
    <row r="1051" spans="1:17" hidden="1" x14ac:dyDescent="0.35">
      <c r="A1051">
        <v>1048</v>
      </c>
      <c r="B1051" t="s">
        <v>2024</v>
      </c>
      <c r="C1051" t="s">
        <v>2025</v>
      </c>
      <c r="J1051" t="s">
        <v>10</v>
      </c>
      <c r="K1051" t="s">
        <v>520</v>
      </c>
      <c r="L1051" t="s">
        <v>521</v>
      </c>
      <c r="M1051" t="s">
        <v>12</v>
      </c>
      <c r="N1051" t="s">
        <v>13</v>
      </c>
      <c r="O1051" t="s">
        <v>14</v>
      </c>
      <c r="P1051" t="s">
        <v>15</v>
      </c>
      <c r="Q1051" t="s">
        <v>16</v>
      </c>
    </row>
    <row r="1052" spans="1:17" hidden="1" x14ac:dyDescent="0.35">
      <c r="A1052">
        <v>1049</v>
      </c>
      <c r="B1052" t="s">
        <v>2026</v>
      </c>
      <c r="C1052" t="s">
        <v>2027</v>
      </c>
      <c r="D1052" t="s">
        <v>5</v>
      </c>
      <c r="E1052" t="s">
        <v>6</v>
      </c>
      <c r="F1052" t="s">
        <v>871</v>
      </c>
      <c r="G1052" t="s">
        <v>8</v>
      </c>
      <c r="H1052" t="s">
        <v>6</v>
      </c>
      <c r="I1052" t="s">
        <v>139</v>
      </c>
      <c r="J1052" t="s">
        <v>108</v>
      </c>
      <c r="K1052" t="s">
        <v>367</v>
      </c>
      <c r="L1052" t="s">
        <v>368</v>
      </c>
      <c r="M1052" t="s">
        <v>12</v>
      </c>
      <c r="N1052" t="s">
        <v>111</v>
      </c>
      <c r="O1052" t="s">
        <v>14</v>
      </c>
      <c r="P1052" t="s">
        <v>15</v>
      </c>
      <c r="Q1052" t="s">
        <v>9</v>
      </c>
    </row>
    <row r="1053" spans="1:17" hidden="1" x14ac:dyDescent="0.35">
      <c r="A1053">
        <v>1050</v>
      </c>
      <c r="B1053" t="s">
        <v>2026</v>
      </c>
      <c r="C1053" t="s">
        <v>2027</v>
      </c>
      <c r="D1053" t="s">
        <v>17</v>
      </c>
      <c r="J1053" t="s">
        <v>108</v>
      </c>
      <c r="K1053" t="s">
        <v>1895</v>
      </c>
      <c r="L1053" t="s">
        <v>1896</v>
      </c>
      <c r="M1053" t="s">
        <v>12</v>
      </c>
      <c r="N1053" t="s">
        <v>111</v>
      </c>
      <c r="O1053" t="s">
        <v>14</v>
      </c>
      <c r="P1053" t="s">
        <v>15</v>
      </c>
      <c r="Q1053" t="s">
        <v>9</v>
      </c>
    </row>
    <row r="1054" spans="1:17" hidden="1" x14ac:dyDescent="0.35">
      <c r="A1054">
        <v>1051</v>
      </c>
      <c r="B1054" t="s">
        <v>2026</v>
      </c>
      <c r="C1054" t="s">
        <v>2027</v>
      </c>
      <c r="D1054" t="s">
        <v>17</v>
      </c>
      <c r="J1054" t="s">
        <v>108</v>
      </c>
      <c r="K1054" t="s">
        <v>369</v>
      </c>
      <c r="L1054" t="s">
        <v>370</v>
      </c>
      <c r="M1054" t="s">
        <v>12</v>
      </c>
      <c r="N1054" t="s">
        <v>111</v>
      </c>
      <c r="O1054" t="s">
        <v>14</v>
      </c>
      <c r="P1054" t="s">
        <v>15</v>
      </c>
      <c r="Q1054" t="s">
        <v>9</v>
      </c>
    </row>
    <row r="1055" spans="1:17" hidden="1" x14ac:dyDescent="0.35">
      <c r="A1055">
        <v>1052</v>
      </c>
      <c r="B1055" t="s">
        <v>2028</v>
      </c>
      <c r="C1055" t="s">
        <v>2029</v>
      </c>
      <c r="J1055" t="s">
        <v>66</v>
      </c>
      <c r="K1055" t="s">
        <v>252</v>
      </c>
      <c r="L1055" t="s">
        <v>253</v>
      </c>
      <c r="M1055" t="s">
        <v>49</v>
      </c>
      <c r="N1055" t="s">
        <v>69</v>
      </c>
      <c r="O1055" t="s">
        <v>14</v>
      </c>
      <c r="P1055" t="s">
        <v>70</v>
      </c>
      <c r="Q1055" t="s">
        <v>71</v>
      </c>
    </row>
    <row r="1056" spans="1:17" hidden="1" x14ac:dyDescent="0.35">
      <c r="A1056">
        <v>1053</v>
      </c>
      <c r="B1056" t="s">
        <v>2030</v>
      </c>
      <c r="C1056" t="s">
        <v>2031</v>
      </c>
      <c r="J1056" t="s">
        <v>46</v>
      </c>
      <c r="K1056" t="s">
        <v>1444</v>
      </c>
      <c r="L1056" t="s">
        <v>1747</v>
      </c>
      <c r="M1056" t="s">
        <v>49</v>
      </c>
      <c r="N1056" t="s">
        <v>59</v>
      </c>
      <c r="O1056" t="s">
        <v>51</v>
      </c>
      <c r="P1056" t="s">
        <v>52</v>
      </c>
      <c r="Q1056" t="s">
        <v>53</v>
      </c>
    </row>
    <row r="1057" spans="1:17" hidden="1" x14ac:dyDescent="0.35">
      <c r="A1057">
        <v>1054</v>
      </c>
      <c r="B1057" t="s">
        <v>2032</v>
      </c>
      <c r="C1057" t="s">
        <v>2033</v>
      </c>
      <c r="J1057" t="s">
        <v>66</v>
      </c>
      <c r="K1057" t="s">
        <v>390</v>
      </c>
      <c r="L1057" t="s">
        <v>1364</v>
      </c>
      <c r="M1057" t="s">
        <v>49</v>
      </c>
      <c r="N1057" t="s">
        <v>232</v>
      </c>
      <c r="O1057" t="s">
        <v>14</v>
      </c>
      <c r="P1057" t="s">
        <v>52</v>
      </c>
      <c r="Q1057" t="s">
        <v>31</v>
      </c>
    </row>
    <row r="1058" spans="1:17" hidden="1" x14ac:dyDescent="0.35">
      <c r="A1058">
        <v>1055</v>
      </c>
      <c r="B1058" t="s">
        <v>2034</v>
      </c>
      <c r="C1058" t="s">
        <v>2035</v>
      </c>
      <c r="D1058" t="s">
        <v>5</v>
      </c>
      <c r="E1058" t="s">
        <v>6</v>
      </c>
      <c r="F1058" t="s">
        <v>78</v>
      </c>
      <c r="G1058" t="s">
        <v>8</v>
      </c>
      <c r="H1058" t="s">
        <v>6</v>
      </c>
      <c r="I1058" t="s">
        <v>1234</v>
      </c>
      <c r="J1058" t="s">
        <v>66</v>
      </c>
      <c r="K1058" t="s">
        <v>390</v>
      </c>
      <c r="L1058" t="s">
        <v>1364</v>
      </c>
      <c r="M1058" t="s">
        <v>49</v>
      </c>
      <c r="N1058" t="s">
        <v>232</v>
      </c>
      <c r="O1058" t="s">
        <v>14</v>
      </c>
      <c r="P1058" t="s">
        <v>52</v>
      </c>
      <c r="Q1058" t="s">
        <v>31</v>
      </c>
    </row>
    <row r="1059" spans="1:17" hidden="1" x14ac:dyDescent="0.35">
      <c r="A1059">
        <v>1056</v>
      </c>
      <c r="B1059" t="s">
        <v>2034</v>
      </c>
      <c r="C1059" t="s">
        <v>2035</v>
      </c>
      <c r="G1059" t="s">
        <v>192</v>
      </c>
      <c r="H1059" t="s">
        <v>6</v>
      </c>
      <c r="I1059" t="s">
        <v>15</v>
      </c>
      <c r="J1059" t="s">
        <v>66</v>
      </c>
      <c r="K1059" t="s">
        <v>390</v>
      </c>
      <c r="L1059" t="s">
        <v>1487</v>
      </c>
      <c r="M1059" t="s">
        <v>49</v>
      </c>
      <c r="N1059" t="s">
        <v>232</v>
      </c>
      <c r="O1059" t="s">
        <v>14</v>
      </c>
      <c r="P1059" t="s">
        <v>52</v>
      </c>
      <c r="Q1059" t="s">
        <v>31</v>
      </c>
    </row>
    <row r="1060" spans="1:17" hidden="1" x14ac:dyDescent="0.35">
      <c r="A1060">
        <v>1057</v>
      </c>
      <c r="B1060" t="s">
        <v>2034</v>
      </c>
      <c r="C1060" t="s">
        <v>2035</v>
      </c>
      <c r="D1060" t="s">
        <v>52</v>
      </c>
      <c r="E1060" t="s">
        <v>6</v>
      </c>
      <c r="F1060" t="s">
        <v>135</v>
      </c>
      <c r="G1060" t="s">
        <v>201</v>
      </c>
      <c r="H1060" t="s">
        <v>6</v>
      </c>
      <c r="I1060" t="s">
        <v>1511</v>
      </c>
      <c r="J1060" t="s">
        <v>66</v>
      </c>
      <c r="K1060" t="s">
        <v>390</v>
      </c>
      <c r="L1060" t="s">
        <v>1101</v>
      </c>
      <c r="M1060" t="s">
        <v>49</v>
      </c>
      <c r="N1060" t="s">
        <v>232</v>
      </c>
      <c r="O1060" t="s">
        <v>14</v>
      </c>
      <c r="P1060" t="s">
        <v>52</v>
      </c>
      <c r="Q1060" t="s">
        <v>31</v>
      </c>
    </row>
    <row r="1061" spans="1:17" x14ac:dyDescent="0.35">
      <c r="A1061">
        <v>1058</v>
      </c>
      <c r="B1061" t="s">
        <v>2036</v>
      </c>
      <c r="C1061" t="s">
        <v>2037</v>
      </c>
      <c r="D1061" t="s">
        <v>5</v>
      </c>
      <c r="E1061" t="s">
        <v>6</v>
      </c>
      <c r="F1061" t="s">
        <v>33</v>
      </c>
      <c r="J1061" t="s">
        <v>74</v>
      </c>
      <c r="K1061" t="s">
        <v>62</v>
      </c>
      <c r="L1061" t="s">
        <v>1869</v>
      </c>
      <c r="M1061" t="s">
        <v>49</v>
      </c>
      <c r="N1061" t="s">
        <v>154</v>
      </c>
      <c r="O1061" t="s">
        <v>51</v>
      </c>
      <c r="P1061" t="s">
        <v>105</v>
      </c>
      <c r="Q1061" t="s">
        <v>5</v>
      </c>
    </row>
    <row r="1062" spans="1:17" x14ac:dyDescent="0.35">
      <c r="A1062">
        <v>1059</v>
      </c>
      <c r="B1062" t="s">
        <v>2036</v>
      </c>
      <c r="C1062" t="s">
        <v>2037</v>
      </c>
      <c r="G1062" t="s">
        <v>8</v>
      </c>
      <c r="H1062" t="s">
        <v>6</v>
      </c>
      <c r="I1062" t="s">
        <v>31</v>
      </c>
      <c r="J1062" t="s">
        <v>74</v>
      </c>
      <c r="K1062" t="s">
        <v>62</v>
      </c>
      <c r="L1062" t="s">
        <v>2038</v>
      </c>
      <c r="M1062" t="s">
        <v>49</v>
      </c>
      <c r="N1062" t="s">
        <v>154</v>
      </c>
      <c r="O1062" t="s">
        <v>51</v>
      </c>
      <c r="P1062" t="s">
        <v>105</v>
      </c>
      <c r="Q1062" t="s">
        <v>5</v>
      </c>
    </row>
    <row r="1063" spans="1:17" hidden="1" x14ac:dyDescent="0.35">
      <c r="A1063">
        <v>1060</v>
      </c>
      <c r="B1063" t="s">
        <v>2039</v>
      </c>
      <c r="C1063" t="s">
        <v>2040</v>
      </c>
      <c r="D1063" t="s">
        <v>5</v>
      </c>
      <c r="E1063" t="s">
        <v>6</v>
      </c>
      <c r="F1063" t="s">
        <v>33</v>
      </c>
      <c r="G1063" t="s">
        <v>9</v>
      </c>
      <c r="H1063" t="s">
        <v>6</v>
      </c>
      <c r="I1063" t="s">
        <v>132</v>
      </c>
      <c r="J1063" t="s">
        <v>25</v>
      </c>
      <c r="K1063" t="s">
        <v>26</v>
      </c>
      <c r="L1063" t="s">
        <v>2041</v>
      </c>
      <c r="M1063" t="s">
        <v>12</v>
      </c>
      <c r="N1063" t="s">
        <v>83</v>
      </c>
      <c r="O1063" t="s">
        <v>14</v>
      </c>
      <c r="P1063" t="s">
        <v>29</v>
      </c>
      <c r="Q1063" t="s">
        <v>30</v>
      </c>
    </row>
    <row r="1064" spans="1:17" hidden="1" x14ac:dyDescent="0.35">
      <c r="A1064">
        <v>1061</v>
      </c>
      <c r="B1064" t="s">
        <v>2039</v>
      </c>
      <c r="C1064" t="s">
        <v>2040</v>
      </c>
      <c r="D1064" t="s">
        <v>304</v>
      </c>
      <c r="E1064" t="s">
        <v>6</v>
      </c>
      <c r="F1064" t="s">
        <v>259</v>
      </c>
      <c r="G1064" t="s">
        <v>203</v>
      </c>
      <c r="H1064" t="s">
        <v>6</v>
      </c>
      <c r="I1064" t="s">
        <v>36</v>
      </c>
      <c r="J1064" t="s">
        <v>25</v>
      </c>
      <c r="K1064" t="s">
        <v>468</v>
      </c>
      <c r="L1064" t="s">
        <v>2041</v>
      </c>
      <c r="M1064" t="s">
        <v>12</v>
      </c>
      <c r="N1064" t="s">
        <v>83</v>
      </c>
      <c r="O1064" t="s">
        <v>14</v>
      </c>
      <c r="P1064" t="s">
        <v>29</v>
      </c>
      <c r="Q1064" t="s">
        <v>30</v>
      </c>
    </row>
    <row r="1065" spans="1:17" hidden="1" x14ac:dyDescent="0.35">
      <c r="A1065">
        <v>1062</v>
      </c>
      <c r="B1065" t="s">
        <v>2039</v>
      </c>
      <c r="C1065" t="s">
        <v>2040</v>
      </c>
      <c r="D1065" t="s">
        <v>17</v>
      </c>
      <c r="J1065" t="s">
        <v>25</v>
      </c>
      <c r="K1065" t="s">
        <v>468</v>
      </c>
      <c r="L1065" t="s">
        <v>2042</v>
      </c>
      <c r="M1065" t="s">
        <v>12</v>
      </c>
      <c r="N1065" t="s">
        <v>83</v>
      </c>
      <c r="O1065" t="s">
        <v>14</v>
      </c>
      <c r="P1065" t="s">
        <v>29</v>
      </c>
      <c r="Q1065" t="s">
        <v>30</v>
      </c>
    </row>
    <row r="1066" spans="1:17" x14ac:dyDescent="0.35">
      <c r="A1066">
        <v>1063</v>
      </c>
      <c r="B1066" t="s">
        <v>2043</v>
      </c>
      <c r="C1066" t="s">
        <v>2044</v>
      </c>
      <c r="J1066" t="s">
        <v>74</v>
      </c>
      <c r="K1066" t="s">
        <v>62</v>
      </c>
      <c r="L1066" t="s">
        <v>1813</v>
      </c>
      <c r="M1066" t="s">
        <v>49</v>
      </c>
      <c r="N1066" t="s">
        <v>154</v>
      </c>
      <c r="O1066" t="s">
        <v>51</v>
      </c>
      <c r="P1066" t="s">
        <v>105</v>
      </c>
      <c r="Q1066" t="s">
        <v>5</v>
      </c>
    </row>
    <row r="1067" spans="1:17" hidden="1" x14ac:dyDescent="0.35">
      <c r="A1067">
        <v>1064</v>
      </c>
      <c r="B1067" t="s">
        <v>2045</v>
      </c>
      <c r="C1067" t="s">
        <v>2046</v>
      </c>
      <c r="D1067" t="s">
        <v>5</v>
      </c>
      <c r="E1067" t="s">
        <v>6</v>
      </c>
      <c r="F1067" t="s">
        <v>7</v>
      </c>
      <c r="G1067" t="s">
        <v>306</v>
      </c>
      <c r="H1067" t="s">
        <v>6</v>
      </c>
      <c r="I1067" t="s">
        <v>192</v>
      </c>
      <c r="J1067" t="s">
        <v>318</v>
      </c>
      <c r="K1067" t="s">
        <v>435</v>
      </c>
      <c r="L1067" t="s">
        <v>1647</v>
      </c>
      <c r="M1067" t="s">
        <v>49</v>
      </c>
      <c r="N1067" t="s">
        <v>343</v>
      </c>
      <c r="O1067" t="s">
        <v>51</v>
      </c>
      <c r="P1067" t="s">
        <v>15</v>
      </c>
      <c r="Q1067" t="s">
        <v>16</v>
      </c>
    </row>
    <row r="1068" spans="1:17" hidden="1" x14ac:dyDescent="0.35">
      <c r="A1068">
        <v>1065</v>
      </c>
      <c r="B1068" t="s">
        <v>2045</v>
      </c>
      <c r="C1068" t="s">
        <v>2046</v>
      </c>
      <c r="D1068" t="s">
        <v>351</v>
      </c>
      <c r="E1068" t="s">
        <v>6</v>
      </c>
      <c r="F1068" t="s">
        <v>44</v>
      </c>
      <c r="J1068" t="s">
        <v>318</v>
      </c>
      <c r="K1068" t="s">
        <v>435</v>
      </c>
      <c r="L1068" t="s">
        <v>548</v>
      </c>
      <c r="M1068" t="s">
        <v>49</v>
      </c>
      <c r="N1068" t="s">
        <v>343</v>
      </c>
      <c r="O1068" t="s">
        <v>51</v>
      </c>
      <c r="P1068" t="s">
        <v>15</v>
      </c>
      <c r="Q1068" t="s">
        <v>16</v>
      </c>
    </row>
    <row r="1069" spans="1:17" hidden="1" x14ac:dyDescent="0.35">
      <c r="A1069">
        <v>1066</v>
      </c>
      <c r="B1069" t="s">
        <v>2047</v>
      </c>
      <c r="C1069" t="s">
        <v>2048</v>
      </c>
      <c r="G1069" t="s">
        <v>8</v>
      </c>
      <c r="H1069" t="s">
        <v>6</v>
      </c>
      <c r="I1069" t="s">
        <v>1145</v>
      </c>
      <c r="J1069" t="s">
        <v>25</v>
      </c>
      <c r="K1069" t="s">
        <v>25</v>
      </c>
      <c r="L1069" t="s">
        <v>2049</v>
      </c>
      <c r="M1069" t="s">
        <v>12</v>
      </c>
      <c r="N1069" t="s">
        <v>217</v>
      </c>
      <c r="O1069" t="s">
        <v>14</v>
      </c>
      <c r="P1069" t="s">
        <v>78</v>
      </c>
      <c r="Q1069" t="s">
        <v>30</v>
      </c>
    </row>
    <row r="1070" spans="1:17" hidden="1" x14ac:dyDescent="0.35">
      <c r="A1070">
        <v>1067</v>
      </c>
      <c r="B1070" t="s">
        <v>2047</v>
      </c>
      <c r="C1070" t="s">
        <v>2048</v>
      </c>
      <c r="D1070" t="s">
        <v>21</v>
      </c>
      <c r="E1070" t="s">
        <v>6</v>
      </c>
      <c r="F1070" t="s">
        <v>44</v>
      </c>
      <c r="J1070" t="s">
        <v>25</v>
      </c>
      <c r="K1070" t="s">
        <v>102</v>
      </c>
      <c r="L1070" t="s">
        <v>2050</v>
      </c>
      <c r="M1070" t="s">
        <v>12</v>
      </c>
      <c r="N1070" t="s">
        <v>217</v>
      </c>
      <c r="O1070" t="s">
        <v>14</v>
      </c>
      <c r="P1070" t="s">
        <v>78</v>
      </c>
      <c r="Q1070" t="s">
        <v>30</v>
      </c>
    </row>
    <row r="1071" spans="1:17" hidden="1" x14ac:dyDescent="0.35">
      <c r="A1071">
        <v>1068</v>
      </c>
      <c r="B1071" t="s">
        <v>2047</v>
      </c>
      <c r="C1071" t="s">
        <v>2048</v>
      </c>
      <c r="D1071" t="s">
        <v>445</v>
      </c>
      <c r="E1071" t="s">
        <v>6</v>
      </c>
      <c r="F1071" t="s">
        <v>202</v>
      </c>
      <c r="J1071" t="s">
        <v>25</v>
      </c>
      <c r="K1071" t="s">
        <v>25</v>
      </c>
      <c r="L1071" t="s">
        <v>2050</v>
      </c>
      <c r="M1071" t="s">
        <v>12</v>
      </c>
      <c r="N1071" t="s">
        <v>217</v>
      </c>
      <c r="O1071" t="s">
        <v>14</v>
      </c>
      <c r="P1071" t="s">
        <v>78</v>
      </c>
      <c r="Q1071" t="s">
        <v>30</v>
      </c>
    </row>
    <row r="1072" spans="1:17" hidden="1" x14ac:dyDescent="0.35">
      <c r="A1072">
        <v>1069</v>
      </c>
      <c r="B1072" t="s">
        <v>2047</v>
      </c>
      <c r="C1072" t="s">
        <v>2048</v>
      </c>
      <c r="D1072" t="s">
        <v>105</v>
      </c>
      <c r="E1072" t="s">
        <v>6</v>
      </c>
      <c r="F1072" t="s">
        <v>305</v>
      </c>
      <c r="J1072" t="s">
        <v>25</v>
      </c>
      <c r="K1072" t="s">
        <v>25</v>
      </c>
      <c r="L1072" t="s">
        <v>2049</v>
      </c>
      <c r="M1072" t="s">
        <v>12</v>
      </c>
      <c r="N1072" t="s">
        <v>217</v>
      </c>
      <c r="O1072" t="s">
        <v>14</v>
      </c>
      <c r="P1072" t="s">
        <v>78</v>
      </c>
      <c r="Q1072" t="s">
        <v>30</v>
      </c>
    </row>
    <row r="1073" spans="1:17" x14ac:dyDescent="0.35">
      <c r="A1073">
        <v>1070</v>
      </c>
      <c r="B1073" t="s">
        <v>2051</v>
      </c>
      <c r="C1073" t="s">
        <v>2052</v>
      </c>
      <c r="G1073" t="s">
        <v>8</v>
      </c>
      <c r="H1073" t="s">
        <v>6</v>
      </c>
      <c r="I1073" t="s">
        <v>209</v>
      </c>
      <c r="J1073" t="s">
        <v>74</v>
      </c>
      <c r="K1073" t="s">
        <v>114</v>
      </c>
      <c r="L1073" t="s">
        <v>1326</v>
      </c>
      <c r="M1073" t="s">
        <v>49</v>
      </c>
      <c r="N1073" t="s">
        <v>116</v>
      </c>
      <c r="O1073" t="s">
        <v>51</v>
      </c>
      <c r="P1073" t="s">
        <v>78</v>
      </c>
      <c r="Q1073" t="s">
        <v>5</v>
      </c>
    </row>
    <row r="1074" spans="1:17" x14ac:dyDescent="0.35">
      <c r="A1074">
        <v>1071</v>
      </c>
      <c r="B1074" t="s">
        <v>2051</v>
      </c>
      <c r="C1074" t="s">
        <v>2052</v>
      </c>
      <c r="D1074" t="s">
        <v>17</v>
      </c>
      <c r="J1074" t="s">
        <v>74</v>
      </c>
      <c r="K1074" t="s">
        <v>62</v>
      </c>
      <c r="L1074" t="s">
        <v>1809</v>
      </c>
      <c r="M1074" t="s">
        <v>49</v>
      </c>
      <c r="N1074" t="s">
        <v>116</v>
      </c>
      <c r="O1074" t="s">
        <v>51</v>
      </c>
      <c r="P1074" t="s">
        <v>78</v>
      </c>
      <c r="Q1074" t="s">
        <v>5</v>
      </c>
    </row>
    <row r="1075" spans="1:17" x14ac:dyDescent="0.35">
      <c r="A1075">
        <v>1072</v>
      </c>
      <c r="B1075" t="s">
        <v>2051</v>
      </c>
      <c r="C1075" t="s">
        <v>2052</v>
      </c>
      <c r="D1075" t="s">
        <v>17</v>
      </c>
      <c r="J1075" t="s">
        <v>74</v>
      </c>
      <c r="K1075" t="s">
        <v>114</v>
      </c>
      <c r="L1075" t="s">
        <v>2053</v>
      </c>
      <c r="M1075" t="s">
        <v>49</v>
      </c>
      <c r="N1075" t="s">
        <v>116</v>
      </c>
      <c r="O1075" t="s">
        <v>51</v>
      </c>
      <c r="P1075" t="s">
        <v>78</v>
      </c>
      <c r="Q1075" t="s">
        <v>5</v>
      </c>
    </row>
    <row r="1076" spans="1:17" hidden="1" x14ac:dyDescent="0.35">
      <c r="A1076">
        <v>1073</v>
      </c>
      <c r="B1076" t="s">
        <v>2054</v>
      </c>
      <c r="C1076" t="s">
        <v>2055</v>
      </c>
      <c r="D1076" t="s">
        <v>5</v>
      </c>
      <c r="E1076" t="s">
        <v>6</v>
      </c>
      <c r="F1076" t="s">
        <v>53</v>
      </c>
      <c r="G1076" t="s">
        <v>9</v>
      </c>
      <c r="H1076" t="s">
        <v>6</v>
      </c>
      <c r="I1076" t="s">
        <v>178</v>
      </c>
      <c r="J1076" t="s">
        <v>66</v>
      </c>
      <c r="K1076" t="s">
        <v>390</v>
      </c>
      <c r="L1076" t="s">
        <v>458</v>
      </c>
      <c r="M1076" t="s">
        <v>49</v>
      </c>
      <c r="N1076" t="s">
        <v>232</v>
      </c>
      <c r="O1076" t="s">
        <v>14</v>
      </c>
      <c r="P1076" t="s">
        <v>52</v>
      </c>
      <c r="Q1076" t="s">
        <v>31</v>
      </c>
    </row>
    <row r="1077" spans="1:17" hidden="1" x14ac:dyDescent="0.35">
      <c r="A1077">
        <v>1074</v>
      </c>
      <c r="B1077" t="s">
        <v>2054</v>
      </c>
      <c r="C1077" t="s">
        <v>2055</v>
      </c>
      <c r="D1077" t="s">
        <v>33</v>
      </c>
      <c r="E1077" t="s">
        <v>6</v>
      </c>
      <c r="F1077" t="s">
        <v>105</v>
      </c>
      <c r="J1077" t="s">
        <v>66</v>
      </c>
      <c r="K1077" t="s">
        <v>390</v>
      </c>
      <c r="L1077" t="s">
        <v>1922</v>
      </c>
      <c r="M1077" t="s">
        <v>49</v>
      </c>
      <c r="N1077" t="s">
        <v>232</v>
      </c>
      <c r="O1077" t="s">
        <v>14</v>
      </c>
      <c r="P1077" t="s">
        <v>52</v>
      </c>
      <c r="Q1077" t="s">
        <v>31</v>
      </c>
    </row>
    <row r="1078" spans="1:17" hidden="1" x14ac:dyDescent="0.35">
      <c r="A1078">
        <v>1075</v>
      </c>
      <c r="B1078" t="s">
        <v>2056</v>
      </c>
      <c r="C1078" t="s">
        <v>2057</v>
      </c>
      <c r="G1078" t="s">
        <v>8</v>
      </c>
      <c r="H1078" t="s">
        <v>6</v>
      </c>
      <c r="I1078" t="s">
        <v>260</v>
      </c>
      <c r="J1078" t="s">
        <v>25</v>
      </c>
      <c r="K1078" t="s">
        <v>26</v>
      </c>
      <c r="L1078" t="s">
        <v>1854</v>
      </c>
      <c r="M1078" t="s">
        <v>12</v>
      </c>
      <c r="N1078" t="s">
        <v>28</v>
      </c>
      <c r="O1078" t="s">
        <v>14</v>
      </c>
      <c r="P1078" t="s">
        <v>29</v>
      </c>
      <c r="Q1078" t="s">
        <v>30</v>
      </c>
    </row>
    <row r="1079" spans="1:17" hidden="1" x14ac:dyDescent="0.35">
      <c r="A1079">
        <v>1076</v>
      </c>
      <c r="B1079" t="s">
        <v>2056</v>
      </c>
      <c r="C1079" t="s">
        <v>2057</v>
      </c>
      <c r="D1079" t="s">
        <v>30</v>
      </c>
      <c r="E1079" t="s">
        <v>6</v>
      </c>
      <c r="F1079" t="s">
        <v>304</v>
      </c>
      <c r="J1079" t="s">
        <v>25</v>
      </c>
      <c r="K1079" t="s">
        <v>26</v>
      </c>
      <c r="L1079" t="s">
        <v>2058</v>
      </c>
      <c r="M1079" t="s">
        <v>12</v>
      </c>
      <c r="N1079" t="s">
        <v>28</v>
      </c>
      <c r="O1079" t="s">
        <v>14</v>
      </c>
      <c r="P1079" t="s">
        <v>29</v>
      </c>
      <c r="Q1079" t="s">
        <v>30</v>
      </c>
    </row>
    <row r="1080" spans="1:17" hidden="1" x14ac:dyDescent="0.35">
      <c r="A1080">
        <v>1077</v>
      </c>
      <c r="B1080" t="s">
        <v>2056</v>
      </c>
      <c r="C1080" t="s">
        <v>2057</v>
      </c>
      <c r="D1080" t="s">
        <v>259</v>
      </c>
      <c r="E1080" t="s">
        <v>6</v>
      </c>
      <c r="F1080" t="s">
        <v>34</v>
      </c>
      <c r="G1080" t="s">
        <v>306</v>
      </c>
      <c r="H1080" t="s">
        <v>6</v>
      </c>
      <c r="I1080" t="s">
        <v>178</v>
      </c>
      <c r="J1080" t="s">
        <v>25</v>
      </c>
      <c r="K1080" t="s">
        <v>26</v>
      </c>
      <c r="L1080" t="s">
        <v>38</v>
      </c>
      <c r="M1080" t="s">
        <v>12</v>
      </c>
      <c r="N1080" t="s">
        <v>28</v>
      </c>
      <c r="O1080" t="s">
        <v>14</v>
      </c>
      <c r="P1080" t="s">
        <v>29</v>
      </c>
      <c r="Q1080" t="s">
        <v>30</v>
      </c>
    </row>
    <row r="1081" spans="1:17" hidden="1" x14ac:dyDescent="0.35">
      <c r="A1081">
        <v>1078</v>
      </c>
      <c r="B1081" t="s">
        <v>2059</v>
      </c>
      <c r="C1081" t="s">
        <v>2060</v>
      </c>
      <c r="J1081" t="s">
        <v>185</v>
      </c>
      <c r="K1081" t="s">
        <v>446</v>
      </c>
      <c r="L1081" t="s">
        <v>449</v>
      </c>
      <c r="M1081" t="s">
        <v>49</v>
      </c>
      <c r="N1081" t="s">
        <v>448</v>
      </c>
      <c r="O1081" t="s">
        <v>51</v>
      </c>
      <c r="P1081" t="s">
        <v>54</v>
      </c>
      <c r="Q1081" t="s">
        <v>84</v>
      </c>
    </row>
    <row r="1082" spans="1:17" hidden="1" x14ac:dyDescent="0.35">
      <c r="A1082">
        <v>1079</v>
      </c>
      <c r="B1082" t="s">
        <v>2061</v>
      </c>
      <c r="C1082" t="s">
        <v>2062</v>
      </c>
      <c r="J1082" t="s">
        <v>66</v>
      </c>
      <c r="K1082" t="s">
        <v>238</v>
      </c>
      <c r="L1082" t="s">
        <v>239</v>
      </c>
      <c r="M1082" t="s">
        <v>49</v>
      </c>
      <c r="N1082" t="s">
        <v>232</v>
      </c>
      <c r="O1082" t="s">
        <v>14</v>
      </c>
      <c r="P1082" t="s">
        <v>70</v>
      </c>
      <c r="Q1082" t="s">
        <v>31</v>
      </c>
    </row>
    <row r="1083" spans="1:17" hidden="1" x14ac:dyDescent="0.35">
      <c r="A1083">
        <v>1080</v>
      </c>
      <c r="B1083" t="s">
        <v>2063</v>
      </c>
      <c r="C1083" t="s">
        <v>2064</v>
      </c>
      <c r="J1083" t="s">
        <v>46</v>
      </c>
      <c r="K1083" t="s">
        <v>495</v>
      </c>
      <c r="L1083" t="s">
        <v>2065</v>
      </c>
      <c r="M1083" t="s">
        <v>49</v>
      </c>
      <c r="N1083" t="s">
        <v>50</v>
      </c>
      <c r="O1083" t="s">
        <v>51</v>
      </c>
      <c r="P1083" t="s">
        <v>52</v>
      </c>
      <c r="Q1083" t="s">
        <v>53</v>
      </c>
    </row>
    <row r="1084" spans="1:17" hidden="1" x14ac:dyDescent="0.35">
      <c r="A1084">
        <v>1081</v>
      </c>
      <c r="B1084" t="s">
        <v>2066</v>
      </c>
      <c r="C1084" t="s">
        <v>2067</v>
      </c>
      <c r="J1084" t="s">
        <v>193</v>
      </c>
      <c r="K1084" t="s">
        <v>193</v>
      </c>
      <c r="L1084" t="s">
        <v>472</v>
      </c>
      <c r="M1084" t="s">
        <v>49</v>
      </c>
      <c r="N1084" t="s">
        <v>122</v>
      </c>
      <c r="O1084" t="s">
        <v>14</v>
      </c>
      <c r="P1084" t="s">
        <v>70</v>
      </c>
      <c r="Q1084" t="s">
        <v>71</v>
      </c>
    </row>
    <row r="1085" spans="1:17" hidden="1" x14ac:dyDescent="0.35">
      <c r="A1085">
        <v>1082</v>
      </c>
      <c r="B1085" t="s">
        <v>2068</v>
      </c>
      <c r="C1085" t="s">
        <v>2069</v>
      </c>
      <c r="J1085" t="s">
        <v>185</v>
      </c>
      <c r="K1085" t="s">
        <v>475</v>
      </c>
      <c r="L1085" t="s">
        <v>1161</v>
      </c>
      <c r="M1085" t="s">
        <v>49</v>
      </c>
      <c r="N1085" t="s">
        <v>59</v>
      </c>
      <c r="O1085" t="s">
        <v>51</v>
      </c>
      <c r="P1085" t="s">
        <v>54</v>
      </c>
      <c r="Q1085" t="s">
        <v>84</v>
      </c>
    </row>
    <row r="1086" spans="1:17" hidden="1" x14ac:dyDescent="0.35">
      <c r="A1086">
        <v>1083</v>
      </c>
      <c r="B1086" t="s">
        <v>2070</v>
      </c>
      <c r="C1086" t="s">
        <v>2071</v>
      </c>
      <c r="J1086" t="s">
        <v>185</v>
      </c>
      <c r="K1086" t="s">
        <v>242</v>
      </c>
      <c r="L1086" t="s">
        <v>243</v>
      </c>
      <c r="M1086" t="s">
        <v>49</v>
      </c>
      <c r="N1086" t="s">
        <v>187</v>
      </c>
      <c r="O1086" t="s">
        <v>51</v>
      </c>
      <c r="P1086" t="s">
        <v>54</v>
      </c>
      <c r="Q1086" t="s">
        <v>84</v>
      </c>
    </row>
    <row r="1087" spans="1:17" hidden="1" x14ac:dyDescent="0.35">
      <c r="A1087">
        <v>1084</v>
      </c>
      <c r="B1087" t="s">
        <v>2072</v>
      </c>
      <c r="C1087" t="s">
        <v>2073</v>
      </c>
      <c r="D1087" t="s">
        <v>5</v>
      </c>
      <c r="E1087" t="s">
        <v>6</v>
      </c>
      <c r="F1087" t="s">
        <v>71</v>
      </c>
      <c r="J1087" t="s">
        <v>185</v>
      </c>
      <c r="K1087" t="s">
        <v>540</v>
      </c>
      <c r="L1087" t="s">
        <v>542</v>
      </c>
      <c r="M1087" t="s">
        <v>49</v>
      </c>
      <c r="N1087" t="s">
        <v>448</v>
      </c>
      <c r="O1087" t="s">
        <v>51</v>
      </c>
      <c r="P1087" t="s">
        <v>78</v>
      </c>
      <c r="Q1087" t="s">
        <v>84</v>
      </c>
    </row>
    <row r="1088" spans="1:17" hidden="1" x14ac:dyDescent="0.35">
      <c r="A1088">
        <v>1085</v>
      </c>
      <c r="B1088" t="s">
        <v>2072</v>
      </c>
      <c r="C1088" t="s">
        <v>2073</v>
      </c>
      <c r="G1088" t="s">
        <v>8</v>
      </c>
      <c r="H1088" t="s">
        <v>6</v>
      </c>
      <c r="I1088" t="s">
        <v>84</v>
      </c>
      <c r="J1088" t="s">
        <v>185</v>
      </c>
      <c r="K1088" t="s">
        <v>540</v>
      </c>
      <c r="L1088" t="s">
        <v>2074</v>
      </c>
      <c r="M1088" t="s">
        <v>49</v>
      </c>
      <c r="N1088" t="s">
        <v>448</v>
      </c>
      <c r="O1088" t="s">
        <v>51</v>
      </c>
      <c r="P1088" t="s">
        <v>78</v>
      </c>
      <c r="Q1088" t="s">
        <v>84</v>
      </c>
    </row>
    <row r="1089" spans="1:17" hidden="1" x14ac:dyDescent="0.35">
      <c r="A1089">
        <v>1086</v>
      </c>
      <c r="B1089" t="s">
        <v>2075</v>
      </c>
      <c r="C1089" t="s">
        <v>2076</v>
      </c>
      <c r="J1089" t="s">
        <v>10</v>
      </c>
      <c r="K1089" t="s">
        <v>10</v>
      </c>
      <c r="L1089" t="s">
        <v>18</v>
      </c>
      <c r="M1089" t="s">
        <v>12</v>
      </c>
      <c r="N1089" t="s">
        <v>13</v>
      </c>
      <c r="O1089" t="s">
        <v>14</v>
      </c>
      <c r="P1089" t="s">
        <v>15</v>
      </c>
      <c r="Q1089" t="s">
        <v>16</v>
      </c>
    </row>
    <row r="1090" spans="1:17" hidden="1" x14ac:dyDescent="0.35">
      <c r="A1090">
        <v>1087</v>
      </c>
      <c r="B1090" t="s">
        <v>2077</v>
      </c>
      <c r="C1090" t="s">
        <v>2078</v>
      </c>
      <c r="D1090" t="s">
        <v>30</v>
      </c>
      <c r="E1090" t="s">
        <v>6</v>
      </c>
      <c r="F1090" t="s">
        <v>191</v>
      </c>
      <c r="J1090" t="s">
        <v>198</v>
      </c>
      <c r="K1090" t="s">
        <v>419</v>
      </c>
      <c r="L1090" t="s">
        <v>755</v>
      </c>
      <c r="M1090" t="s">
        <v>49</v>
      </c>
      <c r="N1090" t="s">
        <v>327</v>
      </c>
      <c r="O1090" t="s">
        <v>51</v>
      </c>
      <c r="P1090" t="s">
        <v>201</v>
      </c>
      <c r="Q1090" t="s">
        <v>132</v>
      </c>
    </row>
    <row r="1091" spans="1:17" hidden="1" x14ac:dyDescent="0.35">
      <c r="A1091">
        <v>1088</v>
      </c>
      <c r="B1091" t="s">
        <v>2077</v>
      </c>
      <c r="C1091" t="s">
        <v>2078</v>
      </c>
      <c r="G1091" t="s">
        <v>9</v>
      </c>
      <c r="H1091" t="s">
        <v>6</v>
      </c>
      <c r="I1091" t="s">
        <v>203</v>
      </c>
      <c r="J1091" t="s">
        <v>198</v>
      </c>
      <c r="K1091" t="s">
        <v>419</v>
      </c>
      <c r="L1091" t="s">
        <v>420</v>
      </c>
      <c r="M1091" t="s">
        <v>49</v>
      </c>
      <c r="N1091" t="s">
        <v>327</v>
      </c>
      <c r="O1091" t="s">
        <v>51</v>
      </c>
      <c r="P1091" t="s">
        <v>201</v>
      </c>
      <c r="Q1091" t="s">
        <v>132</v>
      </c>
    </row>
    <row r="1092" spans="1:17" hidden="1" x14ac:dyDescent="0.35">
      <c r="A1092">
        <v>1089</v>
      </c>
      <c r="B1092" t="s">
        <v>2079</v>
      </c>
      <c r="C1092" t="s">
        <v>2080</v>
      </c>
      <c r="J1092" t="s">
        <v>46</v>
      </c>
      <c r="K1092" t="s">
        <v>495</v>
      </c>
      <c r="L1092" t="s">
        <v>2081</v>
      </c>
      <c r="M1092" t="s">
        <v>49</v>
      </c>
      <c r="N1092" t="s">
        <v>50</v>
      </c>
      <c r="O1092" t="s">
        <v>51</v>
      </c>
      <c r="P1092" t="s">
        <v>52</v>
      </c>
      <c r="Q1092" t="s">
        <v>53</v>
      </c>
    </row>
    <row r="1093" spans="1:17" x14ac:dyDescent="0.35">
      <c r="A1093">
        <v>1090</v>
      </c>
      <c r="B1093" t="s">
        <v>2082</v>
      </c>
      <c r="C1093" t="s">
        <v>2083</v>
      </c>
      <c r="G1093" t="s">
        <v>132</v>
      </c>
      <c r="H1093" t="s">
        <v>6</v>
      </c>
      <c r="I1093" t="s">
        <v>2084</v>
      </c>
      <c r="J1093" t="s">
        <v>74</v>
      </c>
      <c r="K1093" t="s">
        <v>62</v>
      </c>
      <c r="L1093" t="s">
        <v>1720</v>
      </c>
      <c r="M1093" t="s">
        <v>49</v>
      </c>
      <c r="N1093" t="s">
        <v>154</v>
      </c>
      <c r="O1093" t="s">
        <v>51</v>
      </c>
      <c r="P1093" t="s">
        <v>105</v>
      </c>
      <c r="Q1093" t="s">
        <v>5</v>
      </c>
    </row>
    <row r="1094" spans="1:17" x14ac:dyDescent="0.35">
      <c r="A1094">
        <v>1091</v>
      </c>
      <c r="B1094" t="s">
        <v>2082</v>
      </c>
      <c r="C1094" t="s">
        <v>2083</v>
      </c>
      <c r="D1094" t="s">
        <v>71</v>
      </c>
      <c r="E1094" t="s">
        <v>6</v>
      </c>
      <c r="F1094" t="s">
        <v>352</v>
      </c>
      <c r="J1094" t="s">
        <v>74</v>
      </c>
      <c r="K1094" t="s">
        <v>62</v>
      </c>
      <c r="L1094" t="s">
        <v>2085</v>
      </c>
      <c r="M1094" t="s">
        <v>49</v>
      </c>
      <c r="N1094" t="s">
        <v>154</v>
      </c>
      <c r="O1094" t="s">
        <v>51</v>
      </c>
      <c r="P1094" t="s">
        <v>105</v>
      </c>
      <c r="Q1094" t="s">
        <v>5</v>
      </c>
    </row>
    <row r="1095" spans="1:17" hidden="1" x14ac:dyDescent="0.35">
      <c r="A1095">
        <v>1092</v>
      </c>
      <c r="B1095" t="s">
        <v>2086</v>
      </c>
      <c r="C1095" t="s">
        <v>2087</v>
      </c>
      <c r="J1095" t="s">
        <v>318</v>
      </c>
      <c r="K1095" t="s">
        <v>428</v>
      </c>
      <c r="L1095" t="s">
        <v>429</v>
      </c>
      <c r="M1095" t="s">
        <v>49</v>
      </c>
      <c r="N1095" t="s">
        <v>293</v>
      </c>
      <c r="O1095" t="s">
        <v>51</v>
      </c>
      <c r="P1095" t="s">
        <v>15</v>
      </c>
      <c r="Q1095" t="s">
        <v>16</v>
      </c>
    </row>
    <row r="1096" spans="1:17" hidden="1" x14ac:dyDescent="0.35">
      <c r="A1096">
        <v>1093</v>
      </c>
      <c r="B1096" t="s">
        <v>2088</v>
      </c>
      <c r="C1096" t="s">
        <v>2089</v>
      </c>
      <c r="J1096" t="s">
        <v>66</v>
      </c>
      <c r="K1096" t="s">
        <v>66</v>
      </c>
      <c r="L1096" t="s">
        <v>269</v>
      </c>
      <c r="M1096" t="s">
        <v>49</v>
      </c>
      <c r="N1096" t="s">
        <v>69</v>
      </c>
      <c r="O1096" t="s">
        <v>14</v>
      </c>
      <c r="P1096" t="s">
        <v>70</v>
      </c>
      <c r="Q1096" t="s">
        <v>31</v>
      </c>
    </row>
    <row r="1097" spans="1:17" hidden="1" x14ac:dyDescent="0.35">
      <c r="A1097">
        <v>1094</v>
      </c>
      <c r="B1097" t="s">
        <v>2090</v>
      </c>
      <c r="C1097" t="s">
        <v>2091</v>
      </c>
      <c r="J1097" t="s">
        <v>318</v>
      </c>
      <c r="K1097" t="s">
        <v>428</v>
      </c>
      <c r="L1097" t="s">
        <v>965</v>
      </c>
      <c r="M1097" t="s">
        <v>49</v>
      </c>
      <c r="N1097" t="s">
        <v>293</v>
      </c>
      <c r="O1097" t="s">
        <v>51</v>
      </c>
      <c r="P1097" t="s">
        <v>15</v>
      </c>
      <c r="Q1097" t="s">
        <v>16</v>
      </c>
    </row>
    <row r="1098" spans="1:17" hidden="1" x14ac:dyDescent="0.35">
      <c r="A1098">
        <v>1095</v>
      </c>
      <c r="B1098" t="s">
        <v>2092</v>
      </c>
      <c r="C1098" t="s">
        <v>2093</v>
      </c>
      <c r="D1098" t="s">
        <v>5</v>
      </c>
      <c r="E1098" t="s">
        <v>6</v>
      </c>
      <c r="F1098" t="s">
        <v>21</v>
      </c>
      <c r="J1098" t="s">
        <v>25</v>
      </c>
      <c r="K1098" t="s">
        <v>26</v>
      </c>
      <c r="L1098" t="s">
        <v>35</v>
      </c>
      <c r="M1098" t="s">
        <v>12</v>
      </c>
      <c r="N1098" t="s">
        <v>28</v>
      </c>
      <c r="O1098" t="s">
        <v>14</v>
      </c>
      <c r="P1098" t="s">
        <v>29</v>
      </c>
      <c r="Q1098" t="s">
        <v>30</v>
      </c>
    </row>
    <row r="1099" spans="1:17" hidden="1" x14ac:dyDescent="0.35">
      <c r="A1099">
        <v>1096</v>
      </c>
      <c r="B1099" t="s">
        <v>2092</v>
      </c>
      <c r="C1099" t="s">
        <v>2093</v>
      </c>
      <c r="D1099" t="s">
        <v>972</v>
      </c>
      <c r="E1099" t="s">
        <v>6</v>
      </c>
      <c r="F1099" t="s">
        <v>71</v>
      </c>
      <c r="J1099" t="s">
        <v>25</v>
      </c>
      <c r="K1099" t="s">
        <v>26</v>
      </c>
      <c r="L1099" t="s">
        <v>41</v>
      </c>
      <c r="M1099" t="s">
        <v>12</v>
      </c>
      <c r="N1099" t="s">
        <v>28</v>
      </c>
      <c r="O1099" t="s">
        <v>14</v>
      </c>
      <c r="P1099" t="s">
        <v>29</v>
      </c>
      <c r="Q1099" t="s">
        <v>30</v>
      </c>
    </row>
    <row r="1100" spans="1:17" hidden="1" x14ac:dyDescent="0.35">
      <c r="A1100">
        <v>1097</v>
      </c>
      <c r="B1100" t="s">
        <v>2092</v>
      </c>
      <c r="C1100" t="s">
        <v>2093</v>
      </c>
      <c r="G1100" t="s">
        <v>260</v>
      </c>
      <c r="H1100" t="s">
        <v>6</v>
      </c>
      <c r="I1100" t="s">
        <v>464</v>
      </c>
      <c r="J1100" t="s">
        <v>25</v>
      </c>
      <c r="K1100" t="s">
        <v>26</v>
      </c>
      <c r="L1100" t="s">
        <v>35</v>
      </c>
      <c r="M1100" t="s">
        <v>12</v>
      </c>
      <c r="N1100" t="s">
        <v>28</v>
      </c>
      <c r="O1100" t="s">
        <v>14</v>
      </c>
      <c r="P1100" t="s">
        <v>29</v>
      </c>
      <c r="Q1100" t="s">
        <v>30</v>
      </c>
    </row>
    <row r="1101" spans="1:17" hidden="1" x14ac:dyDescent="0.35">
      <c r="A1101">
        <v>1098</v>
      </c>
      <c r="B1101" t="s">
        <v>2092</v>
      </c>
      <c r="C1101" t="s">
        <v>2093</v>
      </c>
      <c r="G1101" t="s">
        <v>516</v>
      </c>
      <c r="H1101" t="s">
        <v>6</v>
      </c>
      <c r="I1101" t="s">
        <v>137</v>
      </c>
      <c r="J1101" t="s">
        <v>25</v>
      </c>
      <c r="K1101" t="s">
        <v>26</v>
      </c>
      <c r="L1101" t="s">
        <v>41</v>
      </c>
      <c r="M1101" t="s">
        <v>12</v>
      </c>
      <c r="N1101" t="s">
        <v>28</v>
      </c>
      <c r="O1101" t="s">
        <v>14</v>
      </c>
      <c r="P1101" t="s">
        <v>29</v>
      </c>
      <c r="Q1101" t="s">
        <v>30</v>
      </c>
    </row>
    <row r="1102" spans="1:17" hidden="1" x14ac:dyDescent="0.35">
      <c r="A1102">
        <v>1099</v>
      </c>
      <c r="B1102" t="s">
        <v>2094</v>
      </c>
      <c r="C1102" t="s">
        <v>2095</v>
      </c>
      <c r="D1102" t="s">
        <v>17</v>
      </c>
      <c r="J1102" t="s">
        <v>101</v>
      </c>
      <c r="K1102" t="s">
        <v>102</v>
      </c>
      <c r="L1102" t="s">
        <v>152</v>
      </c>
      <c r="M1102" t="s">
        <v>12</v>
      </c>
      <c r="N1102" t="s">
        <v>104</v>
      </c>
      <c r="O1102" t="s">
        <v>14</v>
      </c>
      <c r="P1102" t="s">
        <v>105</v>
      </c>
      <c r="Q1102" t="s">
        <v>8</v>
      </c>
    </row>
    <row r="1103" spans="1:17" hidden="1" x14ac:dyDescent="0.35">
      <c r="A1103">
        <v>1100</v>
      </c>
      <c r="B1103" t="s">
        <v>2094</v>
      </c>
      <c r="C1103" t="s">
        <v>2095</v>
      </c>
      <c r="D1103" t="s">
        <v>17</v>
      </c>
      <c r="J1103" t="s">
        <v>101</v>
      </c>
      <c r="K1103" t="s">
        <v>102</v>
      </c>
      <c r="L1103" t="s">
        <v>180</v>
      </c>
      <c r="M1103" t="s">
        <v>12</v>
      </c>
      <c r="N1103" t="s">
        <v>104</v>
      </c>
      <c r="O1103" t="s">
        <v>14</v>
      </c>
      <c r="P1103" t="s">
        <v>105</v>
      </c>
      <c r="Q1103" t="s">
        <v>8</v>
      </c>
    </row>
    <row r="1104" spans="1:17" x14ac:dyDescent="0.35">
      <c r="A1104">
        <v>1101</v>
      </c>
      <c r="B1104" t="s">
        <v>2094</v>
      </c>
      <c r="C1104" t="s">
        <v>2095</v>
      </c>
      <c r="D1104" t="s">
        <v>17</v>
      </c>
      <c r="J1104" t="s">
        <v>74</v>
      </c>
      <c r="K1104" t="s">
        <v>114</v>
      </c>
      <c r="L1104" t="s">
        <v>150</v>
      </c>
      <c r="M1104" t="s">
        <v>49</v>
      </c>
      <c r="N1104" t="s">
        <v>116</v>
      </c>
      <c r="O1104" t="s">
        <v>51</v>
      </c>
      <c r="P1104" t="s">
        <v>78</v>
      </c>
      <c r="Q1104" t="s">
        <v>5</v>
      </c>
    </row>
    <row r="1105" spans="1:17" x14ac:dyDescent="0.35">
      <c r="A1105">
        <v>1102</v>
      </c>
      <c r="B1105" t="s">
        <v>2094</v>
      </c>
      <c r="C1105" t="s">
        <v>2095</v>
      </c>
      <c r="D1105" t="s">
        <v>17</v>
      </c>
      <c r="J1105" t="s">
        <v>74</v>
      </c>
      <c r="K1105" t="s">
        <v>114</v>
      </c>
      <c r="L1105" t="s">
        <v>115</v>
      </c>
      <c r="M1105" t="s">
        <v>49</v>
      </c>
      <c r="N1105" t="s">
        <v>77</v>
      </c>
      <c r="O1105" t="s">
        <v>51</v>
      </c>
      <c r="P1105" t="s">
        <v>78</v>
      </c>
      <c r="Q1105" t="s">
        <v>5</v>
      </c>
    </row>
    <row r="1106" spans="1:17" hidden="1" x14ac:dyDescent="0.35">
      <c r="A1106">
        <v>1103</v>
      </c>
      <c r="B1106" t="s">
        <v>2096</v>
      </c>
      <c r="C1106" t="s">
        <v>2097</v>
      </c>
      <c r="J1106" t="s">
        <v>101</v>
      </c>
      <c r="K1106" t="s">
        <v>102</v>
      </c>
      <c r="L1106" t="s">
        <v>180</v>
      </c>
      <c r="M1106" t="s">
        <v>12</v>
      </c>
      <c r="N1106" t="s">
        <v>104</v>
      </c>
      <c r="O1106" t="s">
        <v>14</v>
      </c>
      <c r="P1106" t="s">
        <v>105</v>
      </c>
      <c r="Q1106" t="s">
        <v>8</v>
      </c>
    </row>
    <row r="1107" spans="1:17" hidden="1" x14ac:dyDescent="0.35">
      <c r="A1107">
        <v>1104</v>
      </c>
      <c r="B1107" t="s">
        <v>2098</v>
      </c>
      <c r="C1107" t="s">
        <v>2099</v>
      </c>
      <c r="J1107" t="s">
        <v>185</v>
      </c>
      <c r="K1107" t="s">
        <v>475</v>
      </c>
      <c r="L1107" t="s">
        <v>1161</v>
      </c>
      <c r="M1107" t="s">
        <v>49</v>
      </c>
      <c r="N1107" t="s">
        <v>59</v>
      </c>
      <c r="O1107" t="s">
        <v>51</v>
      </c>
      <c r="P1107" t="s">
        <v>54</v>
      </c>
      <c r="Q1107" t="s">
        <v>84</v>
      </c>
    </row>
    <row r="1108" spans="1:17" hidden="1" x14ac:dyDescent="0.35">
      <c r="A1108">
        <v>1105</v>
      </c>
      <c r="B1108" t="s">
        <v>2100</v>
      </c>
      <c r="C1108" t="s">
        <v>2101</v>
      </c>
      <c r="J1108" t="s">
        <v>101</v>
      </c>
      <c r="K1108" t="s">
        <v>102</v>
      </c>
      <c r="L1108" t="s">
        <v>163</v>
      </c>
      <c r="M1108" t="s">
        <v>12</v>
      </c>
      <c r="N1108" t="s">
        <v>104</v>
      </c>
      <c r="O1108" t="s">
        <v>14</v>
      </c>
      <c r="P1108" t="s">
        <v>105</v>
      </c>
      <c r="Q1108" t="s">
        <v>8</v>
      </c>
    </row>
    <row r="1109" spans="1:17" hidden="1" x14ac:dyDescent="0.35">
      <c r="A1109">
        <v>1106</v>
      </c>
      <c r="B1109" t="s">
        <v>2102</v>
      </c>
      <c r="C1109" t="s">
        <v>2103</v>
      </c>
      <c r="J1109" t="s">
        <v>25</v>
      </c>
      <c r="K1109" t="s">
        <v>558</v>
      </c>
      <c r="L1109" t="s">
        <v>559</v>
      </c>
      <c r="M1109" t="s">
        <v>12</v>
      </c>
      <c r="N1109" t="s">
        <v>83</v>
      </c>
      <c r="O1109" t="s">
        <v>14</v>
      </c>
      <c r="P1109" t="s">
        <v>29</v>
      </c>
      <c r="Q1109" t="s">
        <v>30</v>
      </c>
    </row>
    <row r="1110" spans="1:17" hidden="1" x14ac:dyDescent="0.35">
      <c r="A1110">
        <v>1107</v>
      </c>
      <c r="B1110" t="s">
        <v>2104</v>
      </c>
      <c r="C1110" t="s">
        <v>2105</v>
      </c>
      <c r="J1110" t="s">
        <v>101</v>
      </c>
      <c r="K1110" t="s">
        <v>102</v>
      </c>
      <c r="L1110" t="s">
        <v>151</v>
      </c>
      <c r="M1110" t="s">
        <v>12</v>
      </c>
      <c r="N1110" t="s">
        <v>128</v>
      </c>
      <c r="O1110" t="s">
        <v>14</v>
      </c>
      <c r="P1110" t="s">
        <v>105</v>
      </c>
      <c r="Q1110" t="s">
        <v>8</v>
      </c>
    </row>
    <row r="1111" spans="1:17" hidden="1" x14ac:dyDescent="0.35">
      <c r="A1111">
        <v>1108</v>
      </c>
      <c r="B1111" t="s">
        <v>2106</v>
      </c>
      <c r="C1111" t="s">
        <v>2107</v>
      </c>
      <c r="D1111" t="s">
        <v>5</v>
      </c>
      <c r="E1111" t="s">
        <v>6</v>
      </c>
      <c r="F1111" t="s">
        <v>2108</v>
      </c>
      <c r="G1111" t="s">
        <v>9</v>
      </c>
      <c r="H1111" t="s">
        <v>6</v>
      </c>
      <c r="I1111" t="s">
        <v>2109</v>
      </c>
      <c r="J1111" t="s">
        <v>185</v>
      </c>
      <c r="K1111" t="s">
        <v>540</v>
      </c>
      <c r="L1111" t="s">
        <v>541</v>
      </c>
      <c r="M1111" t="s">
        <v>49</v>
      </c>
      <c r="N1111" t="s">
        <v>448</v>
      </c>
      <c r="O1111" t="s">
        <v>51</v>
      </c>
      <c r="P1111" t="s">
        <v>78</v>
      </c>
      <c r="Q1111" t="s">
        <v>84</v>
      </c>
    </row>
    <row r="1112" spans="1:17" hidden="1" x14ac:dyDescent="0.35">
      <c r="A1112">
        <v>1109</v>
      </c>
      <c r="B1112" t="s">
        <v>2106</v>
      </c>
      <c r="C1112" t="s">
        <v>2107</v>
      </c>
      <c r="G1112" t="s">
        <v>31</v>
      </c>
      <c r="J1112" t="s">
        <v>46</v>
      </c>
      <c r="K1112" t="s">
        <v>540</v>
      </c>
      <c r="L1112" t="s">
        <v>2110</v>
      </c>
      <c r="M1112" t="s">
        <v>49</v>
      </c>
      <c r="N1112" t="s">
        <v>448</v>
      </c>
      <c r="O1112" t="s">
        <v>51</v>
      </c>
      <c r="P1112" t="s">
        <v>52</v>
      </c>
      <c r="Q1112" t="s">
        <v>53</v>
      </c>
    </row>
    <row r="1113" spans="1:17" hidden="1" x14ac:dyDescent="0.35">
      <c r="A1113">
        <v>1110</v>
      </c>
      <c r="B1113" t="s">
        <v>2106</v>
      </c>
      <c r="C1113" t="s">
        <v>2107</v>
      </c>
      <c r="D1113" t="s">
        <v>33</v>
      </c>
      <c r="G1113" t="s">
        <v>566</v>
      </c>
      <c r="H1113" t="s">
        <v>6</v>
      </c>
      <c r="I1113" t="s">
        <v>300</v>
      </c>
      <c r="J1113" t="s">
        <v>46</v>
      </c>
      <c r="K1113" t="s">
        <v>540</v>
      </c>
      <c r="L1113" t="s">
        <v>2110</v>
      </c>
      <c r="M1113" t="s">
        <v>49</v>
      </c>
      <c r="N1113" t="s">
        <v>59</v>
      </c>
      <c r="O1113" t="s">
        <v>51</v>
      </c>
      <c r="P1113" t="s">
        <v>52</v>
      </c>
      <c r="Q1113" t="s">
        <v>53</v>
      </c>
    </row>
    <row r="1114" spans="1:17" hidden="1" x14ac:dyDescent="0.35">
      <c r="A1114">
        <v>1111</v>
      </c>
      <c r="B1114" t="s">
        <v>2106</v>
      </c>
      <c r="C1114" t="s">
        <v>2107</v>
      </c>
      <c r="D1114" t="s">
        <v>2111</v>
      </c>
      <c r="J1114" t="s">
        <v>185</v>
      </c>
      <c r="K1114" t="s">
        <v>540</v>
      </c>
      <c r="L1114" t="s">
        <v>2017</v>
      </c>
      <c r="M1114" t="s">
        <v>49</v>
      </c>
      <c r="N1114" t="s">
        <v>448</v>
      </c>
      <c r="O1114" t="s">
        <v>51</v>
      </c>
      <c r="P1114" t="s">
        <v>78</v>
      </c>
      <c r="Q1114" t="s">
        <v>84</v>
      </c>
    </row>
    <row r="1115" spans="1:17" hidden="1" x14ac:dyDescent="0.35">
      <c r="A1115">
        <v>1112</v>
      </c>
      <c r="B1115" t="s">
        <v>2106</v>
      </c>
      <c r="C1115" t="s">
        <v>2107</v>
      </c>
      <c r="D1115" t="s">
        <v>2112</v>
      </c>
      <c r="E1115" t="s">
        <v>6</v>
      </c>
      <c r="F1115" t="s">
        <v>44</v>
      </c>
      <c r="J1115" t="s">
        <v>46</v>
      </c>
      <c r="K1115" t="s">
        <v>540</v>
      </c>
      <c r="L1115" t="s">
        <v>2110</v>
      </c>
      <c r="M1115" t="s">
        <v>49</v>
      </c>
      <c r="N1115" t="s">
        <v>59</v>
      </c>
      <c r="O1115" t="s">
        <v>51</v>
      </c>
      <c r="P1115" t="s">
        <v>52</v>
      </c>
      <c r="Q1115" t="s">
        <v>53</v>
      </c>
    </row>
    <row r="1116" spans="1:17" hidden="1" x14ac:dyDescent="0.35">
      <c r="A1116">
        <v>1113</v>
      </c>
      <c r="B1116" t="s">
        <v>2106</v>
      </c>
      <c r="C1116" t="s">
        <v>2107</v>
      </c>
      <c r="D1116" t="s">
        <v>2113</v>
      </c>
      <c r="E1116" t="s">
        <v>6</v>
      </c>
      <c r="F1116" t="s">
        <v>2114</v>
      </c>
      <c r="J1116" t="s">
        <v>185</v>
      </c>
      <c r="K1116" t="s">
        <v>540</v>
      </c>
      <c r="L1116" t="s">
        <v>2017</v>
      </c>
      <c r="M1116" t="s">
        <v>49</v>
      </c>
      <c r="N1116" t="s">
        <v>59</v>
      </c>
      <c r="O1116" t="s">
        <v>51</v>
      </c>
      <c r="P1116" t="s">
        <v>78</v>
      </c>
      <c r="Q1116" t="s">
        <v>84</v>
      </c>
    </row>
    <row r="1117" spans="1:17" hidden="1" x14ac:dyDescent="0.35">
      <c r="A1117">
        <v>1114</v>
      </c>
      <c r="B1117" t="s">
        <v>2106</v>
      </c>
      <c r="C1117" t="s">
        <v>2107</v>
      </c>
      <c r="D1117" t="s">
        <v>445</v>
      </c>
      <c r="E1117" t="s">
        <v>6</v>
      </c>
      <c r="F1117" t="s">
        <v>2115</v>
      </c>
      <c r="J1117" t="s">
        <v>185</v>
      </c>
      <c r="K1117" t="s">
        <v>475</v>
      </c>
      <c r="L1117" t="s">
        <v>1161</v>
      </c>
      <c r="M1117" t="s">
        <v>49</v>
      </c>
      <c r="N1117" t="s">
        <v>59</v>
      </c>
      <c r="O1117" t="s">
        <v>51</v>
      </c>
      <c r="P1117" t="s">
        <v>54</v>
      </c>
      <c r="Q1117" t="s">
        <v>84</v>
      </c>
    </row>
    <row r="1118" spans="1:17" hidden="1" x14ac:dyDescent="0.35">
      <c r="A1118">
        <v>1115</v>
      </c>
      <c r="B1118" t="s">
        <v>2106</v>
      </c>
      <c r="C1118" t="s">
        <v>2107</v>
      </c>
      <c r="G1118" t="s">
        <v>70</v>
      </c>
      <c r="H1118" t="s">
        <v>6</v>
      </c>
      <c r="I1118" t="s">
        <v>139</v>
      </c>
      <c r="J1118" t="s">
        <v>46</v>
      </c>
      <c r="K1118" t="s">
        <v>1444</v>
      </c>
      <c r="L1118" t="s">
        <v>2116</v>
      </c>
      <c r="M1118" t="s">
        <v>49</v>
      </c>
      <c r="N1118" t="s">
        <v>59</v>
      </c>
      <c r="O1118" t="s">
        <v>51</v>
      </c>
      <c r="P1118" t="s">
        <v>52</v>
      </c>
      <c r="Q1118" t="s">
        <v>53</v>
      </c>
    </row>
    <row r="1119" spans="1:17" hidden="1" x14ac:dyDescent="0.35">
      <c r="A1119">
        <v>1116</v>
      </c>
      <c r="B1119" t="s">
        <v>2106</v>
      </c>
      <c r="C1119" t="s">
        <v>2107</v>
      </c>
      <c r="D1119" t="s">
        <v>17</v>
      </c>
      <c r="J1119" t="s">
        <v>46</v>
      </c>
      <c r="K1119" t="s">
        <v>1444</v>
      </c>
      <c r="L1119" t="s">
        <v>2117</v>
      </c>
      <c r="M1119" t="s">
        <v>49</v>
      </c>
      <c r="N1119" t="s">
        <v>59</v>
      </c>
      <c r="O1119" t="s">
        <v>51</v>
      </c>
      <c r="P1119" t="s">
        <v>52</v>
      </c>
      <c r="Q1119" t="s">
        <v>53</v>
      </c>
    </row>
    <row r="1120" spans="1:17" hidden="1" x14ac:dyDescent="0.35">
      <c r="A1120">
        <v>1117</v>
      </c>
      <c r="B1120" t="s">
        <v>2118</v>
      </c>
      <c r="C1120" t="s">
        <v>2119</v>
      </c>
      <c r="J1120" t="s">
        <v>46</v>
      </c>
      <c r="K1120" t="s">
        <v>540</v>
      </c>
      <c r="L1120" t="s">
        <v>2110</v>
      </c>
      <c r="M1120" t="s">
        <v>49</v>
      </c>
      <c r="N1120" t="s">
        <v>59</v>
      </c>
      <c r="O1120" t="s">
        <v>51</v>
      </c>
      <c r="P1120" t="s">
        <v>52</v>
      </c>
      <c r="Q1120" t="s">
        <v>53</v>
      </c>
    </row>
    <row r="1121" spans="1:17" hidden="1" x14ac:dyDescent="0.35">
      <c r="A1121">
        <v>1118</v>
      </c>
      <c r="B1121" t="s">
        <v>2120</v>
      </c>
      <c r="C1121" t="s">
        <v>2121</v>
      </c>
      <c r="J1121" t="s">
        <v>66</v>
      </c>
      <c r="K1121" t="s">
        <v>66</v>
      </c>
      <c r="L1121" t="s">
        <v>1766</v>
      </c>
      <c r="M1121" t="s">
        <v>49</v>
      </c>
      <c r="N1121" t="s">
        <v>69</v>
      </c>
      <c r="O1121" t="s">
        <v>14</v>
      </c>
      <c r="P1121" t="s">
        <v>70</v>
      </c>
      <c r="Q1121" t="s">
        <v>31</v>
      </c>
    </row>
    <row r="1122" spans="1:17" hidden="1" x14ac:dyDescent="0.35">
      <c r="A1122">
        <v>1119</v>
      </c>
      <c r="B1122" t="s">
        <v>2122</v>
      </c>
      <c r="C1122" t="s">
        <v>2123</v>
      </c>
      <c r="J1122" t="s">
        <v>101</v>
      </c>
      <c r="K1122" t="s">
        <v>102</v>
      </c>
      <c r="L1122" t="s">
        <v>131</v>
      </c>
      <c r="M1122" t="s">
        <v>12</v>
      </c>
      <c r="N1122" t="s">
        <v>128</v>
      </c>
      <c r="O1122" t="s">
        <v>14</v>
      </c>
      <c r="P1122" t="s">
        <v>105</v>
      </c>
      <c r="Q1122" t="s">
        <v>8</v>
      </c>
    </row>
    <row r="1123" spans="1:17" hidden="1" x14ac:dyDescent="0.35">
      <c r="A1123">
        <v>1120</v>
      </c>
      <c r="B1123" t="s">
        <v>2124</v>
      </c>
      <c r="C1123" t="s">
        <v>2125</v>
      </c>
      <c r="J1123" t="s">
        <v>101</v>
      </c>
      <c r="K1123" t="s">
        <v>102</v>
      </c>
      <c r="L1123" t="s">
        <v>625</v>
      </c>
      <c r="M1123" t="s">
        <v>12</v>
      </c>
      <c r="N1123" t="s">
        <v>128</v>
      </c>
      <c r="O1123" t="s">
        <v>14</v>
      </c>
      <c r="P1123" t="s">
        <v>105</v>
      </c>
      <c r="Q1123" t="s">
        <v>8</v>
      </c>
    </row>
    <row r="1124" spans="1:17" hidden="1" x14ac:dyDescent="0.35">
      <c r="A1124">
        <v>1121</v>
      </c>
      <c r="B1124" t="s">
        <v>2126</v>
      </c>
      <c r="C1124" t="s">
        <v>2127</v>
      </c>
      <c r="J1124" t="s">
        <v>66</v>
      </c>
      <c r="K1124" t="s">
        <v>390</v>
      </c>
      <c r="L1124" t="s">
        <v>1364</v>
      </c>
      <c r="M1124" t="s">
        <v>49</v>
      </c>
      <c r="N1124" t="s">
        <v>232</v>
      </c>
      <c r="O1124" t="s">
        <v>14</v>
      </c>
      <c r="P1124" t="s">
        <v>52</v>
      </c>
      <c r="Q1124" t="s">
        <v>31</v>
      </c>
    </row>
    <row r="1125" spans="1:17" hidden="1" x14ac:dyDescent="0.35">
      <c r="A1125">
        <v>1122</v>
      </c>
      <c r="B1125" t="s">
        <v>2128</v>
      </c>
      <c r="C1125" t="s">
        <v>2129</v>
      </c>
      <c r="G1125" t="s">
        <v>209</v>
      </c>
      <c r="H1125" t="s">
        <v>6</v>
      </c>
      <c r="I1125" t="s">
        <v>1234</v>
      </c>
      <c r="J1125" t="s">
        <v>46</v>
      </c>
      <c r="K1125" t="s">
        <v>62</v>
      </c>
      <c r="L1125" t="s">
        <v>1507</v>
      </c>
      <c r="M1125" t="s">
        <v>49</v>
      </c>
      <c r="N1125" t="s">
        <v>93</v>
      </c>
      <c r="O1125" t="s">
        <v>51</v>
      </c>
      <c r="P1125" t="s">
        <v>52</v>
      </c>
      <c r="Q1125" t="s">
        <v>53</v>
      </c>
    </row>
    <row r="1126" spans="1:17" hidden="1" x14ac:dyDescent="0.35">
      <c r="A1126">
        <v>1123</v>
      </c>
      <c r="B1126" t="s">
        <v>2128</v>
      </c>
      <c r="C1126" t="s">
        <v>2129</v>
      </c>
      <c r="G1126" t="s">
        <v>15</v>
      </c>
      <c r="J1126" t="s">
        <v>46</v>
      </c>
      <c r="K1126" t="s">
        <v>46</v>
      </c>
      <c r="L1126" t="s">
        <v>1507</v>
      </c>
      <c r="M1126" t="s">
        <v>49</v>
      </c>
      <c r="N1126" t="s">
        <v>93</v>
      </c>
      <c r="O1126" t="s">
        <v>51</v>
      </c>
      <c r="P1126" t="s">
        <v>52</v>
      </c>
      <c r="Q1126" t="s">
        <v>53</v>
      </c>
    </row>
    <row r="1127" spans="1:17" hidden="1" x14ac:dyDescent="0.35">
      <c r="A1127">
        <v>1124</v>
      </c>
      <c r="B1127" t="s">
        <v>2128</v>
      </c>
      <c r="C1127" t="s">
        <v>2129</v>
      </c>
      <c r="G1127" t="s">
        <v>70</v>
      </c>
      <c r="H1127" t="s">
        <v>6</v>
      </c>
      <c r="I1127" t="s">
        <v>1579</v>
      </c>
      <c r="J1127" t="s">
        <v>46</v>
      </c>
      <c r="K1127" t="s">
        <v>46</v>
      </c>
      <c r="L1127" t="s">
        <v>1508</v>
      </c>
      <c r="M1127" t="s">
        <v>49</v>
      </c>
      <c r="N1127" t="s">
        <v>93</v>
      </c>
      <c r="O1127" t="s">
        <v>51</v>
      </c>
      <c r="P1127" t="s">
        <v>52</v>
      </c>
      <c r="Q1127" t="s">
        <v>53</v>
      </c>
    </row>
    <row r="1128" spans="1:17" hidden="1" x14ac:dyDescent="0.35">
      <c r="A1128">
        <v>1125</v>
      </c>
      <c r="B1128" t="s">
        <v>2128</v>
      </c>
      <c r="C1128" t="s">
        <v>2129</v>
      </c>
      <c r="D1128" t="s">
        <v>2130</v>
      </c>
      <c r="E1128" t="s">
        <v>6</v>
      </c>
      <c r="F1128" t="s">
        <v>409</v>
      </c>
      <c r="J1128" t="s">
        <v>46</v>
      </c>
      <c r="K1128" t="s">
        <v>62</v>
      </c>
      <c r="L1128" t="s">
        <v>1507</v>
      </c>
      <c r="M1128" t="s">
        <v>49</v>
      </c>
      <c r="N1128" t="s">
        <v>93</v>
      </c>
      <c r="O1128" t="s">
        <v>51</v>
      </c>
      <c r="P1128" t="s">
        <v>52</v>
      </c>
      <c r="Q1128" t="s">
        <v>53</v>
      </c>
    </row>
    <row r="1129" spans="1:17" hidden="1" x14ac:dyDescent="0.35">
      <c r="A1129">
        <v>1126</v>
      </c>
      <c r="B1129" t="s">
        <v>2128</v>
      </c>
      <c r="C1129" t="s">
        <v>2129</v>
      </c>
      <c r="D1129" t="s">
        <v>1845</v>
      </c>
      <c r="E1129" t="s">
        <v>6</v>
      </c>
      <c r="F1129" t="s">
        <v>1846</v>
      </c>
      <c r="J1129" t="s">
        <v>46</v>
      </c>
      <c r="K1129" t="s">
        <v>46</v>
      </c>
      <c r="L1129" t="s">
        <v>1507</v>
      </c>
      <c r="M1129" t="s">
        <v>49</v>
      </c>
      <c r="N1129" t="s">
        <v>93</v>
      </c>
      <c r="O1129" t="s">
        <v>51</v>
      </c>
      <c r="P1129" t="s">
        <v>52</v>
      </c>
      <c r="Q1129" t="s">
        <v>53</v>
      </c>
    </row>
    <row r="1130" spans="1:17" hidden="1" x14ac:dyDescent="0.35">
      <c r="A1130">
        <v>1127</v>
      </c>
      <c r="B1130" t="s">
        <v>2128</v>
      </c>
      <c r="C1130" t="s">
        <v>2129</v>
      </c>
      <c r="D1130" t="s">
        <v>340</v>
      </c>
      <c r="E1130" t="s">
        <v>6</v>
      </c>
      <c r="F1130" t="s">
        <v>2131</v>
      </c>
      <c r="J1130" t="s">
        <v>46</v>
      </c>
      <c r="K1130" t="s">
        <v>46</v>
      </c>
      <c r="L1130" t="s">
        <v>1508</v>
      </c>
      <c r="M1130" t="s">
        <v>49</v>
      </c>
      <c r="N1130" t="s">
        <v>93</v>
      </c>
      <c r="O1130" t="s">
        <v>51</v>
      </c>
      <c r="P1130" t="s">
        <v>52</v>
      </c>
      <c r="Q1130" t="s">
        <v>53</v>
      </c>
    </row>
    <row r="1131" spans="1:17" hidden="1" x14ac:dyDescent="0.35">
      <c r="A1131">
        <v>1128</v>
      </c>
      <c r="B1131" t="s">
        <v>2128</v>
      </c>
      <c r="C1131" t="s">
        <v>2129</v>
      </c>
      <c r="D1131" t="s">
        <v>1705</v>
      </c>
      <c r="E1131" t="s">
        <v>6</v>
      </c>
      <c r="F1131" t="s">
        <v>127</v>
      </c>
      <c r="G1131" t="s">
        <v>140</v>
      </c>
      <c r="H1131" t="s">
        <v>6</v>
      </c>
      <c r="I1131" t="s">
        <v>727</v>
      </c>
      <c r="J1131" t="s">
        <v>46</v>
      </c>
      <c r="K1131" t="s">
        <v>46</v>
      </c>
      <c r="L1131" t="s">
        <v>503</v>
      </c>
      <c r="M1131" t="s">
        <v>49</v>
      </c>
      <c r="N1131" t="s">
        <v>93</v>
      </c>
      <c r="O1131" t="s">
        <v>51</v>
      </c>
      <c r="P1131" t="s">
        <v>52</v>
      </c>
      <c r="Q1131" t="s">
        <v>53</v>
      </c>
    </row>
    <row r="1132" spans="1:17" x14ac:dyDescent="0.35">
      <c r="A1132">
        <v>1129</v>
      </c>
      <c r="B1132" t="s">
        <v>2132</v>
      </c>
      <c r="C1132" t="s">
        <v>2133</v>
      </c>
      <c r="J1132" t="s">
        <v>74</v>
      </c>
      <c r="K1132" t="s">
        <v>114</v>
      </c>
      <c r="L1132" t="s">
        <v>465</v>
      </c>
      <c r="M1132" t="s">
        <v>49</v>
      </c>
      <c r="N1132" t="s">
        <v>77</v>
      </c>
      <c r="O1132" t="s">
        <v>51</v>
      </c>
      <c r="P1132" t="s">
        <v>78</v>
      </c>
      <c r="Q1132" t="s">
        <v>5</v>
      </c>
    </row>
    <row r="1133" spans="1:17" hidden="1" x14ac:dyDescent="0.35">
      <c r="A1133">
        <v>1130</v>
      </c>
      <c r="B1133" t="s">
        <v>2134</v>
      </c>
      <c r="C1133" t="s">
        <v>2135</v>
      </c>
      <c r="J1133" t="s">
        <v>10</v>
      </c>
      <c r="K1133" t="s">
        <v>10</v>
      </c>
      <c r="L1133" t="s">
        <v>221</v>
      </c>
      <c r="M1133" t="s">
        <v>12</v>
      </c>
      <c r="N1133" t="s">
        <v>222</v>
      </c>
      <c r="O1133" t="s">
        <v>14</v>
      </c>
      <c r="P1133" t="s">
        <v>15</v>
      </c>
      <c r="Q1133" t="s">
        <v>16</v>
      </c>
    </row>
    <row r="1134" spans="1:17" hidden="1" x14ac:dyDescent="0.35">
      <c r="A1134">
        <v>1131</v>
      </c>
      <c r="B1134" t="s">
        <v>2136</v>
      </c>
      <c r="C1134" t="s">
        <v>2137</v>
      </c>
      <c r="J1134" t="s">
        <v>185</v>
      </c>
      <c r="K1134" t="s">
        <v>687</v>
      </c>
      <c r="L1134" t="s">
        <v>2138</v>
      </c>
      <c r="M1134" t="s">
        <v>49</v>
      </c>
      <c r="N1134" t="s">
        <v>441</v>
      </c>
      <c r="O1134" t="s">
        <v>51</v>
      </c>
      <c r="P1134" t="s">
        <v>54</v>
      </c>
      <c r="Q1134" t="s">
        <v>84</v>
      </c>
    </row>
    <row r="1135" spans="1:17" hidden="1" x14ac:dyDescent="0.35">
      <c r="A1135">
        <v>1132</v>
      </c>
      <c r="B1135" t="s">
        <v>2139</v>
      </c>
      <c r="C1135" t="s">
        <v>2140</v>
      </c>
      <c r="J1135" t="s">
        <v>185</v>
      </c>
      <c r="K1135" t="s">
        <v>294</v>
      </c>
      <c r="L1135" t="s">
        <v>295</v>
      </c>
      <c r="M1135" t="s">
        <v>49</v>
      </c>
      <c r="N1135" t="s">
        <v>441</v>
      </c>
      <c r="O1135" t="s">
        <v>51</v>
      </c>
      <c r="P1135" t="s">
        <v>54</v>
      </c>
      <c r="Q1135" t="s">
        <v>84</v>
      </c>
    </row>
    <row r="1136" spans="1:17" hidden="1" x14ac:dyDescent="0.35">
      <c r="A1136">
        <v>1133</v>
      </c>
      <c r="B1136" t="s">
        <v>2141</v>
      </c>
      <c r="C1136" t="s">
        <v>2142</v>
      </c>
      <c r="J1136" t="s">
        <v>108</v>
      </c>
      <c r="K1136" t="s">
        <v>363</v>
      </c>
      <c r="L1136" t="s">
        <v>890</v>
      </c>
      <c r="M1136" t="s">
        <v>12</v>
      </c>
      <c r="N1136" t="s">
        <v>111</v>
      </c>
      <c r="O1136" t="s">
        <v>14</v>
      </c>
      <c r="P1136" t="s">
        <v>15</v>
      </c>
      <c r="Q1136" t="s">
        <v>9</v>
      </c>
    </row>
    <row r="1137" spans="1:17" hidden="1" x14ac:dyDescent="0.35">
      <c r="A1137">
        <v>1134</v>
      </c>
      <c r="B1137" t="s">
        <v>2143</v>
      </c>
      <c r="C1137" t="s">
        <v>2144</v>
      </c>
      <c r="G1137" t="s">
        <v>8</v>
      </c>
      <c r="H1137" t="s">
        <v>6</v>
      </c>
      <c r="I1137" t="s">
        <v>203</v>
      </c>
      <c r="J1137" t="s">
        <v>66</v>
      </c>
      <c r="K1137" t="s">
        <v>390</v>
      </c>
      <c r="L1137" t="s">
        <v>1364</v>
      </c>
      <c r="M1137" t="s">
        <v>49</v>
      </c>
      <c r="N1137" t="s">
        <v>232</v>
      </c>
      <c r="O1137" t="s">
        <v>14</v>
      </c>
      <c r="P1137" t="s">
        <v>52</v>
      </c>
      <c r="Q1137" t="s">
        <v>31</v>
      </c>
    </row>
    <row r="1138" spans="1:17" hidden="1" x14ac:dyDescent="0.35">
      <c r="A1138">
        <v>1135</v>
      </c>
      <c r="B1138" t="s">
        <v>2143</v>
      </c>
      <c r="C1138" t="s">
        <v>2144</v>
      </c>
      <c r="D1138" t="s">
        <v>30</v>
      </c>
      <c r="E1138" t="s">
        <v>6</v>
      </c>
      <c r="F1138" t="s">
        <v>53</v>
      </c>
      <c r="J1138" t="s">
        <v>66</v>
      </c>
      <c r="K1138" t="s">
        <v>390</v>
      </c>
      <c r="L1138" t="s">
        <v>1101</v>
      </c>
      <c r="M1138" t="s">
        <v>49</v>
      </c>
      <c r="N1138" t="s">
        <v>232</v>
      </c>
      <c r="O1138" t="s">
        <v>14</v>
      </c>
      <c r="P1138" t="s">
        <v>52</v>
      </c>
      <c r="Q1138" t="s">
        <v>31</v>
      </c>
    </row>
    <row r="1139" spans="1:17" hidden="1" x14ac:dyDescent="0.35">
      <c r="A1139">
        <v>1136</v>
      </c>
      <c r="B1139" t="s">
        <v>2145</v>
      </c>
      <c r="C1139" t="s">
        <v>2146</v>
      </c>
      <c r="D1139" t="s">
        <v>30</v>
      </c>
      <c r="E1139" t="s">
        <v>6</v>
      </c>
      <c r="F1139" t="s">
        <v>7</v>
      </c>
      <c r="J1139" t="s">
        <v>66</v>
      </c>
      <c r="K1139" t="s">
        <v>390</v>
      </c>
      <c r="L1139" t="s">
        <v>1101</v>
      </c>
      <c r="M1139" t="s">
        <v>49</v>
      </c>
      <c r="N1139" t="s">
        <v>232</v>
      </c>
      <c r="O1139" t="s">
        <v>14</v>
      </c>
      <c r="P1139" t="s">
        <v>52</v>
      </c>
      <c r="Q1139" t="s">
        <v>31</v>
      </c>
    </row>
    <row r="1140" spans="1:17" hidden="1" x14ac:dyDescent="0.35">
      <c r="A1140">
        <v>1137</v>
      </c>
      <c r="B1140" t="s">
        <v>2145</v>
      </c>
      <c r="C1140" t="s">
        <v>2146</v>
      </c>
      <c r="G1140" t="s">
        <v>9</v>
      </c>
      <c r="H1140" t="s">
        <v>6</v>
      </c>
      <c r="I1140" t="s">
        <v>132</v>
      </c>
      <c r="J1140" t="s">
        <v>66</v>
      </c>
      <c r="K1140" t="s">
        <v>390</v>
      </c>
      <c r="L1140" t="s">
        <v>1364</v>
      </c>
      <c r="M1140" t="s">
        <v>49</v>
      </c>
      <c r="N1140" t="s">
        <v>232</v>
      </c>
      <c r="O1140" t="s">
        <v>14</v>
      </c>
      <c r="P1140" t="s">
        <v>52</v>
      </c>
      <c r="Q1140" t="s">
        <v>31</v>
      </c>
    </row>
    <row r="1141" spans="1:17" hidden="1" x14ac:dyDescent="0.35">
      <c r="A1141">
        <v>1138</v>
      </c>
      <c r="B1141" t="s">
        <v>2145</v>
      </c>
      <c r="C1141" t="s">
        <v>2146</v>
      </c>
      <c r="D1141" t="s">
        <v>351</v>
      </c>
      <c r="E1141" t="s">
        <v>6</v>
      </c>
      <c r="F1141" t="s">
        <v>44</v>
      </c>
      <c r="G1141" t="s">
        <v>203</v>
      </c>
      <c r="H1141" t="s">
        <v>6</v>
      </c>
      <c r="I1141" t="s">
        <v>211</v>
      </c>
      <c r="J1141" t="s">
        <v>66</v>
      </c>
      <c r="K1141" t="s">
        <v>390</v>
      </c>
      <c r="L1141" t="s">
        <v>1487</v>
      </c>
      <c r="M1141" t="s">
        <v>49</v>
      </c>
      <c r="N1141" t="s">
        <v>232</v>
      </c>
      <c r="O1141" t="s">
        <v>14</v>
      </c>
      <c r="P1141" t="s">
        <v>52</v>
      </c>
      <c r="Q1141" t="s">
        <v>31</v>
      </c>
    </row>
    <row r="1142" spans="1:17" hidden="1" x14ac:dyDescent="0.35">
      <c r="A1142">
        <v>1139</v>
      </c>
      <c r="B1142" t="s">
        <v>2145</v>
      </c>
      <c r="C1142" t="s">
        <v>2146</v>
      </c>
      <c r="D1142" t="s">
        <v>445</v>
      </c>
      <c r="E1142" t="s">
        <v>6</v>
      </c>
      <c r="F1142" t="s">
        <v>54</v>
      </c>
      <c r="J1142" t="s">
        <v>66</v>
      </c>
      <c r="K1142" t="s">
        <v>238</v>
      </c>
      <c r="L1142" t="s">
        <v>1487</v>
      </c>
      <c r="M1142" t="s">
        <v>49</v>
      </c>
      <c r="N1142" t="s">
        <v>232</v>
      </c>
      <c r="O1142" t="s">
        <v>14</v>
      </c>
      <c r="P1142" t="s">
        <v>52</v>
      </c>
      <c r="Q1142" t="s">
        <v>31</v>
      </c>
    </row>
    <row r="1143" spans="1:17" hidden="1" x14ac:dyDescent="0.35">
      <c r="A1143">
        <v>1140</v>
      </c>
      <c r="B1143" t="s">
        <v>2145</v>
      </c>
      <c r="C1143" t="s">
        <v>2146</v>
      </c>
      <c r="G1143" t="s">
        <v>201</v>
      </c>
      <c r="H1143" t="s">
        <v>6</v>
      </c>
      <c r="I1143" t="s">
        <v>137</v>
      </c>
      <c r="J1143" t="s">
        <v>66</v>
      </c>
      <c r="K1143" t="s">
        <v>238</v>
      </c>
      <c r="L1143" t="s">
        <v>2147</v>
      </c>
      <c r="M1143" t="s">
        <v>49</v>
      </c>
      <c r="N1143" t="s">
        <v>232</v>
      </c>
      <c r="O1143" t="s">
        <v>14</v>
      </c>
      <c r="P1143" t="s">
        <v>52</v>
      </c>
      <c r="Q1143" t="s">
        <v>31</v>
      </c>
    </row>
    <row r="1144" spans="1:17" hidden="1" x14ac:dyDescent="0.35">
      <c r="A1144">
        <v>1141</v>
      </c>
      <c r="B1144" t="s">
        <v>2145</v>
      </c>
      <c r="C1144" t="s">
        <v>2146</v>
      </c>
      <c r="D1144" t="s">
        <v>78</v>
      </c>
      <c r="E1144" t="s">
        <v>6</v>
      </c>
      <c r="F1144" t="s">
        <v>1754</v>
      </c>
      <c r="J1144" t="s">
        <v>66</v>
      </c>
      <c r="K1144" t="s">
        <v>238</v>
      </c>
      <c r="L1144" t="s">
        <v>239</v>
      </c>
      <c r="M1144" t="s">
        <v>49</v>
      </c>
      <c r="N1144" t="s">
        <v>232</v>
      </c>
      <c r="O1144" t="s">
        <v>14</v>
      </c>
      <c r="P1144" t="s">
        <v>70</v>
      </c>
      <c r="Q1144" t="s">
        <v>31</v>
      </c>
    </row>
    <row r="1145" spans="1:17" hidden="1" x14ac:dyDescent="0.35">
      <c r="A1145">
        <v>1142</v>
      </c>
      <c r="B1145" t="s">
        <v>2145</v>
      </c>
      <c r="C1145" t="s">
        <v>2146</v>
      </c>
      <c r="G1145" t="s">
        <v>37</v>
      </c>
      <c r="H1145" t="s">
        <v>6</v>
      </c>
      <c r="I1145" t="s">
        <v>1144</v>
      </c>
      <c r="J1145" t="s">
        <v>66</v>
      </c>
      <c r="K1145" t="s">
        <v>238</v>
      </c>
      <c r="L1145" t="s">
        <v>2148</v>
      </c>
      <c r="M1145" t="s">
        <v>49</v>
      </c>
      <c r="N1145" t="s">
        <v>232</v>
      </c>
      <c r="O1145" t="s">
        <v>14</v>
      </c>
      <c r="P1145" t="s">
        <v>70</v>
      </c>
      <c r="Q1145" t="s">
        <v>31</v>
      </c>
    </row>
    <row r="1146" spans="1:17" hidden="1" x14ac:dyDescent="0.35">
      <c r="A1146">
        <v>1143</v>
      </c>
      <c r="B1146" t="s">
        <v>2145</v>
      </c>
      <c r="C1146" t="s">
        <v>2146</v>
      </c>
      <c r="D1146" t="s">
        <v>17</v>
      </c>
      <c r="J1146" t="s">
        <v>66</v>
      </c>
      <c r="K1146" t="s">
        <v>390</v>
      </c>
      <c r="L1146" t="s">
        <v>2149</v>
      </c>
      <c r="M1146" t="s">
        <v>49</v>
      </c>
      <c r="N1146" t="s">
        <v>232</v>
      </c>
      <c r="O1146" t="s">
        <v>14</v>
      </c>
      <c r="P1146" t="s">
        <v>52</v>
      </c>
      <c r="Q1146" t="s">
        <v>31</v>
      </c>
    </row>
    <row r="1147" spans="1:17" hidden="1" x14ac:dyDescent="0.35">
      <c r="A1147">
        <v>1144</v>
      </c>
      <c r="B1147" t="s">
        <v>2150</v>
      </c>
      <c r="C1147" t="s">
        <v>2151</v>
      </c>
      <c r="J1147" t="s">
        <v>25</v>
      </c>
      <c r="K1147" t="s">
        <v>26</v>
      </c>
      <c r="L1147" t="s">
        <v>1078</v>
      </c>
      <c r="M1147" t="s">
        <v>12</v>
      </c>
      <c r="N1147" t="s">
        <v>1346</v>
      </c>
      <c r="O1147" t="s">
        <v>14</v>
      </c>
      <c r="P1147" t="s">
        <v>29</v>
      </c>
      <c r="Q1147" t="s">
        <v>30</v>
      </c>
    </row>
    <row r="1148" spans="1:17" hidden="1" x14ac:dyDescent="0.35">
      <c r="A1148">
        <v>1145</v>
      </c>
      <c r="B1148" t="s">
        <v>2152</v>
      </c>
      <c r="C1148" t="s">
        <v>2153</v>
      </c>
      <c r="D1148" t="s">
        <v>30</v>
      </c>
      <c r="E1148" t="s">
        <v>6</v>
      </c>
      <c r="F1148" t="s">
        <v>333</v>
      </c>
      <c r="J1148" t="s">
        <v>185</v>
      </c>
      <c r="K1148" t="s">
        <v>446</v>
      </c>
      <c r="L1148" t="s">
        <v>2154</v>
      </c>
      <c r="M1148" t="s">
        <v>49</v>
      </c>
      <c r="N1148" t="s">
        <v>448</v>
      </c>
      <c r="O1148" t="s">
        <v>51</v>
      </c>
      <c r="P1148" t="s">
        <v>54</v>
      </c>
      <c r="Q1148" t="s">
        <v>84</v>
      </c>
    </row>
    <row r="1149" spans="1:17" hidden="1" x14ac:dyDescent="0.35">
      <c r="A1149">
        <v>1146</v>
      </c>
      <c r="B1149" t="s">
        <v>2152</v>
      </c>
      <c r="C1149" t="s">
        <v>2153</v>
      </c>
      <c r="G1149" t="s">
        <v>9</v>
      </c>
      <c r="H1149" t="s">
        <v>6</v>
      </c>
      <c r="I1149" t="s">
        <v>31</v>
      </c>
      <c r="J1149" t="s">
        <v>185</v>
      </c>
      <c r="K1149" t="s">
        <v>475</v>
      </c>
      <c r="L1149" t="s">
        <v>1161</v>
      </c>
      <c r="M1149" t="s">
        <v>49</v>
      </c>
      <c r="N1149" t="s">
        <v>448</v>
      </c>
      <c r="O1149" t="s">
        <v>51</v>
      </c>
      <c r="P1149" t="s">
        <v>54</v>
      </c>
      <c r="Q1149" t="s">
        <v>84</v>
      </c>
    </row>
    <row r="1150" spans="1:17" hidden="1" x14ac:dyDescent="0.35">
      <c r="A1150">
        <v>1147</v>
      </c>
      <c r="B1150" t="s">
        <v>2152</v>
      </c>
      <c r="C1150" t="s">
        <v>2153</v>
      </c>
      <c r="G1150" t="s">
        <v>36</v>
      </c>
      <c r="H1150" t="s">
        <v>6</v>
      </c>
      <c r="I1150" t="s">
        <v>1430</v>
      </c>
      <c r="J1150" t="s">
        <v>185</v>
      </c>
      <c r="K1150" t="s">
        <v>446</v>
      </c>
      <c r="L1150" t="s">
        <v>2154</v>
      </c>
      <c r="M1150" t="s">
        <v>49</v>
      </c>
      <c r="N1150" t="s">
        <v>448</v>
      </c>
      <c r="O1150" t="s">
        <v>51</v>
      </c>
      <c r="P1150" t="s">
        <v>54</v>
      </c>
      <c r="Q1150" t="s">
        <v>84</v>
      </c>
    </row>
    <row r="1151" spans="1:17" hidden="1" x14ac:dyDescent="0.35">
      <c r="A1151">
        <v>1148</v>
      </c>
      <c r="B1151" t="s">
        <v>2155</v>
      </c>
      <c r="C1151" t="s">
        <v>2156</v>
      </c>
      <c r="J1151" t="s">
        <v>101</v>
      </c>
      <c r="K1151" t="s">
        <v>102</v>
      </c>
      <c r="L1151" t="s">
        <v>131</v>
      </c>
      <c r="M1151" t="s">
        <v>12</v>
      </c>
      <c r="N1151" t="s">
        <v>128</v>
      </c>
      <c r="O1151" t="s">
        <v>14</v>
      </c>
      <c r="P1151" t="s">
        <v>105</v>
      </c>
      <c r="Q1151" t="s">
        <v>8</v>
      </c>
    </row>
    <row r="1152" spans="1:17" hidden="1" x14ac:dyDescent="0.35">
      <c r="A1152">
        <v>1149</v>
      </c>
      <c r="B1152" t="s">
        <v>2157</v>
      </c>
      <c r="C1152" t="s">
        <v>2158</v>
      </c>
      <c r="D1152" t="s">
        <v>5</v>
      </c>
      <c r="E1152" t="s">
        <v>6</v>
      </c>
      <c r="F1152" t="s">
        <v>53</v>
      </c>
      <c r="J1152" t="s">
        <v>10</v>
      </c>
      <c r="K1152" t="s">
        <v>10</v>
      </c>
      <c r="L1152" t="s">
        <v>1201</v>
      </c>
      <c r="M1152" t="s">
        <v>12</v>
      </c>
      <c r="N1152" t="s">
        <v>222</v>
      </c>
      <c r="O1152" t="s">
        <v>14</v>
      </c>
      <c r="P1152" t="s">
        <v>15</v>
      </c>
      <c r="Q1152" t="s">
        <v>16</v>
      </c>
    </row>
    <row r="1153" spans="1:17" hidden="1" x14ac:dyDescent="0.35">
      <c r="A1153">
        <v>1150</v>
      </c>
      <c r="B1153" t="s">
        <v>2157</v>
      </c>
      <c r="C1153" t="s">
        <v>2158</v>
      </c>
      <c r="G1153" t="s">
        <v>8</v>
      </c>
      <c r="J1153" t="s">
        <v>10</v>
      </c>
      <c r="K1153" t="s">
        <v>246</v>
      </c>
      <c r="L1153" t="s">
        <v>247</v>
      </c>
      <c r="M1153" t="s">
        <v>12</v>
      </c>
      <c r="N1153" t="s">
        <v>222</v>
      </c>
      <c r="O1153" t="s">
        <v>14</v>
      </c>
      <c r="P1153" t="s">
        <v>15</v>
      </c>
      <c r="Q1153" t="s">
        <v>16</v>
      </c>
    </row>
    <row r="1154" spans="1:17" hidden="1" x14ac:dyDescent="0.35">
      <c r="A1154">
        <v>1151</v>
      </c>
      <c r="B1154" t="s">
        <v>2157</v>
      </c>
      <c r="C1154" t="s">
        <v>2158</v>
      </c>
      <c r="G1154" t="s">
        <v>9</v>
      </c>
      <c r="H1154" t="s">
        <v>6</v>
      </c>
      <c r="I1154" t="s">
        <v>1723</v>
      </c>
      <c r="J1154" t="s">
        <v>10</v>
      </c>
      <c r="K1154" t="s">
        <v>10</v>
      </c>
      <c r="L1154" t="s">
        <v>1201</v>
      </c>
      <c r="M1154" t="s">
        <v>12</v>
      </c>
      <c r="N1154" t="s">
        <v>222</v>
      </c>
      <c r="O1154" t="s">
        <v>14</v>
      </c>
      <c r="P1154" t="s">
        <v>15</v>
      </c>
      <c r="Q1154" t="s">
        <v>16</v>
      </c>
    </row>
    <row r="1155" spans="1:17" hidden="1" x14ac:dyDescent="0.35">
      <c r="A1155">
        <v>1152</v>
      </c>
      <c r="B1155" t="s">
        <v>2157</v>
      </c>
      <c r="C1155" t="s">
        <v>2158</v>
      </c>
      <c r="D1155" t="s">
        <v>71</v>
      </c>
      <c r="E1155" t="s">
        <v>6</v>
      </c>
      <c r="F1155" t="s">
        <v>191</v>
      </c>
      <c r="G1155" t="s">
        <v>306</v>
      </c>
      <c r="H1155" t="s">
        <v>6</v>
      </c>
      <c r="I1155" t="s">
        <v>1234</v>
      </c>
      <c r="J1155" t="s">
        <v>10</v>
      </c>
      <c r="K1155" t="s">
        <v>246</v>
      </c>
      <c r="L1155" t="s">
        <v>247</v>
      </c>
      <c r="M1155" t="s">
        <v>12</v>
      </c>
      <c r="N1155" t="s">
        <v>222</v>
      </c>
      <c r="O1155" t="s">
        <v>14</v>
      </c>
      <c r="P1155" t="s">
        <v>15</v>
      </c>
      <c r="Q1155" t="s">
        <v>16</v>
      </c>
    </row>
    <row r="1156" spans="1:17" hidden="1" x14ac:dyDescent="0.35">
      <c r="A1156">
        <v>1153</v>
      </c>
      <c r="B1156" t="s">
        <v>2159</v>
      </c>
      <c r="C1156" t="s">
        <v>2160</v>
      </c>
      <c r="D1156" t="s">
        <v>337</v>
      </c>
      <c r="E1156" t="s">
        <v>6</v>
      </c>
      <c r="F1156" t="s">
        <v>1754</v>
      </c>
      <c r="G1156" t="s">
        <v>1511</v>
      </c>
      <c r="H1156" t="s">
        <v>6</v>
      </c>
      <c r="I1156" t="s">
        <v>1428</v>
      </c>
      <c r="J1156" t="s">
        <v>46</v>
      </c>
      <c r="K1156" t="s">
        <v>47</v>
      </c>
      <c r="L1156" t="s">
        <v>597</v>
      </c>
      <c r="M1156" t="s">
        <v>49</v>
      </c>
      <c r="N1156" t="s">
        <v>50</v>
      </c>
      <c r="O1156" t="s">
        <v>51</v>
      </c>
      <c r="P1156" t="s">
        <v>52</v>
      </c>
      <c r="Q1156" t="s">
        <v>53</v>
      </c>
    </row>
    <row r="1157" spans="1:17" hidden="1" x14ac:dyDescent="0.35">
      <c r="A1157">
        <v>1154</v>
      </c>
      <c r="B1157" t="s">
        <v>2159</v>
      </c>
      <c r="C1157" t="s">
        <v>2160</v>
      </c>
      <c r="D1157" t="s">
        <v>17</v>
      </c>
      <c r="J1157" t="s">
        <v>46</v>
      </c>
      <c r="K1157" t="s">
        <v>47</v>
      </c>
      <c r="L1157" t="s">
        <v>56</v>
      </c>
      <c r="M1157" t="s">
        <v>49</v>
      </c>
      <c r="N1157" t="s">
        <v>50</v>
      </c>
      <c r="O1157" t="s">
        <v>51</v>
      </c>
      <c r="P1157" t="s">
        <v>52</v>
      </c>
      <c r="Q1157" t="s">
        <v>53</v>
      </c>
    </row>
    <row r="1158" spans="1:17" hidden="1" x14ac:dyDescent="0.35">
      <c r="A1158">
        <v>1155</v>
      </c>
      <c r="B1158" t="s">
        <v>2161</v>
      </c>
      <c r="C1158" t="s">
        <v>2162</v>
      </c>
      <c r="J1158" t="s">
        <v>66</v>
      </c>
      <c r="K1158" t="s">
        <v>390</v>
      </c>
      <c r="L1158" t="s">
        <v>458</v>
      </c>
      <c r="M1158" t="s">
        <v>49</v>
      </c>
      <c r="N1158" t="s">
        <v>232</v>
      </c>
      <c r="O1158" t="s">
        <v>14</v>
      </c>
      <c r="P1158" t="s">
        <v>52</v>
      </c>
      <c r="Q1158" t="s">
        <v>31</v>
      </c>
    </row>
    <row r="1159" spans="1:17" hidden="1" x14ac:dyDescent="0.35">
      <c r="A1159">
        <v>1156</v>
      </c>
      <c r="B1159" t="s">
        <v>2163</v>
      </c>
      <c r="C1159" t="s">
        <v>2164</v>
      </c>
      <c r="J1159" t="s">
        <v>66</v>
      </c>
      <c r="K1159" t="s">
        <v>390</v>
      </c>
      <c r="L1159" t="s">
        <v>1504</v>
      </c>
      <c r="M1159" t="s">
        <v>49</v>
      </c>
      <c r="N1159" t="s">
        <v>232</v>
      </c>
      <c r="O1159" t="s">
        <v>14</v>
      </c>
      <c r="P1159" t="s">
        <v>52</v>
      </c>
      <c r="Q1159" t="s">
        <v>31</v>
      </c>
    </row>
    <row r="1160" spans="1:17" x14ac:dyDescent="0.35">
      <c r="A1160">
        <v>1157</v>
      </c>
      <c r="B1160" t="s">
        <v>2165</v>
      </c>
      <c r="C1160" t="s">
        <v>2166</v>
      </c>
      <c r="D1160" t="s">
        <v>5</v>
      </c>
      <c r="J1160" t="s">
        <v>74</v>
      </c>
      <c r="K1160" t="s">
        <v>62</v>
      </c>
      <c r="L1160" t="s">
        <v>2167</v>
      </c>
      <c r="M1160" t="s">
        <v>49</v>
      </c>
      <c r="N1160" t="s">
        <v>154</v>
      </c>
      <c r="O1160" t="s">
        <v>51</v>
      </c>
      <c r="P1160" t="s">
        <v>105</v>
      </c>
      <c r="Q1160" t="s">
        <v>5</v>
      </c>
    </row>
    <row r="1161" spans="1:17" hidden="1" x14ac:dyDescent="0.35">
      <c r="A1161">
        <v>1158</v>
      </c>
      <c r="B1161" t="s">
        <v>2165</v>
      </c>
      <c r="C1161" t="s">
        <v>2166</v>
      </c>
      <c r="G1161" t="s">
        <v>8</v>
      </c>
      <c r="J1161" t="s">
        <v>198</v>
      </c>
      <c r="K1161" t="s">
        <v>62</v>
      </c>
      <c r="L1161" t="s">
        <v>2168</v>
      </c>
      <c r="M1161" t="s">
        <v>49</v>
      </c>
      <c r="N1161" t="s">
        <v>154</v>
      </c>
      <c r="O1161" t="s">
        <v>51</v>
      </c>
      <c r="P1161" t="s">
        <v>201</v>
      </c>
      <c r="Q1161" t="s">
        <v>21</v>
      </c>
    </row>
    <row r="1162" spans="1:17" x14ac:dyDescent="0.35">
      <c r="A1162">
        <v>1159</v>
      </c>
      <c r="B1162" t="s">
        <v>2169</v>
      </c>
      <c r="C1162" t="s">
        <v>2170</v>
      </c>
      <c r="G1162" t="s">
        <v>8</v>
      </c>
      <c r="H1162" t="s">
        <v>6</v>
      </c>
      <c r="I1162" t="s">
        <v>9</v>
      </c>
      <c r="J1162" t="s">
        <v>74</v>
      </c>
      <c r="K1162" t="s">
        <v>62</v>
      </c>
      <c r="L1162" t="s">
        <v>2085</v>
      </c>
      <c r="M1162" t="s">
        <v>49</v>
      </c>
      <c r="N1162" t="s">
        <v>154</v>
      </c>
      <c r="O1162" t="s">
        <v>51</v>
      </c>
      <c r="P1162" t="s">
        <v>105</v>
      </c>
      <c r="Q1162" t="s">
        <v>5</v>
      </c>
    </row>
    <row r="1163" spans="1:17" x14ac:dyDescent="0.35">
      <c r="A1163">
        <v>1160</v>
      </c>
      <c r="B1163" t="s">
        <v>2169</v>
      </c>
      <c r="C1163" t="s">
        <v>2170</v>
      </c>
      <c r="G1163" t="s">
        <v>84</v>
      </c>
      <c r="H1163" t="s">
        <v>6</v>
      </c>
      <c r="I1163" t="s">
        <v>329</v>
      </c>
      <c r="J1163" t="s">
        <v>74</v>
      </c>
      <c r="K1163" t="s">
        <v>62</v>
      </c>
      <c r="L1163" t="s">
        <v>1720</v>
      </c>
      <c r="M1163" t="s">
        <v>49</v>
      </c>
      <c r="N1163" t="s">
        <v>154</v>
      </c>
      <c r="O1163" t="s">
        <v>51</v>
      </c>
      <c r="P1163" t="s">
        <v>105</v>
      </c>
      <c r="Q1163" t="s">
        <v>5</v>
      </c>
    </row>
    <row r="1164" spans="1:17" x14ac:dyDescent="0.35">
      <c r="A1164">
        <v>1161</v>
      </c>
      <c r="B1164" t="s">
        <v>2169</v>
      </c>
      <c r="C1164" t="s">
        <v>2170</v>
      </c>
      <c r="G1164" t="s">
        <v>464</v>
      </c>
      <c r="H1164" t="s">
        <v>6</v>
      </c>
      <c r="I1164" t="s">
        <v>1234</v>
      </c>
      <c r="J1164" t="s">
        <v>74</v>
      </c>
      <c r="K1164" t="s">
        <v>62</v>
      </c>
      <c r="L1164" t="s">
        <v>2167</v>
      </c>
      <c r="M1164" t="s">
        <v>49</v>
      </c>
      <c r="N1164" t="s">
        <v>154</v>
      </c>
      <c r="O1164" t="s">
        <v>51</v>
      </c>
      <c r="P1164" t="s">
        <v>105</v>
      </c>
      <c r="Q1164" t="s">
        <v>5</v>
      </c>
    </row>
    <row r="1165" spans="1:17" x14ac:dyDescent="0.35">
      <c r="A1165">
        <v>1162</v>
      </c>
      <c r="B1165" t="s">
        <v>2169</v>
      </c>
      <c r="C1165" t="s">
        <v>2170</v>
      </c>
      <c r="D1165" t="s">
        <v>191</v>
      </c>
      <c r="E1165" t="s">
        <v>6</v>
      </c>
      <c r="F1165" t="s">
        <v>352</v>
      </c>
      <c r="J1165" t="s">
        <v>74</v>
      </c>
      <c r="K1165" t="s">
        <v>62</v>
      </c>
      <c r="L1165" t="s">
        <v>1720</v>
      </c>
      <c r="M1165" t="s">
        <v>49</v>
      </c>
      <c r="N1165" t="s">
        <v>154</v>
      </c>
      <c r="O1165" t="s">
        <v>51</v>
      </c>
      <c r="P1165" t="s">
        <v>105</v>
      </c>
      <c r="Q1165" t="s">
        <v>5</v>
      </c>
    </row>
    <row r="1166" spans="1:17" x14ac:dyDescent="0.35">
      <c r="A1166">
        <v>1163</v>
      </c>
      <c r="B1166" t="s">
        <v>2169</v>
      </c>
      <c r="C1166" t="s">
        <v>2170</v>
      </c>
      <c r="D1166" t="s">
        <v>34</v>
      </c>
      <c r="E1166" t="s">
        <v>6</v>
      </c>
      <c r="F1166" t="s">
        <v>445</v>
      </c>
      <c r="J1166" t="s">
        <v>74</v>
      </c>
      <c r="K1166" t="s">
        <v>62</v>
      </c>
      <c r="L1166" t="s">
        <v>2167</v>
      </c>
      <c r="M1166" t="s">
        <v>49</v>
      </c>
      <c r="N1166" t="s">
        <v>154</v>
      </c>
      <c r="O1166" t="s">
        <v>51</v>
      </c>
      <c r="P1166" t="s">
        <v>105</v>
      </c>
      <c r="Q1166" t="s">
        <v>5</v>
      </c>
    </row>
    <row r="1167" spans="1:17" hidden="1" x14ac:dyDescent="0.35">
      <c r="A1167">
        <v>1164</v>
      </c>
      <c r="B1167" t="s">
        <v>2169</v>
      </c>
      <c r="C1167" t="s">
        <v>2170</v>
      </c>
      <c r="G1167" t="s">
        <v>178</v>
      </c>
      <c r="H1167" t="s">
        <v>6</v>
      </c>
      <c r="I1167" t="s">
        <v>137</v>
      </c>
      <c r="J1167" t="s">
        <v>198</v>
      </c>
      <c r="K1167" t="s">
        <v>62</v>
      </c>
      <c r="L1167" t="s">
        <v>2168</v>
      </c>
      <c r="M1167" t="s">
        <v>49</v>
      </c>
      <c r="N1167" t="s">
        <v>200</v>
      </c>
      <c r="O1167" t="s">
        <v>51</v>
      </c>
      <c r="P1167" t="s">
        <v>201</v>
      </c>
      <c r="Q1167" t="s">
        <v>21</v>
      </c>
    </row>
    <row r="1168" spans="1:17" hidden="1" x14ac:dyDescent="0.35">
      <c r="A1168">
        <v>1165</v>
      </c>
      <c r="B1168" t="s">
        <v>2169</v>
      </c>
      <c r="C1168" t="s">
        <v>2170</v>
      </c>
      <c r="G1168" t="s">
        <v>2171</v>
      </c>
      <c r="H1168" t="s">
        <v>6</v>
      </c>
      <c r="I1168" t="s">
        <v>1144</v>
      </c>
      <c r="J1168" t="s">
        <v>198</v>
      </c>
      <c r="K1168" t="s">
        <v>62</v>
      </c>
      <c r="L1168" t="s">
        <v>1735</v>
      </c>
      <c r="M1168" t="s">
        <v>49</v>
      </c>
      <c r="N1168" t="s">
        <v>200</v>
      </c>
      <c r="O1168" t="s">
        <v>51</v>
      </c>
      <c r="P1168" t="s">
        <v>201</v>
      </c>
      <c r="Q1168" t="s">
        <v>21</v>
      </c>
    </row>
    <row r="1169" spans="1:17" hidden="1" x14ac:dyDescent="0.35">
      <c r="A1169">
        <v>1166</v>
      </c>
      <c r="B1169" t="s">
        <v>2169</v>
      </c>
      <c r="C1169" t="s">
        <v>2170</v>
      </c>
      <c r="D1169" t="s">
        <v>1702</v>
      </c>
      <c r="E1169" t="s">
        <v>6</v>
      </c>
      <c r="F1169" t="s">
        <v>143</v>
      </c>
      <c r="J1169" t="s">
        <v>198</v>
      </c>
      <c r="K1169" t="s">
        <v>62</v>
      </c>
      <c r="L1169" t="s">
        <v>2168</v>
      </c>
      <c r="M1169" t="s">
        <v>49</v>
      </c>
      <c r="N1169" t="s">
        <v>200</v>
      </c>
      <c r="O1169" t="s">
        <v>51</v>
      </c>
      <c r="P1169" t="s">
        <v>201</v>
      </c>
      <c r="Q1169" t="s">
        <v>21</v>
      </c>
    </row>
    <row r="1170" spans="1:17" hidden="1" x14ac:dyDescent="0.35">
      <c r="A1170">
        <v>1167</v>
      </c>
      <c r="B1170" t="s">
        <v>2169</v>
      </c>
      <c r="C1170" t="s">
        <v>2170</v>
      </c>
      <c r="G1170" t="s">
        <v>485</v>
      </c>
      <c r="J1170" t="s">
        <v>198</v>
      </c>
      <c r="K1170" t="s">
        <v>419</v>
      </c>
      <c r="L1170" t="s">
        <v>1735</v>
      </c>
      <c r="M1170" t="s">
        <v>49</v>
      </c>
      <c r="N1170" t="s">
        <v>200</v>
      </c>
      <c r="O1170" t="s">
        <v>51</v>
      </c>
      <c r="P1170" t="s">
        <v>201</v>
      </c>
      <c r="Q1170" t="s">
        <v>21</v>
      </c>
    </row>
    <row r="1171" spans="1:17" hidden="1" x14ac:dyDescent="0.35">
      <c r="A1171">
        <v>1168</v>
      </c>
      <c r="B1171" t="s">
        <v>2169</v>
      </c>
      <c r="C1171" t="s">
        <v>2170</v>
      </c>
      <c r="G1171" t="s">
        <v>1428</v>
      </c>
      <c r="H1171" t="s">
        <v>6</v>
      </c>
      <c r="I1171" t="s">
        <v>1433</v>
      </c>
      <c r="J1171" t="s">
        <v>198</v>
      </c>
      <c r="K1171" t="s">
        <v>419</v>
      </c>
      <c r="L1171" t="s">
        <v>1731</v>
      </c>
      <c r="M1171" t="s">
        <v>49</v>
      </c>
      <c r="N1171" t="s">
        <v>200</v>
      </c>
      <c r="O1171" t="s">
        <v>51</v>
      </c>
      <c r="P1171" t="s">
        <v>201</v>
      </c>
      <c r="Q1171" t="s">
        <v>132</v>
      </c>
    </row>
    <row r="1172" spans="1:17" hidden="1" x14ac:dyDescent="0.35">
      <c r="A1172">
        <v>1169</v>
      </c>
      <c r="B1172" t="s">
        <v>2169</v>
      </c>
      <c r="C1172" t="s">
        <v>2170</v>
      </c>
      <c r="G1172" t="s">
        <v>727</v>
      </c>
      <c r="H1172" t="s">
        <v>6</v>
      </c>
      <c r="I1172" t="s">
        <v>1812</v>
      </c>
      <c r="J1172" t="s">
        <v>198</v>
      </c>
      <c r="K1172" t="s">
        <v>204</v>
      </c>
      <c r="L1172" t="s">
        <v>1731</v>
      </c>
      <c r="M1172" t="s">
        <v>49</v>
      </c>
      <c r="N1172" t="s">
        <v>200</v>
      </c>
      <c r="O1172" t="s">
        <v>51</v>
      </c>
      <c r="P1172" t="s">
        <v>201</v>
      </c>
      <c r="Q1172" t="s">
        <v>132</v>
      </c>
    </row>
    <row r="1173" spans="1:17" hidden="1" x14ac:dyDescent="0.35">
      <c r="A1173">
        <v>1170</v>
      </c>
      <c r="B1173" t="s">
        <v>2169</v>
      </c>
      <c r="C1173" t="s">
        <v>2170</v>
      </c>
      <c r="D1173" t="s">
        <v>726</v>
      </c>
      <c r="E1173" t="s">
        <v>6</v>
      </c>
      <c r="F1173" t="s">
        <v>1578</v>
      </c>
      <c r="J1173" t="s">
        <v>198</v>
      </c>
      <c r="K1173" t="s">
        <v>204</v>
      </c>
      <c r="L1173" t="s">
        <v>1730</v>
      </c>
      <c r="M1173" t="s">
        <v>49</v>
      </c>
      <c r="N1173" t="s">
        <v>200</v>
      </c>
      <c r="O1173" t="s">
        <v>51</v>
      </c>
      <c r="P1173" t="s">
        <v>201</v>
      </c>
      <c r="Q1173" t="s">
        <v>21</v>
      </c>
    </row>
    <row r="1174" spans="1:17" hidden="1" x14ac:dyDescent="0.35">
      <c r="A1174">
        <v>1171</v>
      </c>
      <c r="B1174" t="s">
        <v>2169</v>
      </c>
      <c r="C1174" t="s">
        <v>2170</v>
      </c>
      <c r="D1174" t="s">
        <v>1581</v>
      </c>
      <c r="E1174" t="s">
        <v>6</v>
      </c>
      <c r="F1174" t="s">
        <v>625</v>
      </c>
      <c r="J1174" t="s">
        <v>198</v>
      </c>
      <c r="K1174" t="s">
        <v>419</v>
      </c>
      <c r="L1174" t="s">
        <v>1731</v>
      </c>
      <c r="M1174" t="s">
        <v>49</v>
      </c>
      <c r="N1174" t="s">
        <v>200</v>
      </c>
      <c r="O1174" t="s">
        <v>51</v>
      </c>
      <c r="P1174" t="s">
        <v>201</v>
      </c>
      <c r="Q1174" t="s">
        <v>132</v>
      </c>
    </row>
    <row r="1175" spans="1:17" hidden="1" x14ac:dyDescent="0.35">
      <c r="A1175">
        <v>1172</v>
      </c>
      <c r="B1175" t="s">
        <v>2169</v>
      </c>
      <c r="C1175" t="s">
        <v>2170</v>
      </c>
      <c r="D1175" t="s">
        <v>1839</v>
      </c>
      <c r="E1175" t="s">
        <v>6</v>
      </c>
      <c r="F1175" t="s">
        <v>2172</v>
      </c>
      <c r="J1175" t="s">
        <v>198</v>
      </c>
      <c r="K1175" t="s">
        <v>204</v>
      </c>
      <c r="L1175" t="s">
        <v>1731</v>
      </c>
      <c r="M1175" t="s">
        <v>49</v>
      </c>
      <c r="N1175" t="s">
        <v>200</v>
      </c>
      <c r="O1175" t="s">
        <v>51</v>
      </c>
      <c r="P1175" t="s">
        <v>201</v>
      </c>
      <c r="Q1175" t="s">
        <v>132</v>
      </c>
    </row>
    <row r="1176" spans="1:17" hidden="1" x14ac:dyDescent="0.35">
      <c r="A1176">
        <v>1173</v>
      </c>
      <c r="B1176" t="s">
        <v>2169</v>
      </c>
      <c r="C1176" t="s">
        <v>2170</v>
      </c>
      <c r="D1176" t="s">
        <v>17</v>
      </c>
      <c r="J1176" t="s">
        <v>198</v>
      </c>
      <c r="K1176" t="s">
        <v>62</v>
      </c>
      <c r="L1176" t="s">
        <v>1351</v>
      </c>
      <c r="M1176" t="s">
        <v>49</v>
      </c>
      <c r="N1176" t="s">
        <v>200</v>
      </c>
      <c r="O1176" t="s">
        <v>51</v>
      </c>
      <c r="P1176" t="s">
        <v>201</v>
      </c>
      <c r="Q1176" t="s">
        <v>21</v>
      </c>
    </row>
    <row r="1177" spans="1:17" hidden="1" x14ac:dyDescent="0.35">
      <c r="A1177">
        <v>1174</v>
      </c>
      <c r="B1177" t="s">
        <v>2173</v>
      </c>
      <c r="C1177" t="s">
        <v>2174</v>
      </c>
      <c r="D1177" t="s">
        <v>5</v>
      </c>
      <c r="E1177" t="s">
        <v>6</v>
      </c>
      <c r="F1177" t="s">
        <v>30</v>
      </c>
      <c r="G1177" t="s">
        <v>8</v>
      </c>
      <c r="J1177" t="s">
        <v>66</v>
      </c>
      <c r="K1177" t="s">
        <v>390</v>
      </c>
      <c r="L1177" t="s">
        <v>1922</v>
      </c>
      <c r="M1177" t="s">
        <v>49</v>
      </c>
      <c r="N1177" t="s">
        <v>232</v>
      </c>
      <c r="O1177" t="s">
        <v>14</v>
      </c>
      <c r="P1177" t="s">
        <v>52</v>
      </c>
      <c r="Q1177" t="s">
        <v>31</v>
      </c>
    </row>
    <row r="1178" spans="1:17" hidden="1" x14ac:dyDescent="0.35">
      <c r="A1178">
        <v>1175</v>
      </c>
      <c r="B1178" t="s">
        <v>2173</v>
      </c>
      <c r="C1178" t="s">
        <v>2174</v>
      </c>
      <c r="D1178" t="s">
        <v>21</v>
      </c>
      <c r="E1178" t="s">
        <v>6</v>
      </c>
      <c r="F1178" t="s">
        <v>259</v>
      </c>
      <c r="G1178" t="s">
        <v>9</v>
      </c>
      <c r="H1178" t="s">
        <v>6</v>
      </c>
      <c r="I1178" t="s">
        <v>45</v>
      </c>
      <c r="J1178" t="s">
        <v>66</v>
      </c>
      <c r="K1178" t="s">
        <v>390</v>
      </c>
      <c r="L1178" t="s">
        <v>1923</v>
      </c>
      <c r="M1178" t="s">
        <v>49</v>
      </c>
      <c r="N1178" t="s">
        <v>232</v>
      </c>
      <c r="O1178" t="s">
        <v>14</v>
      </c>
      <c r="P1178" t="s">
        <v>52</v>
      </c>
      <c r="Q1178" t="s">
        <v>31</v>
      </c>
    </row>
    <row r="1179" spans="1:17" hidden="1" x14ac:dyDescent="0.35">
      <c r="A1179">
        <v>1176</v>
      </c>
      <c r="B1179" t="s">
        <v>2175</v>
      </c>
      <c r="C1179" t="s">
        <v>2176</v>
      </c>
      <c r="J1179" t="s">
        <v>185</v>
      </c>
      <c r="K1179" t="s">
        <v>540</v>
      </c>
      <c r="L1179" t="s">
        <v>2177</v>
      </c>
      <c r="M1179" t="s">
        <v>49</v>
      </c>
      <c r="N1179" t="s">
        <v>448</v>
      </c>
      <c r="O1179" t="s">
        <v>51</v>
      </c>
      <c r="P1179" t="s">
        <v>78</v>
      </c>
      <c r="Q1179" t="s">
        <v>84</v>
      </c>
    </row>
    <row r="1180" spans="1:17" hidden="1" x14ac:dyDescent="0.35">
      <c r="A1180">
        <v>1177</v>
      </c>
      <c r="B1180" t="s">
        <v>2178</v>
      </c>
      <c r="C1180" t="s">
        <v>2179</v>
      </c>
      <c r="D1180" t="s">
        <v>5</v>
      </c>
      <c r="E1180" t="s">
        <v>6</v>
      </c>
      <c r="F1180" t="s">
        <v>30</v>
      </c>
      <c r="J1180" t="s">
        <v>101</v>
      </c>
      <c r="K1180" t="s">
        <v>102</v>
      </c>
      <c r="L1180" t="s">
        <v>1786</v>
      </c>
      <c r="M1180" t="s">
        <v>12</v>
      </c>
      <c r="N1180" t="s">
        <v>104</v>
      </c>
      <c r="O1180" t="s">
        <v>14</v>
      </c>
      <c r="P1180" t="s">
        <v>105</v>
      </c>
      <c r="Q1180" t="s">
        <v>8</v>
      </c>
    </row>
    <row r="1181" spans="1:17" hidden="1" x14ac:dyDescent="0.35">
      <c r="A1181">
        <v>1178</v>
      </c>
      <c r="B1181" t="s">
        <v>2178</v>
      </c>
      <c r="C1181" t="s">
        <v>2179</v>
      </c>
      <c r="G1181" t="s">
        <v>8</v>
      </c>
      <c r="H1181" t="s">
        <v>6</v>
      </c>
      <c r="I1181" t="s">
        <v>329</v>
      </c>
      <c r="J1181" t="s">
        <v>101</v>
      </c>
      <c r="K1181" t="s">
        <v>102</v>
      </c>
      <c r="L1181" t="s">
        <v>1726</v>
      </c>
      <c r="M1181" t="s">
        <v>12</v>
      </c>
      <c r="N1181" t="s">
        <v>104</v>
      </c>
      <c r="O1181" t="s">
        <v>14</v>
      </c>
      <c r="P1181" t="s">
        <v>105</v>
      </c>
      <c r="Q1181" t="s">
        <v>8</v>
      </c>
    </row>
    <row r="1182" spans="1:17" hidden="1" x14ac:dyDescent="0.35">
      <c r="A1182">
        <v>1179</v>
      </c>
      <c r="B1182" t="s">
        <v>2178</v>
      </c>
      <c r="C1182" t="s">
        <v>2179</v>
      </c>
      <c r="D1182" t="s">
        <v>71</v>
      </c>
      <c r="E1182" t="s">
        <v>6</v>
      </c>
      <c r="F1182" t="s">
        <v>484</v>
      </c>
      <c r="G1182" t="s">
        <v>178</v>
      </c>
      <c r="H1182" t="s">
        <v>6</v>
      </c>
      <c r="I1182" t="s">
        <v>29</v>
      </c>
      <c r="J1182" t="s">
        <v>101</v>
      </c>
      <c r="K1182" t="s">
        <v>102</v>
      </c>
      <c r="L1182" t="s">
        <v>216</v>
      </c>
      <c r="M1182" t="s">
        <v>12</v>
      </c>
      <c r="N1182" t="s">
        <v>104</v>
      </c>
      <c r="O1182" t="s">
        <v>14</v>
      </c>
      <c r="P1182" t="s">
        <v>105</v>
      </c>
      <c r="Q1182" t="s">
        <v>8</v>
      </c>
    </row>
    <row r="1183" spans="1:17" hidden="1" x14ac:dyDescent="0.35">
      <c r="A1183">
        <v>1180</v>
      </c>
      <c r="B1183" t="s">
        <v>2180</v>
      </c>
      <c r="C1183" t="s">
        <v>2181</v>
      </c>
      <c r="J1183" t="s">
        <v>10</v>
      </c>
      <c r="K1183" t="s">
        <v>923</v>
      </c>
      <c r="L1183" t="s">
        <v>924</v>
      </c>
      <c r="M1183" t="s">
        <v>12</v>
      </c>
      <c r="N1183" t="s">
        <v>13</v>
      </c>
      <c r="O1183" t="s">
        <v>14</v>
      </c>
      <c r="P1183" t="s">
        <v>15</v>
      </c>
      <c r="Q1183" t="s">
        <v>16</v>
      </c>
    </row>
    <row r="1184" spans="1:17" hidden="1" x14ac:dyDescent="0.35">
      <c r="A1184">
        <v>1181</v>
      </c>
      <c r="B1184" t="s">
        <v>2182</v>
      </c>
      <c r="C1184" t="s">
        <v>2183</v>
      </c>
      <c r="D1184" t="s">
        <v>5</v>
      </c>
      <c r="E1184" t="s">
        <v>6</v>
      </c>
      <c r="F1184" t="s">
        <v>21</v>
      </c>
      <c r="J1184" t="s">
        <v>185</v>
      </c>
      <c r="K1184" t="s">
        <v>540</v>
      </c>
      <c r="L1184" t="s">
        <v>2184</v>
      </c>
      <c r="M1184" t="s">
        <v>49</v>
      </c>
      <c r="N1184" t="s">
        <v>448</v>
      </c>
      <c r="O1184" t="s">
        <v>51</v>
      </c>
      <c r="P1184" t="s">
        <v>54</v>
      </c>
      <c r="Q1184" t="s">
        <v>84</v>
      </c>
    </row>
    <row r="1185" spans="1:17" hidden="1" x14ac:dyDescent="0.35">
      <c r="A1185">
        <v>1182</v>
      </c>
      <c r="B1185" t="s">
        <v>2182</v>
      </c>
      <c r="C1185" t="s">
        <v>2183</v>
      </c>
      <c r="G1185" t="s">
        <v>8</v>
      </c>
      <c r="J1185" t="s">
        <v>185</v>
      </c>
      <c r="K1185" t="s">
        <v>540</v>
      </c>
      <c r="L1185" t="s">
        <v>1161</v>
      </c>
      <c r="M1185" t="s">
        <v>49</v>
      </c>
      <c r="N1185" t="s">
        <v>448</v>
      </c>
      <c r="O1185" t="s">
        <v>51</v>
      </c>
      <c r="P1185" t="s">
        <v>54</v>
      </c>
      <c r="Q1185" t="s">
        <v>84</v>
      </c>
    </row>
    <row r="1186" spans="1:17" hidden="1" x14ac:dyDescent="0.35">
      <c r="A1186">
        <v>1183</v>
      </c>
      <c r="B1186" t="s">
        <v>2182</v>
      </c>
      <c r="C1186" t="s">
        <v>2183</v>
      </c>
      <c r="G1186" t="s">
        <v>9</v>
      </c>
      <c r="J1186" t="s">
        <v>185</v>
      </c>
      <c r="K1186" t="s">
        <v>446</v>
      </c>
      <c r="L1186" t="s">
        <v>1161</v>
      </c>
      <c r="M1186" t="s">
        <v>49</v>
      </c>
      <c r="N1186" t="s">
        <v>448</v>
      </c>
      <c r="O1186" t="s">
        <v>51</v>
      </c>
      <c r="P1186" t="s">
        <v>54</v>
      </c>
      <c r="Q1186" t="s">
        <v>84</v>
      </c>
    </row>
    <row r="1187" spans="1:17" hidden="1" x14ac:dyDescent="0.35">
      <c r="A1187">
        <v>1184</v>
      </c>
      <c r="B1187" t="s">
        <v>2182</v>
      </c>
      <c r="C1187" t="s">
        <v>2183</v>
      </c>
      <c r="D1187" t="s">
        <v>16</v>
      </c>
      <c r="E1187" t="s">
        <v>6</v>
      </c>
      <c r="F1187" t="s">
        <v>53</v>
      </c>
      <c r="G1187" t="s">
        <v>132</v>
      </c>
      <c r="H1187" t="s">
        <v>6</v>
      </c>
      <c r="I1187" t="s">
        <v>306</v>
      </c>
      <c r="J1187" t="s">
        <v>185</v>
      </c>
      <c r="K1187" t="s">
        <v>446</v>
      </c>
      <c r="L1187" t="s">
        <v>2184</v>
      </c>
      <c r="M1187" t="s">
        <v>49</v>
      </c>
      <c r="N1187" t="s">
        <v>448</v>
      </c>
      <c r="O1187" t="s">
        <v>51</v>
      </c>
      <c r="P1187" t="s">
        <v>54</v>
      </c>
      <c r="Q1187" t="s">
        <v>84</v>
      </c>
    </row>
    <row r="1188" spans="1:17" hidden="1" x14ac:dyDescent="0.35">
      <c r="A1188">
        <v>1185</v>
      </c>
      <c r="B1188" t="s">
        <v>2182</v>
      </c>
      <c r="C1188" t="s">
        <v>2183</v>
      </c>
      <c r="D1188" t="s">
        <v>501</v>
      </c>
      <c r="E1188" t="s">
        <v>6</v>
      </c>
      <c r="F1188" t="s">
        <v>34</v>
      </c>
      <c r="G1188" t="s">
        <v>329</v>
      </c>
      <c r="H1188" t="s">
        <v>6</v>
      </c>
      <c r="I1188" t="s">
        <v>464</v>
      </c>
      <c r="J1188" t="s">
        <v>185</v>
      </c>
      <c r="K1188" t="s">
        <v>446</v>
      </c>
      <c r="L1188" t="s">
        <v>1161</v>
      </c>
      <c r="M1188" t="s">
        <v>49</v>
      </c>
      <c r="N1188" t="s">
        <v>59</v>
      </c>
      <c r="O1188" t="s">
        <v>51</v>
      </c>
      <c r="P1188" t="s">
        <v>54</v>
      </c>
      <c r="Q1188" t="s">
        <v>84</v>
      </c>
    </row>
    <row r="1189" spans="1:17" hidden="1" x14ac:dyDescent="0.35">
      <c r="A1189">
        <v>1186</v>
      </c>
      <c r="B1189" t="s">
        <v>2185</v>
      </c>
      <c r="C1189" t="s">
        <v>2186</v>
      </c>
      <c r="J1189" t="s">
        <v>46</v>
      </c>
      <c r="K1189" t="s">
        <v>596</v>
      </c>
      <c r="L1189" t="s">
        <v>597</v>
      </c>
      <c r="M1189" t="s">
        <v>49</v>
      </c>
      <c r="N1189" t="s">
        <v>50</v>
      </c>
      <c r="O1189" t="s">
        <v>51</v>
      </c>
      <c r="P1189" t="s">
        <v>52</v>
      </c>
      <c r="Q1189" t="s">
        <v>53</v>
      </c>
    </row>
    <row r="1190" spans="1:17" hidden="1" x14ac:dyDescent="0.35">
      <c r="A1190">
        <v>1187</v>
      </c>
      <c r="B1190" t="s">
        <v>2187</v>
      </c>
      <c r="C1190" t="s">
        <v>2188</v>
      </c>
      <c r="J1190" t="s">
        <v>46</v>
      </c>
      <c r="K1190" t="s">
        <v>47</v>
      </c>
      <c r="L1190" t="s">
        <v>56</v>
      </c>
      <c r="M1190" t="s">
        <v>49</v>
      </c>
      <c r="N1190" t="s">
        <v>50</v>
      </c>
      <c r="O1190" t="s">
        <v>51</v>
      </c>
      <c r="P1190" t="s">
        <v>52</v>
      </c>
      <c r="Q1190" t="s">
        <v>53</v>
      </c>
    </row>
    <row r="1191" spans="1:17" hidden="1" x14ac:dyDescent="0.35">
      <c r="A1191">
        <v>1188</v>
      </c>
      <c r="B1191" t="s">
        <v>2189</v>
      </c>
      <c r="C1191" t="s">
        <v>2190</v>
      </c>
      <c r="J1191" t="s">
        <v>46</v>
      </c>
      <c r="K1191" t="s">
        <v>47</v>
      </c>
      <c r="L1191" t="s">
        <v>48</v>
      </c>
      <c r="M1191" t="s">
        <v>49</v>
      </c>
      <c r="N1191" t="s">
        <v>50</v>
      </c>
      <c r="O1191" t="s">
        <v>51</v>
      </c>
      <c r="P1191" t="s">
        <v>52</v>
      </c>
      <c r="Q1191" t="s">
        <v>53</v>
      </c>
    </row>
    <row r="1192" spans="1:17" hidden="1" x14ac:dyDescent="0.35">
      <c r="A1192">
        <v>1189</v>
      </c>
      <c r="B1192" t="s">
        <v>2191</v>
      </c>
      <c r="C1192" t="s">
        <v>2192</v>
      </c>
      <c r="D1192" t="s">
        <v>5</v>
      </c>
      <c r="E1192" t="s">
        <v>6</v>
      </c>
      <c r="F1192" t="s">
        <v>191</v>
      </c>
      <c r="G1192" t="s">
        <v>132</v>
      </c>
      <c r="H1192" t="s">
        <v>6</v>
      </c>
      <c r="I1192" t="s">
        <v>45</v>
      </c>
      <c r="J1192" t="s">
        <v>46</v>
      </c>
      <c r="K1192" t="s">
        <v>46</v>
      </c>
      <c r="L1192" t="s">
        <v>502</v>
      </c>
      <c r="M1192" t="s">
        <v>49</v>
      </c>
      <c r="N1192" t="s">
        <v>93</v>
      </c>
      <c r="O1192" t="s">
        <v>51</v>
      </c>
      <c r="P1192" t="s">
        <v>52</v>
      </c>
      <c r="Q1192" t="s">
        <v>53</v>
      </c>
    </row>
    <row r="1193" spans="1:17" hidden="1" x14ac:dyDescent="0.35">
      <c r="A1193">
        <v>1190</v>
      </c>
      <c r="B1193" t="s">
        <v>2191</v>
      </c>
      <c r="C1193" t="s">
        <v>2192</v>
      </c>
      <c r="D1193" t="s">
        <v>179</v>
      </c>
      <c r="E1193" t="s">
        <v>6</v>
      </c>
      <c r="F1193" t="s">
        <v>298</v>
      </c>
      <c r="G1193" t="s">
        <v>178</v>
      </c>
      <c r="H1193" t="s">
        <v>6</v>
      </c>
      <c r="I1193" t="s">
        <v>765</v>
      </c>
      <c r="J1193" t="s">
        <v>46</v>
      </c>
      <c r="K1193" t="s">
        <v>46</v>
      </c>
      <c r="L1193" t="s">
        <v>175</v>
      </c>
      <c r="M1193" t="s">
        <v>49</v>
      </c>
      <c r="N1193" t="s">
        <v>93</v>
      </c>
      <c r="O1193" t="s">
        <v>51</v>
      </c>
      <c r="P1193" t="s">
        <v>52</v>
      </c>
      <c r="Q1193" t="s">
        <v>53</v>
      </c>
    </row>
    <row r="1194" spans="1:17" hidden="1" x14ac:dyDescent="0.35">
      <c r="A1194">
        <v>1191</v>
      </c>
      <c r="B1194" t="s">
        <v>2191</v>
      </c>
      <c r="C1194" t="s">
        <v>2192</v>
      </c>
      <c r="D1194" t="s">
        <v>17</v>
      </c>
      <c r="J1194" t="s">
        <v>46</v>
      </c>
      <c r="K1194" t="s">
        <v>46</v>
      </c>
      <c r="L1194" t="s">
        <v>503</v>
      </c>
      <c r="M1194" t="s">
        <v>49</v>
      </c>
      <c r="N1194" t="s">
        <v>93</v>
      </c>
      <c r="O1194" t="s">
        <v>51</v>
      </c>
      <c r="P1194" t="s">
        <v>52</v>
      </c>
      <c r="Q1194" t="s">
        <v>53</v>
      </c>
    </row>
    <row r="1195" spans="1:17" hidden="1" x14ac:dyDescent="0.35">
      <c r="A1195">
        <v>1192</v>
      </c>
      <c r="B1195" t="s">
        <v>2191</v>
      </c>
      <c r="C1195" t="s">
        <v>2192</v>
      </c>
      <c r="D1195" t="s">
        <v>17</v>
      </c>
      <c r="J1195" t="s">
        <v>46</v>
      </c>
      <c r="K1195" t="s">
        <v>47</v>
      </c>
      <c r="L1195" t="s">
        <v>48</v>
      </c>
      <c r="M1195" t="s">
        <v>49</v>
      </c>
      <c r="N1195" t="s">
        <v>50</v>
      </c>
      <c r="O1195" t="s">
        <v>51</v>
      </c>
      <c r="P1195" t="s">
        <v>52</v>
      </c>
      <c r="Q1195" t="s">
        <v>53</v>
      </c>
    </row>
    <row r="1196" spans="1:17" hidden="1" x14ac:dyDescent="0.35">
      <c r="A1196">
        <v>1193</v>
      </c>
      <c r="B1196" t="s">
        <v>2193</v>
      </c>
      <c r="C1196" t="s">
        <v>2194</v>
      </c>
      <c r="J1196" t="s">
        <v>318</v>
      </c>
      <c r="K1196" t="s">
        <v>435</v>
      </c>
      <c r="L1196" t="s">
        <v>436</v>
      </c>
      <c r="M1196" t="s">
        <v>49</v>
      </c>
      <c r="N1196" t="s">
        <v>343</v>
      </c>
      <c r="O1196" t="s">
        <v>51</v>
      </c>
      <c r="P1196" t="s">
        <v>15</v>
      </c>
      <c r="Q1196" t="s">
        <v>16</v>
      </c>
    </row>
    <row r="1197" spans="1:17" hidden="1" x14ac:dyDescent="0.35">
      <c r="A1197">
        <v>1194</v>
      </c>
      <c r="B1197" t="s">
        <v>2195</v>
      </c>
      <c r="C1197" t="s">
        <v>2196</v>
      </c>
      <c r="J1197" t="s">
        <v>46</v>
      </c>
      <c r="K1197" t="s">
        <v>47</v>
      </c>
      <c r="L1197" t="s">
        <v>56</v>
      </c>
      <c r="M1197" t="s">
        <v>49</v>
      </c>
      <c r="N1197" t="s">
        <v>50</v>
      </c>
      <c r="O1197" t="s">
        <v>51</v>
      </c>
      <c r="P1197" t="s">
        <v>52</v>
      </c>
      <c r="Q1197" t="s">
        <v>53</v>
      </c>
    </row>
    <row r="1198" spans="1:17" hidden="1" x14ac:dyDescent="0.35">
      <c r="A1198">
        <v>1195</v>
      </c>
      <c r="B1198" t="s">
        <v>2197</v>
      </c>
      <c r="C1198" t="s">
        <v>2198</v>
      </c>
      <c r="J1198" t="s">
        <v>66</v>
      </c>
      <c r="K1198" t="s">
        <v>66</v>
      </c>
      <c r="L1198" t="s">
        <v>268</v>
      </c>
      <c r="M1198" t="s">
        <v>49</v>
      </c>
      <c r="N1198" t="s">
        <v>69</v>
      </c>
      <c r="O1198" t="s">
        <v>14</v>
      </c>
      <c r="P1198" t="s">
        <v>70</v>
      </c>
      <c r="Q1198" t="s">
        <v>31</v>
      </c>
    </row>
    <row r="1199" spans="1:17" hidden="1" x14ac:dyDescent="0.35">
      <c r="A1199">
        <v>1196</v>
      </c>
      <c r="B1199" t="s">
        <v>2199</v>
      </c>
      <c r="C1199" t="s">
        <v>2200</v>
      </c>
      <c r="G1199" t="s">
        <v>9</v>
      </c>
      <c r="J1199" t="s">
        <v>166</v>
      </c>
      <c r="K1199" t="s">
        <v>766</v>
      </c>
      <c r="L1199" t="s">
        <v>767</v>
      </c>
      <c r="M1199" t="s">
        <v>49</v>
      </c>
      <c r="N1199" t="s">
        <v>122</v>
      </c>
      <c r="O1199" t="s">
        <v>14</v>
      </c>
      <c r="P1199" t="s">
        <v>70</v>
      </c>
      <c r="Q1199" t="s">
        <v>71</v>
      </c>
    </row>
    <row r="1200" spans="1:17" hidden="1" x14ac:dyDescent="0.35">
      <c r="A1200">
        <v>1197</v>
      </c>
      <c r="B1200" t="s">
        <v>2199</v>
      </c>
      <c r="C1200" t="s">
        <v>2200</v>
      </c>
      <c r="D1200" t="s">
        <v>21</v>
      </c>
      <c r="E1200" t="s">
        <v>6</v>
      </c>
      <c r="F1200" t="s">
        <v>484</v>
      </c>
      <c r="G1200" t="s">
        <v>203</v>
      </c>
      <c r="H1200" t="s">
        <v>6</v>
      </c>
      <c r="I1200" t="s">
        <v>192</v>
      </c>
      <c r="J1200" t="s">
        <v>166</v>
      </c>
      <c r="K1200" t="s">
        <v>1400</v>
      </c>
      <c r="L1200" t="s">
        <v>767</v>
      </c>
      <c r="M1200" t="s">
        <v>49</v>
      </c>
      <c r="N1200" t="s">
        <v>122</v>
      </c>
      <c r="O1200" t="s">
        <v>14</v>
      </c>
      <c r="P1200" t="s">
        <v>70</v>
      </c>
      <c r="Q1200" t="s">
        <v>71</v>
      </c>
    </row>
    <row r="1201" spans="1:17" hidden="1" x14ac:dyDescent="0.35">
      <c r="A1201">
        <v>1198</v>
      </c>
      <c r="B1201" t="s">
        <v>2201</v>
      </c>
      <c r="C1201" t="s">
        <v>2202</v>
      </c>
      <c r="J1201" t="s">
        <v>193</v>
      </c>
      <c r="K1201" t="s">
        <v>954</v>
      </c>
      <c r="L1201" t="s">
        <v>195</v>
      </c>
      <c r="M1201" t="s">
        <v>49</v>
      </c>
      <c r="N1201" t="s">
        <v>122</v>
      </c>
      <c r="O1201" t="s">
        <v>14</v>
      </c>
      <c r="P1201" t="s">
        <v>70</v>
      </c>
      <c r="Q1201" t="s">
        <v>71</v>
      </c>
    </row>
    <row r="1202" spans="1:17" hidden="1" x14ac:dyDescent="0.35">
      <c r="A1202">
        <v>1199</v>
      </c>
      <c r="B1202" t="s">
        <v>2203</v>
      </c>
      <c r="C1202" t="s">
        <v>2204</v>
      </c>
      <c r="J1202" t="s">
        <v>25</v>
      </c>
      <c r="K1202" t="s">
        <v>25</v>
      </c>
      <c r="L1202" t="s">
        <v>1518</v>
      </c>
      <c r="M1202" t="s">
        <v>12</v>
      </c>
      <c r="N1202" t="s">
        <v>217</v>
      </c>
      <c r="O1202" t="s">
        <v>14</v>
      </c>
      <c r="P1202" t="s">
        <v>78</v>
      </c>
      <c r="Q1202" t="s">
        <v>30</v>
      </c>
    </row>
    <row r="1203" spans="1:17" hidden="1" x14ac:dyDescent="0.35">
      <c r="A1203">
        <v>1200</v>
      </c>
      <c r="B1203" t="s">
        <v>2205</v>
      </c>
      <c r="C1203" t="s">
        <v>2206</v>
      </c>
      <c r="J1203" t="s">
        <v>74</v>
      </c>
      <c r="K1203" t="s">
        <v>75</v>
      </c>
      <c r="L1203" t="s">
        <v>492</v>
      </c>
      <c r="M1203" t="s">
        <v>49</v>
      </c>
      <c r="N1203" t="s">
        <v>232</v>
      </c>
      <c r="O1203" t="s">
        <v>51</v>
      </c>
      <c r="P1203" t="s">
        <v>78</v>
      </c>
      <c r="Q1203" t="s">
        <v>31</v>
      </c>
    </row>
    <row r="1204" spans="1:17" hidden="1" x14ac:dyDescent="0.35">
      <c r="A1204">
        <v>1201</v>
      </c>
      <c r="B1204" t="s">
        <v>2207</v>
      </c>
      <c r="C1204" t="s">
        <v>2208</v>
      </c>
      <c r="J1204" t="s">
        <v>25</v>
      </c>
      <c r="K1204" t="s">
        <v>26</v>
      </c>
      <c r="L1204" t="s">
        <v>32</v>
      </c>
      <c r="M1204" t="s">
        <v>12</v>
      </c>
      <c r="N1204" t="s">
        <v>28</v>
      </c>
      <c r="O1204" t="s">
        <v>14</v>
      </c>
      <c r="P1204" t="s">
        <v>29</v>
      </c>
      <c r="Q1204" t="s">
        <v>30</v>
      </c>
    </row>
    <row r="1205" spans="1:17" hidden="1" x14ac:dyDescent="0.35">
      <c r="A1205">
        <v>1202</v>
      </c>
      <c r="B1205" t="s">
        <v>2209</v>
      </c>
      <c r="C1205" t="s">
        <v>2210</v>
      </c>
      <c r="D1205" t="s">
        <v>5</v>
      </c>
      <c r="J1205" t="s">
        <v>66</v>
      </c>
      <c r="K1205" t="s">
        <v>400</v>
      </c>
      <c r="L1205" t="s">
        <v>743</v>
      </c>
      <c r="M1205" t="s">
        <v>49</v>
      </c>
      <c r="N1205" t="s">
        <v>232</v>
      </c>
      <c r="O1205" t="s">
        <v>14</v>
      </c>
      <c r="P1205" t="s">
        <v>70</v>
      </c>
      <c r="Q1205" t="s">
        <v>71</v>
      </c>
    </row>
    <row r="1206" spans="1:17" hidden="1" x14ac:dyDescent="0.35">
      <c r="A1206">
        <v>1203</v>
      </c>
      <c r="B1206" t="s">
        <v>2209</v>
      </c>
      <c r="C1206" t="s">
        <v>2210</v>
      </c>
      <c r="G1206" t="s">
        <v>31</v>
      </c>
      <c r="J1206" t="s">
        <v>66</v>
      </c>
      <c r="K1206" t="s">
        <v>400</v>
      </c>
      <c r="L1206" t="s">
        <v>1769</v>
      </c>
      <c r="M1206" t="s">
        <v>49</v>
      </c>
      <c r="N1206" t="s">
        <v>402</v>
      </c>
      <c r="O1206" t="s">
        <v>14</v>
      </c>
      <c r="P1206" t="s">
        <v>70</v>
      </c>
      <c r="Q1206" t="s">
        <v>71</v>
      </c>
    </row>
    <row r="1207" spans="1:17" hidden="1" x14ac:dyDescent="0.35">
      <c r="A1207">
        <v>1204</v>
      </c>
      <c r="B1207" t="s">
        <v>2209</v>
      </c>
      <c r="C1207" t="s">
        <v>2210</v>
      </c>
      <c r="D1207" t="s">
        <v>352</v>
      </c>
      <c r="J1207" t="s">
        <v>119</v>
      </c>
      <c r="K1207" t="s">
        <v>119</v>
      </c>
      <c r="L1207" t="s">
        <v>397</v>
      </c>
      <c r="M1207" t="s">
        <v>49</v>
      </c>
      <c r="N1207" t="s">
        <v>122</v>
      </c>
      <c r="O1207" t="s">
        <v>14</v>
      </c>
      <c r="P1207" t="s">
        <v>70</v>
      </c>
      <c r="Q1207" t="s">
        <v>71</v>
      </c>
    </row>
    <row r="1208" spans="1:17" hidden="1" x14ac:dyDescent="0.35">
      <c r="A1208">
        <v>1205</v>
      </c>
      <c r="B1208" t="s">
        <v>2209</v>
      </c>
      <c r="C1208" t="s">
        <v>2210</v>
      </c>
      <c r="D1208" t="s">
        <v>17</v>
      </c>
      <c r="J1208" t="s">
        <v>66</v>
      </c>
      <c r="K1208" t="s">
        <v>400</v>
      </c>
      <c r="L1208" t="s">
        <v>1397</v>
      </c>
      <c r="M1208" t="s">
        <v>49</v>
      </c>
      <c r="N1208" t="s">
        <v>232</v>
      </c>
      <c r="O1208" t="s">
        <v>14</v>
      </c>
      <c r="P1208" t="s">
        <v>70</v>
      </c>
      <c r="Q1208" t="s">
        <v>71</v>
      </c>
    </row>
    <row r="1209" spans="1:17" hidden="1" x14ac:dyDescent="0.35">
      <c r="A1209">
        <v>1206</v>
      </c>
      <c r="B1209" t="s">
        <v>2209</v>
      </c>
      <c r="C1209" t="s">
        <v>2210</v>
      </c>
      <c r="D1209" t="s">
        <v>17</v>
      </c>
      <c r="J1209" t="s">
        <v>66</v>
      </c>
      <c r="K1209" t="s">
        <v>67</v>
      </c>
      <c r="L1209" t="s">
        <v>2211</v>
      </c>
      <c r="M1209" t="s">
        <v>49</v>
      </c>
      <c r="N1209" t="s">
        <v>402</v>
      </c>
      <c r="O1209" t="s">
        <v>14</v>
      </c>
      <c r="P1209" t="s">
        <v>70</v>
      </c>
      <c r="Q1209" t="s">
        <v>71</v>
      </c>
    </row>
    <row r="1210" spans="1:17" hidden="1" x14ac:dyDescent="0.35">
      <c r="A1210">
        <v>1207</v>
      </c>
      <c r="B1210" t="s">
        <v>2209</v>
      </c>
      <c r="C1210" t="s">
        <v>2210</v>
      </c>
      <c r="D1210" t="s">
        <v>17</v>
      </c>
      <c r="J1210" t="s">
        <v>66</v>
      </c>
      <c r="K1210" t="s">
        <v>400</v>
      </c>
      <c r="L1210" t="s">
        <v>1766</v>
      </c>
      <c r="M1210" t="s">
        <v>49</v>
      </c>
      <c r="N1210" t="s">
        <v>232</v>
      </c>
      <c r="O1210" t="s">
        <v>14</v>
      </c>
      <c r="P1210" t="s">
        <v>70</v>
      </c>
      <c r="Q1210" t="s">
        <v>31</v>
      </c>
    </row>
    <row r="1211" spans="1:17" hidden="1" x14ac:dyDescent="0.35">
      <c r="A1211">
        <v>1208</v>
      </c>
      <c r="B1211" t="s">
        <v>2209</v>
      </c>
      <c r="C1211" t="s">
        <v>2210</v>
      </c>
      <c r="D1211" t="s">
        <v>17</v>
      </c>
      <c r="J1211" t="s">
        <v>119</v>
      </c>
      <c r="K1211" t="s">
        <v>676</v>
      </c>
      <c r="L1211" t="s">
        <v>677</v>
      </c>
      <c r="M1211" t="s">
        <v>49</v>
      </c>
      <c r="N1211" t="s">
        <v>122</v>
      </c>
      <c r="O1211" t="s">
        <v>14</v>
      </c>
      <c r="P1211" t="s">
        <v>70</v>
      </c>
      <c r="Q1211" t="s">
        <v>71</v>
      </c>
    </row>
    <row r="1212" spans="1:17" hidden="1" x14ac:dyDescent="0.35">
      <c r="A1212">
        <v>1209</v>
      </c>
      <c r="B1212" t="s">
        <v>2209</v>
      </c>
      <c r="C1212" t="s">
        <v>2210</v>
      </c>
      <c r="D1212" t="s">
        <v>17</v>
      </c>
      <c r="J1212" t="s">
        <v>119</v>
      </c>
      <c r="K1212" t="s">
        <v>486</v>
      </c>
      <c r="L1212" t="s">
        <v>487</v>
      </c>
      <c r="M1212" t="s">
        <v>49</v>
      </c>
      <c r="N1212" t="s">
        <v>122</v>
      </c>
      <c r="O1212" t="s">
        <v>14</v>
      </c>
      <c r="P1212" t="s">
        <v>70</v>
      </c>
      <c r="Q1212" t="s">
        <v>71</v>
      </c>
    </row>
    <row r="1213" spans="1:17" hidden="1" x14ac:dyDescent="0.35">
      <c r="A1213">
        <v>1210</v>
      </c>
      <c r="B1213" t="s">
        <v>2209</v>
      </c>
      <c r="C1213" t="s">
        <v>2210</v>
      </c>
      <c r="D1213" t="s">
        <v>17</v>
      </c>
      <c r="J1213" t="s">
        <v>66</v>
      </c>
      <c r="K1213" t="s">
        <v>67</v>
      </c>
      <c r="L1213" t="s">
        <v>2212</v>
      </c>
      <c r="M1213" t="s">
        <v>49</v>
      </c>
      <c r="N1213" t="s">
        <v>402</v>
      </c>
      <c r="O1213" t="s">
        <v>14</v>
      </c>
      <c r="P1213" t="s">
        <v>70</v>
      </c>
      <c r="Q1213" t="s">
        <v>71</v>
      </c>
    </row>
    <row r="1214" spans="1:17" hidden="1" x14ac:dyDescent="0.35">
      <c r="A1214">
        <v>1211</v>
      </c>
      <c r="B1214" t="s">
        <v>2209</v>
      </c>
      <c r="C1214" t="s">
        <v>2210</v>
      </c>
      <c r="D1214" t="s">
        <v>17</v>
      </c>
      <c r="J1214" t="s">
        <v>66</v>
      </c>
      <c r="K1214" t="s">
        <v>67</v>
      </c>
      <c r="L1214" t="s">
        <v>2213</v>
      </c>
      <c r="M1214" t="s">
        <v>49</v>
      </c>
      <c r="N1214" t="s">
        <v>402</v>
      </c>
      <c r="O1214" t="s">
        <v>14</v>
      </c>
      <c r="P1214" t="s">
        <v>70</v>
      </c>
      <c r="Q1214" t="s">
        <v>71</v>
      </c>
    </row>
    <row r="1215" spans="1:17" hidden="1" x14ac:dyDescent="0.35">
      <c r="A1215">
        <v>1212</v>
      </c>
      <c r="B1215" t="s">
        <v>2209</v>
      </c>
      <c r="C1215" t="s">
        <v>2210</v>
      </c>
      <c r="D1215" t="s">
        <v>17</v>
      </c>
      <c r="J1215" t="s">
        <v>66</v>
      </c>
      <c r="K1215" t="s">
        <v>67</v>
      </c>
      <c r="L1215" t="s">
        <v>2214</v>
      </c>
      <c r="M1215" t="s">
        <v>49</v>
      </c>
      <c r="N1215" t="s">
        <v>402</v>
      </c>
      <c r="O1215" t="s">
        <v>14</v>
      </c>
      <c r="P1215" t="s">
        <v>70</v>
      </c>
      <c r="Q1215" t="s">
        <v>71</v>
      </c>
    </row>
    <row r="1216" spans="1:17" hidden="1" x14ac:dyDescent="0.35">
      <c r="A1216">
        <v>1213</v>
      </c>
      <c r="B1216" t="s">
        <v>2209</v>
      </c>
      <c r="C1216" t="s">
        <v>2210</v>
      </c>
      <c r="D1216" t="s">
        <v>17</v>
      </c>
      <c r="J1216" t="s">
        <v>66</v>
      </c>
      <c r="K1216" t="s">
        <v>400</v>
      </c>
      <c r="L1216" t="s">
        <v>2215</v>
      </c>
      <c r="M1216" t="s">
        <v>49</v>
      </c>
      <c r="N1216" t="s">
        <v>402</v>
      </c>
      <c r="O1216" t="s">
        <v>14</v>
      </c>
      <c r="P1216" t="s">
        <v>70</v>
      </c>
      <c r="Q1216" t="s">
        <v>71</v>
      </c>
    </row>
    <row r="1217" spans="1:17" hidden="1" x14ac:dyDescent="0.35">
      <c r="A1217">
        <v>1214</v>
      </c>
      <c r="B1217" t="s">
        <v>2209</v>
      </c>
      <c r="C1217" t="s">
        <v>2210</v>
      </c>
      <c r="D1217" t="s">
        <v>17</v>
      </c>
      <c r="J1217" t="s">
        <v>66</v>
      </c>
      <c r="K1217" t="s">
        <v>400</v>
      </c>
      <c r="L1217" t="s">
        <v>2216</v>
      </c>
      <c r="M1217" t="s">
        <v>49</v>
      </c>
      <c r="N1217" t="s">
        <v>402</v>
      </c>
      <c r="O1217" t="s">
        <v>14</v>
      </c>
      <c r="P1217" t="s">
        <v>70</v>
      </c>
      <c r="Q1217" t="s">
        <v>71</v>
      </c>
    </row>
    <row r="1218" spans="1:17" hidden="1" x14ac:dyDescent="0.35">
      <c r="A1218">
        <v>1215</v>
      </c>
      <c r="B1218" t="s">
        <v>2209</v>
      </c>
      <c r="C1218" t="s">
        <v>2210</v>
      </c>
      <c r="D1218" t="s">
        <v>17</v>
      </c>
      <c r="J1218" t="s">
        <v>66</v>
      </c>
      <c r="K1218" t="s">
        <v>400</v>
      </c>
      <c r="L1218" t="s">
        <v>2217</v>
      </c>
      <c r="M1218" t="s">
        <v>49</v>
      </c>
      <c r="N1218" t="s">
        <v>402</v>
      </c>
      <c r="O1218" t="s">
        <v>14</v>
      </c>
      <c r="P1218" t="s">
        <v>70</v>
      </c>
      <c r="Q1218" t="s">
        <v>71</v>
      </c>
    </row>
    <row r="1219" spans="1:17" hidden="1" x14ac:dyDescent="0.35">
      <c r="A1219">
        <v>1216</v>
      </c>
      <c r="B1219" t="s">
        <v>2209</v>
      </c>
      <c r="C1219" t="s">
        <v>2210</v>
      </c>
      <c r="D1219" t="s">
        <v>17</v>
      </c>
      <c r="J1219" t="s">
        <v>66</v>
      </c>
      <c r="K1219" t="s">
        <v>400</v>
      </c>
      <c r="L1219" t="s">
        <v>1135</v>
      </c>
      <c r="M1219" t="s">
        <v>49</v>
      </c>
      <c r="N1219" t="s">
        <v>402</v>
      </c>
      <c r="O1219" t="s">
        <v>14</v>
      </c>
      <c r="P1219" t="s">
        <v>70</v>
      </c>
      <c r="Q1219" t="s">
        <v>71</v>
      </c>
    </row>
    <row r="1220" spans="1:17" hidden="1" x14ac:dyDescent="0.35">
      <c r="A1220">
        <v>1217</v>
      </c>
      <c r="B1220" t="s">
        <v>2209</v>
      </c>
      <c r="C1220" t="s">
        <v>2210</v>
      </c>
      <c r="D1220" t="s">
        <v>17</v>
      </c>
      <c r="J1220" t="s">
        <v>66</v>
      </c>
      <c r="K1220" t="s">
        <v>400</v>
      </c>
      <c r="L1220" t="s">
        <v>2218</v>
      </c>
      <c r="M1220" t="s">
        <v>49</v>
      </c>
      <c r="N1220" t="s">
        <v>402</v>
      </c>
      <c r="O1220" t="s">
        <v>14</v>
      </c>
      <c r="P1220" t="s">
        <v>70</v>
      </c>
      <c r="Q1220" t="s">
        <v>71</v>
      </c>
    </row>
    <row r="1221" spans="1:17" hidden="1" x14ac:dyDescent="0.35">
      <c r="A1221">
        <v>1218</v>
      </c>
      <c r="B1221" t="s">
        <v>2209</v>
      </c>
      <c r="C1221" t="s">
        <v>2210</v>
      </c>
      <c r="D1221" t="s">
        <v>17</v>
      </c>
      <c r="J1221" t="s">
        <v>66</v>
      </c>
      <c r="K1221" t="s">
        <v>67</v>
      </c>
      <c r="L1221" t="s">
        <v>2219</v>
      </c>
      <c r="M1221" t="s">
        <v>49</v>
      </c>
      <c r="N1221" t="s">
        <v>402</v>
      </c>
      <c r="O1221" t="s">
        <v>14</v>
      </c>
      <c r="P1221" t="s">
        <v>70</v>
      </c>
      <c r="Q1221" t="s">
        <v>71</v>
      </c>
    </row>
    <row r="1222" spans="1:17" hidden="1" x14ac:dyDescent="0.35">
      <c r="A1222">
        <v>1219</v>
      </c>
      <c r="B1222" t="s">
        <v>2209</v>
      </c>
      <c r="C1222" t="s">
        <v>2210</v>
      </c>
      <c r="D1222" t="s">
        <v>17</v>
      </c>
      <c r="J1222" t="s">
        <v>66</v>
      </c>
      <c r="K1222" t="s">
        <v>384</v>
      </c>
      <c r="L1222" t="s">
        <v>385</v>
      </c>
      <c r="M1222" t="s">
        <v>49</v>
      </c>
      <c r="N1222" t="s">
        <v>122</v>
      </c>
      <c r="O1222" t="s">
        <v>14</v>
      </c>
      <c r="P1222" t="s">
        <v>70</v>
      </c>
      <c r="Q1222" t="s">
        <v>71</v>
      </c>
    </row>
    <row r="1223" spans="1:17" x14ac:dyDescent="0.35">
      <c r="A1223">
        <v>1220</v>
      </c>
      <c r="B1223" t="s">
        <v>2220</v>
      </c>
      <c r="C1223" t="s">
        <v>2221</v>
      </c>
      <c r="J1223" t="s">
        <v>74</v>
      </c>
      <c r="K1223" t="s">
        <v>62</v>
      </c>
      <c r="L1223" t="s">
        <v>2222</v>
      </c>
      <c r="M1223" t="s">
        <v>49</v>
      </c>
      <c r="N1223" t="s">
        <v>154</v>
      </c>
      <c r="O1223" t="s">
        <v>51</v>
      </c>
      <c r="P1223" t="s">
        <v>105</v>
      </c>
      <c r="Q1223" t="s">
        <v>5</v>
      </c>
    </row>
    <row r="1224" spans="1:17" hidden="1" x14ac:dyDescent="0.35">
      <c r="A1224">
        <v>1221</v>
      </c>
      <c r="B1224" t="s">
        <v>2223</v>
      </c>
      <c r="C1224" t="s">
        <v>2224</v>
      </c>
      <c r="J1224" t="s">
        <v>10</v>
      </c>
      <c r="K1224" t="s">
        <v>600</v>
      </c>
      <c r="L1224" t="s">
        <v>601</v>
      </c>
      <c r="M1224" t="s">
        <v>12</v>
      </c>
      <c r="N1224" t="s">
        <v>222</v>
      </c>
      <c r="O1224" t="s">
        <v>14</v>
      </c>
      <c r="P1224" t="s">
        <v>15</v>
      </c>
      <c r="Q1224" t="s">
        <v>16</v>
      </c>
    </row>
    <row r="1225" spans="1:17" hidden="1" x14ac:dyDescent="0.35">
      <c r="A1225">
        <v>1222</v>
      </c>
      <c r="B1225" t="s">
        <v>2225</v>
      </c>
      <c r="C1225" t="s">
        <v>2226</v>
      </c>
      <c r="J1225" t="s">
        <v>198</v>
      </c>
      <c r="K1225" t="s">
        <v>547</v>
      </c>
      <c r="L1225" t="s">
        <v>2227</v>
      </c>
      <c r="M1225" t="s">
        <v>49</v>
      </c>
      <c r="N1225" t="s">
        <v>343</v>
      </c>
      <c r="O1225" t="s">
        <v>51</v>
      </c>
      <c r="P1225" t="s">
        <v>54</v>
      </c>
      <c r="Q1225" t="s">
        <v>132</v>
      </c>
    </row>
    <row r="1226" spans="1:17" hidden="1" x14ac:dyDescent="0.35">
      <c r="A1226">
        <v>1223</v>
      </c>
      <c r="B1226" t="s">
        <v>2228</v>
      </c>
      <c r="C1226" t="s">
        <v>2229</v>
      </c>
      <c r="D1226" t="s">
        <v>2230</v>
      </c>
      <c r="G1226" t="s">
        <v>8</v>
      </c>
      <c r="H1226" t="s">
        <v>6</v>
      </c>
      <c r="I1226" t="s">
        <v>132</v>
      </c>
      <c r="J1226" t="s">
        <v>10</v>
      </c>
      <c r="K1226" t="s">
        <v>600</v>
      </c>
      <c r="L1226" t="s">
        <v>858</v>
      </c>
      <c r="M1226" t="s">
        <v>12</v>
      </c>
      <c r="N1226" t="s">
        <v>222</v>
      </c>
      <c r="O1226" t="s">
        <v>14</v>
      </c>
      <c r="P1226" t="s">
        <v>15</v>
      </c>
      <c r="Q1226" t="s">
        <v>16</v>
      </c>
    </row>
    <row r="1227" spans="1:17" hidden="1" x14ac:dyDescent="0.35">
      <c r="A1227">
        <v>1224</v>
      </c>
      <c r="B1227" t="s">
        <v>2228</v>
      </c>
      <c r="C1227" t="s">
        <v>2229</v>
      </c>
      <c r="D1227" t="s">
        <v>30</v>
      </c>
      <c r="E1227" t="s">
        <v>6</v>
      </c>
      <c r="F1227" t="s">
        <v>44</v>
      </c>
      <c r="G1227" t="s">
        <v>329</v>
      </c>
      <c r="H1227" t="s">
        <v>6</v>
      </c>
      <c r="I1227" t="s">
        <v>1701</v>
      </c>
      <c r="J1227" t="s">
        <v>10</v>
      </c>
      <c r="K1227" t="s">
        <v>600</v>
      </c>
      <c r="L1227" t="s">
        <v>601</v>
      </c>
      <c r="M1227" t="s">
        <v>12</v>
      </c>
      <c r="N1227" t="s">
        <v>222</v>
      </c>
      <c r="O1227" t="s">
        <v>14</v>
      </c>
      <c r="P1227" t="s">
        <v>15</v>
      </c>
      <c r="Q1227" t="s">
        <v>16</v>
      </c>
    </row>
    <row r="1228" spans="1:17" hidden="1" x14ac:dyDescent="0.35">
      <c r="A1228">
        <v>1225</v>
      </c>
      <c r="B1228" t="s">
        <v>2231</v>
      </c>
      <c r="C1228" t="s">
        <v>2232</v>
      </c>
      <c r="J1228" t="s">
        <v>46</v>
      </c>
      <c r="K1228" t="s">
        <v>47</v>
      </c>
      <c r="L1228" t="s">
        <v>48</v>
      </c>
      <c r="M1228" t="s">
        <v>49</v>
      </c>
      <c r="N1228" t="s">
        <v>50</v>
      </c>
      <c r="O1228" t="s">
        <v>51</v>
      </c>
      <c r="P1228" t="s">
        <v>52</v>
      </c>
      <c r="Q1228" t="s">
        <v>53</v>
      </c>
    </row>
    <row r="1229" spans="1:17" hidden="1" x14ac:dyDescent="0.35">
      <c r="A1229">
        <v>1226</v>
      </c>
      <c r="B1229" t="s">
        <v>2233</v>
      </c>
      <c r="C1229" t="s">
        <v>2234</v>
      </c>
      <c r="J1229" t="s">
        <v>108</v>
      </c>
      <c r="K1229" t="s">
        <v>361</v>
      </c>
      <c r="L1229" t="s">
        <v>362</v>
      </c>
      <c r="M1229" t="s">
        <v>12</v>
      </c>
      <c r="N1229" t="s">
        <v>111</v>
      </c>
      <c r="O1229" t="s">
        <v>14</v>
      </c>
      <c r="P1229" t="s">
        <v>15</v>
      </c>
      <c r="Q1229" t="s">
        <v>9</v>
      </c>
    </row>
    <row r="1230" spans="1:17" hidden="1" x14ac:dyDescent="0.35">
      <c r="A1230">
        <v>1227</v>
      </c>
      <c r="B1230" t="s">
        <v>2235</v>
      </c>
      <c r="C1230" t="s">
        <v>2236</v>
      </c>
      <c r="G1230" t="s">
        <v>8</v>
      </c>
      <c r="H1230" t="s">
        <v>6</v>
      </c>
      <c r="I1230" t="s">
        <v>45</v>
      </c>
      <c r="J1230" t="s">
        <v>108</v>
      </c>
      <c r="K1230" t="s">
        <v>279</v>
      </c>
      <c r="L1230" t="s">
        <v>280</v>
      </c>
      <c r="M1230" t="s">
        <v>12</v>
      </c>
      <c r="N1230" t="s">
        <v>111</v>
      </c>
      <c r="O1230" t="s">
        <v>14</v>
      </c>
      <c r="P1230" t="s">
        <v>15</v>
      </c>
      <c r="Q1230" t="s">
        <v>9</v>
      </c>
    </row>
    <row r="1231" spans="1:17" hidden="1" x14ac:dyDescent="0.35">
      <c r="A1231">
        <v>1228</v>
      </c>
      <c r="B1231" t="s">
        <v>2235</v>
      </c>
      <c r="C1231" t="s">
        <v>2236</v>
      </c>
      <c r="G1231" t="s">
        <v>211</v>
      </c>
      <c r="J1231" t="s">
        <v>108</v>
      </c>
      <c r="K1231" t="s">
        <v>365</v>
      </c>
      <c r="L1231" t="s">
        <v>366</v>
      </c>
      <c r="M1231" t="s">
        <v>12</v>
      </c>
      <c r="N1231" t="s">
        <v>111</v>
      </c>
      <c r="O1231" t="s">
        <v>14</v>
      </c>
      <c r="P1231" t="s">
        <v>15</v>
      </c>
      <c r="Q1231" t="s">
        <v>9</v>
      </c>
    </row>
    <row r="1232" spans="1:17" hidden="1" x14ac:dyDescent="0.35">
      <c r="A1232">
        <v>1229</v>
      </c>
      <c r="B1232" t="s">
        <v>2237</v>
      </c>
      <c r="C1232" t="s">
        <v>2238</v>
      </c>
      <c r="D1232" t="s">
        <v>71</v>
      </c>
      <c r="E1232" t="s">
        <v>6</v>
      </c>
      <c r="F1232" t="s">
        <v>7</v>
      </c>
      <c r="G1232" t="s">
        <v>203</v>
      </c>
      <c r="J1232" t="s">
        <v>185</v>
      </c>
      <c r="K1232" t="s">
        <v>687</v>
      </c>
      <c r="L1232" t="s">
        <v>1259</v>
      </c>
      <c r="M1232" t="s">
        <v>49</v>
      </c>
      <c r="N1232" t="s">
        <v>441</v>
      </c>
      <c r="O1232" t="s">
        <v>51</v>
      </c>
      <c r="P1232" t="s">
        <v>54</v>
      </c>
      <c r="Q1232" t="s">
        <v>84</v>
      </c>
    </row>
    <row r="1233" spans="1:17" hidden="1" x14ac:dyDescent="0.35">
      <c r="A1233">
        <v>1230</v>
      </c>
      <c r="B1233" t="s">
        <v>2237</v>
      </c>
      <c r="C1233" t="s">
        <v>2238</v>
      </c>
      <c r="D1233" t="s">
        <v>351</v>
      </c>
      <c r="E1233" t="s">
        <v>6</v>
      </c>
      <c r="F1233" t="s">
        <v>1492</v>
      </c>
      <c r="G1233" t="s">
        <v>260</v>
      </c>
      <c r="H1233" t="s">
        <v>6</v>
      </c>
      <c r="I1233" t="s">
        <v>2239</v>
      </c>
      <c r="J1233" t="s">
        <v>185</v>
      </c>
      <c r="K1233" t="s">
        <v>687</v>
      </c>
      <c r="L1233" t="s">
        <v>688</v>
      </c>
      <c r="M1233" t="s">
        <v>49</v>
      </c>
      <c r="N1233" t="s">
        <v>441</v>
      </c>
      <c r="O1233" t="s">
        <v>51</v>
      </c>
      <c r="P1233" t="s">
        <v>54</v>
      </c>
      <c r="Q1233" t="s">
        <v>84</v>
      </c>
    </row>
    <row r="1234" spans="1:17" hidden="1" x14ac:dyDescent="0.35">
      <c r="A1234">
        <v>1231</v>
      </c>
      <c r="B1234" t="s">
        <v>2240</v>
      </c>
      <c r="C1234" t="s">
        <v>2241</v>
      </c>
      <c r="J1234" t="s">
        <v>185</v>
      </c>
      <c r="K1234" t="s">
        <v>540</v>
      </c>
      <c r="L1234" t="s">
        <v>2242</v>
      </c>
      <c r="M1234" t="s">
        <v>49</v>
      </c>
      <c r="N1234" t="s">
        <v>448</v>
      </c>
      <c r="O1234" t="s">
        <v>51</v>
      </c>
      <c r="P1234" t="s">
        <v>78</v>
      </c>
      <c r="Q1234" t="s">
        <v>84</v>
      </c>
    </row>
    <row r="1235" spans="1:17" hidden="1" x14ac:dyDescent="0.35">
      <c r="A1235">
        <v>1232</v>
      </c>
      <c r="B1235" t="s">
        <v>2243</v>
      </c>
      <c r="C1235" t="s">
        <v>2244</v>
      </c>
      <c r="J1235" t="s">
        <v>318</v>
      </c>
      <c r="K1235" t="s">
        <v>435</v>
      </c>
      <c r="L1235" t="s">
        <v>1293</v>
      </c>
      <c r="M1235" t="s">
        <v>49</v>
      </c>
      <c r="N1235" t="s">
        <v>343</v>
      </c>
      <c r="O1235" t="s">
        <v>51</v>
      </c>
      <c r="P1235" t="s">
        <v>15</v>
      </c>
      <c r="Q1235" t="s">
        <v>16</v>
      </c>
    </row>
    <row r="1236" spans="1:17" hidden="1" x14ac:dyDescent="0.35">
      <c r="A1236">
        <v>1233</v>
      </c>
      <c r="B1236" t="s">
        <v>2245</v>
      </c>
      <c r="C1236" t="s">
        <v>2246</v>
      </c>
      <c r="J1236" t="s">
        <v>166</v>
      </c>
      <c r="K1236" t="s">
        <v>166</v>
      </c>
      <c r="L1236" t="s">
        <v>167</v>
      </c>
      <c r="M1236" t="s">
        <v>49</v>
      </c>
      <c r="N1236" t="s">
        <v>122</v>
      </c>
      <c r="O1236" t="s">
        <v>14</v>
      </c>
      <c r="P1236" t="s">
        <v>70</v>
      </c>
      <c r="Q1236" t="s">
        <v>71</v>
      </c>
    </row>
    <row r="1237" spans="1:17" hidden="1" x14ac:dyDescent="0.35">
      <c r="A1237">
        <v>1234</v>
      </c>
      <c r="B1237" t="s">
        <v>2247</v>
      </c>
      <c r="C1237" t="s">
        <v>2248</v>
      </c>
      <c r="J1237" t="s">
        <v>25</v>
      </c>
      <c r="K1237" t="s">
        <v>25</v>
      </c>
      <c r="L1237" t="s">
        <v>498</v>
      </c>
      <c r="M1237" t="s">
        <v>12</v>
      </c>
      <c r="N1237" t="s">
        <v>217</v>
      </c>
      <c r="O1237" t="s">
        <v>14</v>
      </c>
      <c r="P1237" t="s">
        <v>78</v>
      </c>
      <c r="Q1237" t="s">
        <v>30</v>
      </c>
    </row>
    <row r="1238" spans="1:17" hidden="1" x14ac:dyDescent="0.35">
      <c r="A1238">
        <v>1235</v>
      </c>
      <c r="B1238" t="s">
        <v>2249</v>
      </c>
      <c r="C1238" t="s">
        <v>2250</v>
      </c>
      <c r="D1238" t="s">
        <v>5</v>
      </c>
      <c r="E1238" t="s">
        <v>6</v>
      </c>
      <c r="F1238" t="s">
        <v>7</v>
      </c>
      <c r="J1238" t="s">
        <v>66</v>
      </c>
      <c r="K1238" t="s">
        <v>400</v>
      </c>
      <c r="L1238" t="s">
        <v>1397</v>
      </c>
      <c r="M1238" t="s">
        <v>49</v>
      </c>
      <c r="N1238" t="s">
        <v>232</v>
      </c>
      <c r="O1238" t="s">
        <v>14</v>
      </c>
      <c r="P1238" t="s">
        <v>70</v>
      </c>
      <c r="Q1238" t="s">
        <v>71</v>
      </c>
    </row>
    <row r="1239" spans="1:17" hidden="1" x14ac:dyDescent="0.35">
      <c r="A1239">
        <v>1236</v>
      </c>
      <c r="B1239" t="s">
        <v>2249</v>
      </c>
      <c r="C1239" t="s">
        <v>2250</v>
      </c>
      <c r="D1239" t="s">
        <v>484</v>
      </c>
      <c r="E1239" t="s">
        <v>6</v>
      </c>
      <c r="F1239" t="s">
        <v>191</v>
      </c>
      <c r="G1239" t="s">
        <v>8</v>
      </c>
      <c r="H1239" t="s">
        <v>6</v>
      </c>
      <c r="I1239" t="s">
        <v>178</v>
      </c>
      <c r="J1239" t="s">
        <v>66</v>
      </c>
      <c r="K1239" t="s">
        <v>400</v>
      </c>
      <c r="L1239" t="s">
        <v>1941</v>
      </c>
      <c r="M1239" t="s">
        <v>49</v>
      </c>
      <c r="N1239" t="s">
        <v>232</v>
      </c>
      <c r="O1239" t="s">
        <v>14</v>
      </c>
      <c r="P1239" t="s">
        <v>70</v>
      </c>
      <c r="Q1239" t="s">
        <v>71</v>
      </c>
    </row>
    <row r="1240" spans="1:17" hidden="1" x14ac:dyDescent="0.35">
      <c r="A1240">
        <v>1237</v>
      </c>
      <c r="B1240" t="s">
        <v>2251</v>
      </c>
      <c r="C1240" t="s">
        <v>2252</v>
      </c>
      <c r="J1240" t="s">
        <v>166</v>
      </c>
      <c r="K1240" t="s">
        <v>1400</v>
      </c>
      <c r="L1240" t="s">
        <v>767</v>
      </c>
      <c r="M1240" t="s">
        <v>49</v>
      </c>
      <c r="N1240" t="s">
        <v>122</v>
      </c>
      <c r="O1240" t="s">
        <v>14</v>
      </c>
      <c r="P1240" t="s">
        <v>70</v>
      </c>
      <c r="Q1240" t="s">
        <v>71</v>
      </c>
    </row>
    <row r="1241" spans="1:17" hidden="1" x14ac:dyDescent="0.35">
      <c r="A1241">
        <v>1238</v>
      </c>
      <c r="B1241" t="s">
        <v>2253</v>
      </c>
      <c r="C1241" t="s">
        <v>2254</v>
      </c>
      <c r="J1241" t="s">
        <v>108</v>
      </c>
      <c r="K1241" t="s">
        <v>363</v>
      </c>
      <c r="L1241" t="s">
        <v>890</v>
      </c>
      <c r="M1241" t="s">
        <v>12</v>
      </c>
      <c r="N1241" t="s">
        <v>111</v>
      </c>
      <c r="O1241" t="s">
        <v>14</v>
      </c>
      <c r="P1241" t="s">
        <v>15</v>
      </c>
      <c r="Q1241" t="s">
        <v>9</v>
      </c>
    </row>
    <row r="1242" spans="1:17" hidden="1" x14ac:dyDescent="0.35">
      <c r="A1242">
        <v>1239</v>
      </c>
      <c r="B1242" t="s">
        <v>2255</v>
      </c>
      <c r="C1242" t="s">
        <v>2256</v>
      </c>
      <c r="J1242" t="s">
        <v>318</v>
      </c>
      <c r="K1242" t="s">
        <v>630</v>
      </c>
      <c r="L1242" t="s">
        <v>631</v>
      </c>
      <c r="M1242" t="s">
        <v>49</v>
      </c>
      <c r="N1242" t="s">
        <v>293</v>
      </c>
      <c r="O1242" t="s">
        <v>51</v>
      </c>
      <c r="P1242" t="s">
        <v>15</v>
      </c>
      <c r="Q1242" t="s">
        <v>16</v>
      </c>
    </row>
    <row r="1243" spans="1:17" hidden="1" x14ac:dyDescent="0.35">
      <c r="A1243">
        <v>1240</v>
      </c>
      <c r="B1243" t="s">
        <v>2257</v>
      </c>
      <c r="C1243" t="s">
        <v>2258</v>
      </c>
      <c r="J1243" t="s">
        <v>10</v>
      </c>
      <c r="K1243" t="s">
        <v>10</v>
      </c>
      <c r="L1243" t="s">
        <v>18</v>
      </c>
      <c r="M1243" t="s">
        <v>12</v>
      </c>
      <c r="N1243" t="s">
        <v>13</v>
      </c>
      <c r="O1243" t="s">
        <v>14</v>
      </c>
      <c r="P1243" t="s">
        <v>15</v>
      </c>
      <c r="Q1243" t="s">
        <v>16</v>
      </c>
    </row>
    <row r="1244" spans="1:17" hidden="1" x14ac:dyDescent="0.35">
      <c r="A1244">
        <v>1241</v>
      </c>
      <c r="B1244" t="s">
        <v>2259</v>
      </c>
      <c r="C1244" t="s">
        <v>2260</v>
      </c>
      <c r="D1244" t="s">
        <v>5</v>
      </c>
      <c r="E1244" t="s">
        <v>6</v>
      </c>
      <c r="F1244" t="s">
        <v>2111</v>
      </c>
      <c r="G1244" t="s">
        <v>8</v>
      </c>
      <c r="H1244" t="s">
        <v>6</v>
      </c>
      <c r="I1244" t="s">
        <v>132</v>
      </c>
      <c r="J1244" t="s">
        <v>101</v>
      </c>
      <c r="K1244" t="s">
        <v>102</v>
      </c>
      <c r="L1244" t="s">
        <v>1361</v>
      </c>
      <c r="M1244" t="s">
        <v>12</v>
      </c>
      <c r="N1244" t="s">
        <v>104</v>
      </c>
      <c r="O1244" t="s">
        <v>14</v>
      </c>
      <c r="P1244" t="s">
        <v>105</v>
      </c>
      <c r="Q1244" t="s">
        <v>8</v>
      </c>
    </row>
    <row r="1245" spans="1:17" hidden="1" x14ac:dyDescent="0.35">
      <c r="A1245">
        <v>1242</v>
      </c>
      <c r="B1245" t="s">
        <v>2259</v>
      </c>
      <c r="C1245" t="s">
        <v>2260</v>
      </c>
      <c r="D1245" t="s">
        <v>304</v>
      </c>
      <c r="E1245" t="s">
        <v>6</v>
      </c>
      <c r="F1245" t="s">
        <v>7</v>
      </c>
      <c r="G1245" t="s">
        <v>260</v>
      </c>
      <c r="H1245" t="s">
        <v>6</v>
      </c>
      <c r="I1245" t="s">
        <v>464</v>
      </c>
      <c r="J1245" t="s">
        <v>101</v>
      </c>
      <c r="K1245" t="s">
        <v>102</v>
      </c>
      <c r="L1245" t="s">
        <v>103</v>
      </c>
      <c r="M1245" t="s">
        <v>12</v>
      </c>
      <c r="N1245" t="s">
        <v>104</v>
      </c>
      <c r="O1245" t="s">
        <v>14</v>
      </c>
      <c r="P1245" t="s">
        <v>105</v>
      </c>
      <c r="Q1245" t="s">
        <v>8</v>
      </c>
    </row>
    <row r="1246" spans="1:17" hidden="1" x14ac:dyDescent="0.35">
      <c r="A1246">
        <v>1243</v>
      </c>
      <c r="B1246" t="s">
        <v>2261</v>
      </c>
      <c r="C1246" t="s">
        <v>2262</v>
      </c>
      <c r="J1246" t="s">
        <v>10</v>
      </c>
      <c r="K1246" t="s">
        <v>923</v>
      </c>
      <c r="L1246" t="s">
        <v>924</v>
      </c>
      <c r="M1246" t="s">
        <v>12</v>
      </c>
      <c r="N1246" t="s">
        <v>13</v>
      </c>
      <c r="O1246" t="s">
        <v>14</v>
      </c>
      <c r="P1246" t="s">
        <v>15</v>
      </c>
      <c r="Q1246" t="s">
        <v>16</v>
      </c>
    </row>
    <row r="1247" spans="1:17" hidden="1" x14ac:dyDescent="0.35">
      <c r="A1247">
        <v>1244</v>
      </c>
      <c r="B1247" t="s">
        <v>2263</v>
      </c>
      <c r="C1247" t="s">
        <v>2264</v>
      </c>
      <c r="J1247" t="s">
        <v>66</v>
      </c>
      <c r="K1247" t="s">
        <v>238</v>
      </c>
      <c r="L1247" t="s">
        <v>239</v>
      </c>
      <c r="M1247" t="s">
        <v>49</v>
      </c>
      <c r="N1247" t="s">
        <v>232</v>
      </c>
      <c r="O1247" t="s">
        <v>14</v>
      </c>
      <c r="P1247" t="s">
        <v>70</v>
      </c>
      <c r="Q1247" t="s">
        <v>31</v>
      </c>
    </row>
    <row r="1248" spans="1:17" hidden="1" x14ac:dyDescent="0.35">
      <c r="A1248">
        <v>1245</v>
      </c>
      <c r="B1248" t="s">
        <v>2265</v>
      </c>
      <c r="C1248" t="s">
        <v>2266</v>
      </c>
      <c r="J1248" t="s">
        <v>96</v>
      </c>
      <c r="K1248" t="s">
        <v>96</v>
      </c>
      <c r="L1248" t="s">
        <v>210</v>
      </c>
      <c r="M1248" t="s">
        <v>12</v>
      </c>
      <c r="N1248" t="s">
        <v>98</v>
      </c>
      <c r="O1248" t="s">
        <v>14</v>
      </c>
      <c r="P1248" t="s">
        <v>29</v>
      </c>
      <c r="Q1248" t="s">
        <v>9</v>
      </c>
    </row>
    <row r="1249" spans="1:17" hidden="1" x14ac:dyDescent="0.35">
      <c r="A1249">
        <v>1246</v>
      </c>
      <c r="B1249" t="s">
        <v>2267</v>
      </c>
      <c r="C1249" t="s">
        <v>2268</v>
      </c>
      <c r="J1249" t="s">
        <v>185</v>
      </c>
      <c r="K1249" t="s">
        <v>540</v>
      </c>
      <c r="L1249" t="s">
        <v>542</v>
      </c>
      <c r="M1249" t="s">
        <v>49</v>
      </c>
      <c r="N1249" t="s">
        <v>448</v>
      </c>
      <c r="O1249" t="s">
        <v>51</v>
      </c>
      <c r="P1249" t="s">
        <v>78</v>
      </c>
      <c r="Q1249" t="s">
        <v>84</v>
      </c>
    </row>
    <row r="1250" spans="1:17" hidden="1" x14ac:dyDescent="0.35">
      <c r="A1250">
        <v>1247</v>
      </c>
      <c r="B1250" t="s">
        <v>2269</v>
      </c>
      <c r="C1250" t="s">
        <v>2270</v>
      </c>
      <c r="J1250" t="s">
        <v>10</v>
      </c>
      <c r="K1250" t="s">
        <v>10</v>
      </c>
      <c r="L1250" t="s">
        <v>221</v>
      </c>
      <c r="M1250" t="s">
        <v>12</v>
      </c>
      <c r="N1250" t="s">
        <v>222</v>
      </c>
      <c r="O1250" t="s">
        <v>14</v>
      </c>
      <c r="P1250" t="s">
        <v>15</v>
      </c>
      <c r="Q1250" t="s">
        <v>16</v>
      </c>
    </row>
    <row r="1251" spans="1:17" hidden="1" x14ac:dyDescent="0.35">
      <c r="A1251">
        <v>1248</v>
      </c>
      <c r="B1251" t="s">
        <v>2271</v>
      </c>
      <c r="C1251" t="s">
        <v>2272</v>
      </c>
      <c r="J1251" t="s">
        <v>66</v>
      </c>
      <c r="K1251" t="s">
        <v>576</v>
      </c>
      <c r="L1251" t="s">
        <v>577</v>
      </c>
      <c r="M1251" t="s">
        <v>49</v>
      </c>
      <c r="N1251" t="s">
        <v>402</v>
      </c>
      <c r="O1251" t="s">
        <v>14</v>
      </c>
      <c r="P1251" t="s">
        <v>70</v>
      </c>
      <c r="Q1251" t="s">
        <v>31</v>
      </c>
    </row>
    <row r="1252" spans="1:17" hidden="1" x14ac:dyDescent="0.35">
      <c r="A1252">
        <v>1249</v>
      </c>
      <c r="B1252" t="s">
        <v>2273</v>
      </c>
      <c r="C1252" t="s">
        <v>2274</v>
      </c>
      <c r="J1252" t="s">
        <v>25</v>
      </c>
      <c r="K1252" t="s">
        <v>468</v>
      </c>
      <c r="L1252" t="s">
        <v>2042</v>
      </c>
      <c r="M1252" t="s">
        <v>12</v>
      </c>
      <c r="N1252" t="s">
        <v>83</v>
      </c>
      <c r="O1252" t="s">
        <v>14</v>
      </c>
      <c r="P1252" t="s">
        <v>29</v>
      </c>
      <c r="Q1252" t="s">
        <v>30</v>
      </c>
    </row>
    <row r="1253" spans="1:17" hidden="1" x14ac:dyDescent="0.35">
      <c r="A1253">
        <v>1250</v>
      </c>
      <c r="B1253" t="s">
        <v>2275</v>
      </c>
      <c r="C1253" t="s">
        <v>2276</v>
      </c>
      <c r="D1253" t="s">
        <v>5</v>
      </c>
      <c r="E1253" t="s">
        <v>6</v>
      </c>
      <c r="F1253" t="s">
        <v>445</v>
      </c>
      <c r="G1253" t="s">
        <v>9</v>
      </c>
      <c r="H1253" t="s">
        <v>6</v>
      </c>
      <c r="I1253" t="s">
        <v>201</v>
      </c>
      <c r="J1253" t="s">
        <v>66</v>
      </c>
      <c r="K1253" t="s">
        <v>390</v>
      </c>
      <c r="L1253" t="s">
        <v>2149</v>
      </c>
      <c r="M1253" t="s">
        <v>49</v>
      </c>
      <c r="N1253" t="s">
        <v>232</v>
      </c>
      <c r="O1253" t="s">
        <v>14</v>
      </c>
      <c r="P1253" t="s">
        <v>52</v>
      </c>
      <c r="Q1253" t="s">
        <v>31</v>
      </c>
    </row>
    <row r="1254" spans="1:17" hidden="1" x14ac:dyDescent="0.35">
      <c r="A1254">
        <v>1251</v>
      </c>
      <c r="B1254" t="s">
        <v>2275</v>
      </c>
      <c r="C1254" t="s">
        <v>2276</v>
      </c>
      <c r="G1254" t="s">
        <v>70</v>
      </c>
      <c r="J1254" t="s">
        <v>66</v>
      </c>
      <c r="K1254" t="s">
        <v>238</v>
      </c>
      <c r="L1254" t="s">
        <v>1487</v>
      </c>
      <c r="M1254" t="s">
        <v>49</v>
      </c>
      <c r="N1254" t="s">
        <v>232</v>
      </c>
      <c r="O1254" t="s">
        <v>14</v>
      </c>
      <c r="P1254" t="s">
        <v>52</v>
      </c>
      <c r="Q1254" t="s">
        <v>31</v>
      </c>
    </row>
    <row r="1255" spans="1:17" x14ac:dyDescent="0.35">
      <c r="A1255">
        <v>1252</v>
      </c>
      <c r="B1255" t="s">
        <v>2277</v>
      </c>
      <c r="C1255" t="s">
        <v>2278</v>
      </c>
      <c r="J1255" t="s">
        <v>74</v>
      </c>
      <c r="K1255" t="s">
        <v>114</v>
      </c>
      <c r="L1255" t="s">
        <v>937</v>
      </c>
      <c r="M1255" t="s">
        <v>49</v>
      </c>
      <c r="N1255" t="s">
        <v>77</v>
      </c>
      <c r="O1255" t="s">
        <v>51</v>
      </c>
      <c r="P1255" t="s">
        <v>78</v>
      </c>
      <c r="Q1255" t="s">
        <v>5</v>
      </c>
    </row>
    <row r="1256" spans="1:17" hidden="1" x14ac:dyDescent="0.35">
      <c r="A1256">
        <v>1253</v>
      </c>
      <c r="B1256" t="s">
        <v>2279</v>
      </c>
      <c r="C1256" t="s">
        <v>2280</v>
      </c>
      <c r="D1256" t="s">
        <v>5</v>
      </c>
      <c r="J1256" t="s">
        <v>101</v>
      </c>
      <c r="K1256" t="s">
        <v>102</v>
      </c>
      <c r="L1256" t="s">
        <v>1375</v>
      </c>
      <c r="M1256" t="s">
        <v>12</v>
      </c>
      <c r="N1256" t="s">
        <v>128</v>
      </c>
      <c r="O1256" t="s">
        <v>14</v>
      </c>
      <c r="P1256" t="s">
        <v>105</v>
      </c>
      <c r="Q1256" t="s">
        <v>8</v>
      </c>
    </row>
    <row r="1257" spans="1:17" hidden="1" x14ac:dyDescent="0.35">
      <c r="A1257">
        <v>1254</v>
      </c>
      <c r="B1257" t="s">
        <v>2279</v>
      </c>
      <c r="C1257" t="s">
        <v>2280</v>
      </c>
      <c r="D1257" t="s">
        <v>30</v>
      </c>
      <c r="E1257" t="s">
        <v>6</v>
      </c>
      <c r="F1257" t="s">
        <v>21</v>
      </c>
      <c r="J1257" t="s">
        <v>101</v>
      </c>
      <c r="K1257" t="s">
        <v>102</v>
      </c>
      <c r="L1257" t="s">
        <v>151</v>
      </c>
      <c r="M1257" t="s">
        <v>12</v>
      </c>
      <c r="N1257" t="s">
        <v>128</v>
      </c>
      <c r="O1257" t="s">
        <v>14</v>
      </c>
      <c r="P1257" t="s">
        <v>105</v>
      </c>
      <c r="Q1257" t="s">
        <v>8</v>
      </c>
    </row>
    <row r="1258" spans="1:17" hidden="1" x14ac:dyDescent="0.35">
      <c r="A1258">
        <v>1255</v>
      </c>
      <c r="B1258" t="s">
        <v>2281</v>
      </c>
      <c r="C1258" t="s">
        <v>2282</v>
      </c>
      <c r="J1258" t="s">
        <v>25</v>
      </c>
      <c r="K1258" t="s">
        <v>159</v>
      </c>
      <c r="L1258" t="s">
        <v>160</v>
      </c>
      <c r="M1258" t="s">
        <v>12</v>
      </c>
      <c r="N1258" t="s">
        <v>28</v>
      </c>
      <c r="O1258" t="s">
        <v>14</v>
      </c>
      <c r="P1258" t="s">
        <v>78</v>
      </c>
      <c r="Q1258" t="s">
        <v>30</v>
      </c>
    </row>
    <row r="1259" spans="1:17" hidden="1" x14ac:dyDescent="0.35">
      <c r="A1259">
        <v>1256</v>
      </c>
      <c r="B1259" t="s">
        <v>2283</v>
      </c>
      <c r="C1259" t="s">
        <v>2284</v>
      </c>
      <c r="D1259" t="s">
        <v>30</v>
      </c>
      <c r="E1259" t="s">
        <v>6</v>
      </c>
      <c r="F1259" t="s">
        <v>21</v>
      </c>
      <c r="G1259" t="s">
        <v>8</v>
      </c>
      <c r="H1259" t="s">
        <v>6</v>
      </c>
      <c r="I1259" t="s">
        <v>565</v>
      </c>
      <c r="J1259" t="s">
        <v>318</v>
      </c>
      <c r="K1259" t="s">
        <v>687</v>
      </c>
      <c r="L1259" t="s">
        <v>1493</v>
      </c>
      <c r="M1259" t="s">
        <v>49</v>
      </c>
      <c r="N1259" t="s">
        <v>441</v>
      </c>
      <c r="O1259" t="s">
        <v>51</v>
      </c>
      <c r="P1259" t="s">
        <v>15</v>
      </c>
      <c r="Q1259" t="s">
        <v>16</v>
      </c>
    </row>
    <row r="1260" spans="1:17" hidden="1" x14ac:dyDescent="0.35">
      <c r="A1260">
        <v>1257</v>
      </c>
      <c r="B1260" t="s">
        <v>2283</v>
      </c>
      <c r="C1260" t="s">
        <v>2284</v>
      </c>
      <c r="D1260" t="s">
        <v>16</v>
      </c>
      <c r="E1260" t="s">
        <v>6</v>
      </c>
      <c r="F1260" t="s">
        <v>259</v>
      </c>
      <c r="G1260" t="s">
        <v>9</v>
      </c>
      <c r="H1260" t="s">
        <v>6</v>
      </c>
      <c r="I1260" t="s">
        <v>306</v>
      </c>
      <c r="J1260" t="s">
        <v>318</v>
      </c>
      <c r="K1260" t="s">
        <v>318</v>
      </c>
      <c r="L1260" t="s">
        <v>1493</v>
      </c>
      <c r="M1260" t="s">
        <v>49</v>
      </c>
      <c r="N1260" t="s">
        <v>441</v>
      </c>
      <c r="O1260" t="s">
        <v>51</v>
      </c>
      <c r="P1260" t="s">
        <v>15</v>
      </c>
      <c r="Q1260" t="s">
        <v>16</v>
      </c>
    </row>
    <row r="1261" spans="1:17" hidden="1" x14ac:dyDescent="0.35">
      <c r="A1261">
        <v>1258</v>
      </c>
      <c r="B1261" t="s">
        <v>2283</v>
      </c>
      <c r="C1261" t="s">
        <v>2284</v>
      </c>
      <c r="D1261" t="s">
        <v>7</v>
      </c>
      <c r="E1261" t="s">
        <v>6</v>
      </c>
      <c r="F1261" t="s">
        <v>142</v>
      </c>
      <c r="J1261" t="s">
        <v>318</v>
      </c>
      <c r="K1261" t="s">
        <v>318</v>
      </c>
      <c r="L1261" t="s">
        <v>442</v>
      </c>
      <c r="M1261" t="s">
        <v>49</v>
      </c>
      <c r="N1261" t="s">
        <v>441</v>
      </c>
      <c r="O1261" t="s">
        <v>51</v>
      </c>
      <c r="P1261" t="s">
        <v>15</v>
      </c>
      <c r="Q1261" t="s">
        <v>16</v>
      </c>
    </row>
    <row r="1262" spans="1:17" hidden="1" x14ac:dyDescent="0.35">
      <c r="A1262">
        <v>1259</v>
      </c>
      <c r="B1262" t="s">
        <v>2283</v>
      </c>
      <c r="C1262" t="s">
        <v>2284</v>
      </c>
      <c r="G1262" t="s">
        <v>464</v>
      </c>
      <c r="H1262" t="s">
        <v>6</v>
      </c>
      <c r="I1262" t="s">
        <v>1144</v>
      </c>
      <c r="J1262" t="s">
        <v>318</v>
      </c>
      <c r="K1262" t="s">
        <v>318</v>
      </c>
      <c r="L1262" t="s">
        <v>584</v>
      </c>
      <c r="M1262" t="s">
        <v>49</v>
      </c>
      <c r="N1262" t="s">
        <v>441</v>
      </c>
      <c r="O1262" t="s">
        <v>51</v>
      </c>
      <c r="P1262" t="s">
        <v>15</v>
      </c>
      <c r="Q1262" t="s">
        <v>16</v>
      </c>
    </row>
    <row r="1263" spans="1:17" hidden="1" x14ac:dyDescent="0.35">
      <c r="A1263">
        <v>1260</v>
      </c>
      <c r="B1263" t="s">
        <v>2285</v>
      </c>
      <c r="C1263" t="s">
        <v>2286</v>
      </c>
      <c r="J1263" t="s">
        <v>318</v>
      </c>
      <c r="K1263" t="s">
        <v>630</v>
      </c>
      <c r="L1263" t="s">
        <v>631</v>
      </c>
      <c r="M1263" t="s">
        <v>49</v>
      </c>
      <c r="N1263" t="s">
        <v>293</v>
      </c>
      <c r="O1263" t="s">
        <v>51</v>
      </c>
      <c r="P1263" t="s">
        <v>15</v>
      </c>
      <c r="Q1263" t="s">
        <v>16</v>
      </c>
    </row>
    <row r="1264" spans="1:17" x14ac:dyDescent="0.35">
      <c r="A1264">
        <v>1261</v>
      </c>
      <c r="B1264" t="s">
        <v>2287</v>
      </c>
      <c r="C1264" t="s">
        <v>2288</v>
      </c>
      <c r="J1264" t="s">
        <v>74</v>
      </c>
      <c r="K1264" t="s">
        <v>62</v>
      </c>
      <c r="L1264" t="s">
        <v>2085</v>
      </c>
      <c r="M1264" t="s">
        <v>49</v>
      </c>
      <c r="N1264" t="s">
        <v>154</v>
      </c>
      <c r="O1264" t="s">
        <v>51</v>
      </c>
      <c r="P1264" t="s">
        <v>105</v>
      </c>
      <c r="Q1264" t="s">
        <v>5</v>
      </c>
    </row>
    <row r="1265" spans="1:17" hidden="1" x14ac:dyDescent="0.35">
      <c r="A1265">
        <v>1262</v>
      </c>
      <c r="B1265" t="s">
        <v>2289</v>
      </c>
      <c r="C1265" t="s">
        <v>2290</v>
      </c>
      <c r="J1265" t="s">
        <v>25</v>
      </c>
      <c r="K1265" t="s">
        <v>26</v>
      </c>
      <c r="L1265" t="s">
        <v>1854</v>
      </c>
      <c r="M1265" t="s">
        <v>12</v>
      </c>
      <c r="N1265" t="s">
        <v>28</v>
      </c>
      <c r="O1265" t="s">
        <v>14</v>
      </c>
      <c r="P1265" t="s">
        <v>29</v>
      </c>
      <c r="Q1265" t="s">
        <v>30</v>
      </c>
    </row>
    <row r="1266" spans="1:17" x14ac:dyDescent="0.35">
      <c r="A1266">
        <v>1263</v>
      </c>
      <c r="B1266" t="s">
        <v>2291</v>
      </c>
      <c r="C1266" t="s">
        <v>2292</v>
      </c>
      <c r="J1266" t="s">
        <v>74</v>
      </c>
      <c r="K1266" t="s">
        <v>114</v>
      </c>
      <c r="L1266" t="s">
        <v>465</v>
      </c>
      <c r="M1266" t="s">
        <v>49</v>
      </c>
      <c r="N1266" t="s">
        <v>77</v>
      </c>
      <c r="O1266" t="s">
        <v>51</v>
      </c>
      <c r="P1266" t="s">
        <v>78</v>
      </c>
      <c r="Q1266" t="s">
        <v>5</v>
      </c>
    </row>
    <row r="1267" spans="1:17" hidden="1" x14ac:dyDescent="0.35">
      <c r="A1267">
        <v>1264</v>
      </c>
      <c r="B1267" t="s">
        <v>2293</v>
      </c>
      <c r="C1267" t="s">
        <v>2294</v>
      </c>
      <c r="J1267" t="s">
        <v>108</v>
      </c>
      <c r="K1267" t="s">
        <v>369</v>
      </c>
      <c r="L1267" t="s">
        <v>370</v>
      </c>
      <c r="M1267" t="s">
        <v>12</v>
      </c>
      <c r="N1267" t="s">
        <v>111</v>
      </c>
      <c r="O1267" t="s">
        <v>14</v>
      </c>
      <c r="P1267" t="s">
        <v>15</v>
      </c>
      <c r="Q1267" t="s">
        <v>9</v>
      </c>
    </row>
    <row r="1268" spans="1:17" hidden="1" x14ac:dyDescent="0.35">
      <c r="A1268">
        <v>1265</v>
      </c>
      <c r="B1268" t="s">
        <v>2295</v>
      </c>
      <c r="C1268" t="s">
        <v>2296</v>
      </c>
      <c r="D1268" t="s">
        <v>17</v>
      </c>
      <c r="J1268" t="s">
        <v>198</v>
      </c>
      <c r="K1268" t="s">
        <v>325</v>
      </c>
      <c r="L1268" t="s">
        <v>2297</v>
      </c>
      <c r="M1268" t="s">
        <v>49</v>
      </c>
      <c r="N1268" t="s">
        <v>343</v>
      </c>
      <c r="O1268" t="s">
        <v>51</v>
      </c>
      <c r="P1268" t="s">
        <v>54</v>
      </c>
      <c r="Q1268" t="s">
        <v>132</v>
      </c>
    </row>
    <row r="1269" spans="1:17" hidden="1" x14ac:dyDescent="0.35">
      <c r="A1269">
        <v>1266</v>
      </c>
      <c r="B1269" t="s">
        <v>2295</v>
      </c>
      <c r="C1269" t="s">
        <v>2296</v>
      </c>
      <c r="D1269" t="s">
        <v>17</v>
      </c>
      <c r="J1269" t="s">
        <v>198</v>
      </c>
      <c r="K1269" t="s">
        <v>325</v>
      </c>
      <c r="L1269" t="s">
        <v>341</v>
      </c>
      <c r="M1269" t="s">
        <v>49</v>
      </c>
      <c r="N1269" t="s">
        <v>343</v>
      </c>
      <c r="O1269" t="s">
        <v>51</v>
      </c>
      <c r="P1269" t="s">
        <v>54</v>
      </c>
      <c r="Q1269" t="s">
        <v>132</v>
      </c>
    </row>
    <row r="1270" spans="1:17" hidden="1" x14ac:dyDescent="0.35">
      <c r="A1270">
        <v>1267</v>
      </c>
      <c r="B1270" t="s">
        <v>2298</v>
      </c>
      <c r="C1270" t="s">
        <v>2299</v>
      </c>
      <c r="D1270" t="s">
        <v>5</v>
      </c>
      <c r="E1270" t="s">
        <v>6</v>
      </c>
      <c r="F1270" t="s">
        <v>484</v>
      </c>
      <c r="J1270" t="s">
        <v>25</v>
      </c>
      <c r="K1270" t="s">
        <v>159</v>
      </c>
      <c r="L1270" t="s">
        <v>2300</v>
      </c>
      <c r="M1270" t="s">
        <v>12</v>
      </c>
      <c r="N1270" t="s">
        <v>28</v>
      </c>
      <c r="O1270" t="s">
        <v>14</v>
      </c>
      <c r="P1270" t="s">
        <v>78</v>
      </c>
      <c r="Q1270" t="s">
        <v>30</v>
      </c>
    </row>
    <row r="1271" spans="1:17" hidden="1" x14ac:dyDescent="0.35">
      <c r="A1271">
        <v>1268</v>
      </c>
      <c r="B1271" t="s">
        <v>2298</v>
      </c>
      <c r="C1271" t="s">
        <v>2299</v>
      </c>
      <c r="G1271" t="s">
        <v>8</v>
      </c>
      <c r="H1271" t="s">
        <v>6</v>
      </c>
      <c r="I1271" t="s">
        <v>180</v>
      </c>
      <c r="J1271" t="s">
        <v>25</v>
      </c>
      <c r="K1271" t="s">
        <v>159</v>
      </c>
      <c r="L1271" t="s">
        <v>160</v>
      </c>
      <c r="M1271" t="s">
        <v>12</v>
      </c>
      <c r="N1271" t="s">
        <v>28</v>
      </c>
      <c r="O1271" t="s">
        <v>14</v>
      </c>
      <c r="P1271" t="s">
        <v>78</v>
      </c>
      <c r="Q1271" t="s">
        <v>30</v>
      </c>
    </row>
    <row r="1272" spans="1:17" hidden="1" x14ac:dyDescent="0.35">
      <c r="A1272">
        <v>1269</v>
      </c>
      <c r="B1272" t="s">
        <v>2298</v>
      </c>
      <c r="C1272" t="s">
        <v>2299</v>
      </c>
      <c r="D1272" t="s">
        <v>501</v>
      </c>
      <c r="E1272" t="s">
        <v>6</v>
      </c>
      <c r="F1272" t="s">
        <v>871</v>
      </c>
      <c r="J1272" t="s">
        <v>25</v>
      </c>
      <c r="K1272" t="s">
        <v>25</v>
      </c>
      <c r="L1272" t="s">
        <v>2301</v>
      </c>
      <c r="M1272" t="s">
        <v>12</v>
      </c>
      <c r="N1272" t="s">
        <v>28</v>
      </c>
      <c r="O1272" t="s">
        <v>14</v>
      </c>
      <c r="P1272" t="s">
        <v>78</v>
      </c>
      <c r="Q1272" t="s">
        <v>30</v>
      </c>
    </row>
    <row r="1273" spans="1:17" hidden="1" x14ac:dyDescent="0.35">
      <c r="A1273">
        <v>1270</v>
      </c>
      <c r="B1273" t="s">
        <v>2298</v>
      </c>
      <c r="C1273" t="s">
        <v>2299</v>
      </c>
      <c r="D1273" t="s">
        <v>142</v>
      </c>
      <c r="E1273" t="s">
        <v>6</v>
      </c>
      <c r="F1273" t="s">
        <v>2302</v>
      </c>
      <c r="J1273" t="s">
        <v>25</v>
      </c>
      <c r="K1273" t="s">
        <v>25</v>
      </c>
      <c r="L1273" t="s">
        <v>1853</v>
      </c>
      <c r="M1273" t="s">
        <v>12</v>
      </c>
      <c r="N1273" t="s">
        <v>28</v>
      </c>
      <c r="O1273" t="s">
        <v>14</v>
      </c>
      <c r="P1273" t="s">
        <v>78</v>
      </c>
      <c r="Q1273" t="s">
        <v>30</v>
      </c>
    </row>
    <row r="1274" spans="1:17" hidden="1" x14ac:dyDescent="0.35">
      <c r="A1274">
        <v>1271</v>
      </c>
      <c r="B1274" t="s">
        <v>2298</v>
      </c>
      <c r="C1274" t="s">
        <v>2299</v>
      </c>
      <c r="D1274" t="s">
        <v>340</v>
      </c>
      <c r="E1274" t="s">
        <v>6</v>
      </c>
      <c r="F1274" t="s">
        <v>143</v>
      </c>
      <c r="J1274" t="s">
        <v>25</v>
      </c>
      <c r="K1274" t="s">
        <v>26</v>
      </c>
      <c r="L1274" t="s">
        <v>1854</v>
      </c>
      <c r="M1274" t="s">
        <v>12</v>
      </c>
      <c r="N1274" t="s">
        <v>28</v>
      </c>
      <c r="O1274" t="s">
        <v>14</v>
      </c>
      <c r="P1274" t="s">
        <v>29</v>
      </c>
      <c r="Q1274" t="s">
        <v>30</v>
      </c>
    </row>
    <row r="1275" spans="1:17" hidden="1" x14ac:dyDescent="0.35">
      <c r="A1275">
        <v>1272</v>
      </c>
      <c r="B1275" t="s">
        <v>2303</v>
      </c>
      <c r="C1275" t="s">
        <v>2304</v>
      </c>
      <c r="D1275" t="s">
        <v>5</v>
      </c>
      <c r="E1275" t="s">
        <v>6</v>
      </c>
      <c r="F1275" t="s">
        <v>142</v>
      </c>
      <c r="J1275" t="s">
        <v>46</v>
      </c>
      <c r="K1275" t="s">
        <v>495</v>
      </c>
      <c r="L1275" t="s">
        <v>2065</v>
      </c>
      <c r="M1275" t="s">
        <v>49</v>
      </c>
      <c r="N1275" t="s">
        <v>50</v>
      </c>
      <c r="O1275" t="s">
        <v>51</v>
      </c>
      <c r="P1275" t="s">
        <v>52</v>
      </c>
      <c r="Q1275" t="s">
        <v>53</v>
      </c>
    </row>
    <row r="1276" spans="1:17" hidden="1" x14ac:dyDescent="0.35">
      <c r="A1276">
        <v>1273</v>
      </c>
      <c r="B1276" t="s">
        <v>2303</v>
      </c>
      <c r="C1276" t="s">
        <v>2304</v>
      </c>
      <c r="G1276" t="s">
        <v>8</v>
      </c>
      <c r="H1276" t="s">
        <v>6</v>
      </c>
      <c r="I1276" t="s">
        <v>84</v>
      </c>
      <c r="J1276" t="s">
        <v>46</v>
      </c>
      <c r="K1276" t="s">
        <v>495</v>
      </c>
      <c r="L1276" t="s">
        <v>2305</v>
      </c>
      <c r="M1276" t="s">
        <v>49</v>
      </c>
      <c r="N1276" t="s">
        <v>50</v>
      </c>
      <c r="O1276" t="s">
        <v>51</v>
      </c>
      <c r="P1276" t="s">
        <v>52</v>
      </c>
      <c r="Q1276" t="s">
        <v>53</v>
      </c>
    </row>
    <row r="1277" spans="1:17" hidden="1" x14ac:dyDescent="0.35">
      <c r="A1277">
        <v>1274</v>
      </c>
      <c r="B1277" t="s">
        <v>2303</v>
      </c>
      <c r="C1277" t="s">
        <v>2304</v>
      </c>
      <c r="G1277" t="s">
        <v>31</v>
      </c>
      <c r="H1277" t="s">
        <v>6</v>
      </c>
      <c r="I1277" t="s">
        <v>1430</v>
      </c>
      <c r="J1277" t="s">
        <v>46</v>
      </c>
      <c r="K1277" t="s">
        <v>495</v>
      </c>
      <c r="L1277" t="s">
        <v>2065</v>
      </c>
      <c r="M1277" t="s">
        <v>49</v>
      </c>
      <c r="N1277" t="s">
        <v>50</v>
      </c>
      <c r="O1277" t="s">
        <v>51</v>
      </c>
      <c r="P1277" t="s">
        <v>52</v>
      </c>
      <c r="Q1277" t="s">
        <v>53</v>
      </c>
    </row>
    <row r="1278" spans="1:17" hidden="1" x14ac:dyDescent="0.35">
      <c r="A1278">
        <v>1275</v>
      </c>
      <c r="B1278" t="s">
        <v>2306</v>
      </c>
      <c r="C1278" t="s">
        <v>2307</v>
      </c>
      <c r="J1278" t="s">
        <v>198</v>
      </c>
      <c r="K1278" t="s">
        <v>325</v>
      </c>
      <c r="L1278" t="s">
        <v>1047</v>
      </c>
      <c r="M1278" t="s">
        <v>49</v>
      </c>
      <c r="N1278" t="s">
        <v>274</v>
      </c>
      <c r="O1278" t="s">
        <v>51</v>
      </c>
      <c r="P1278" t="s">
        <v>54</v>
      </c>
      <c r="Q1278" t="s">
        <v>132</v>
      </c>
    </row>
    <row r="1279" spans="1:17" hidden="1" x14ac:dyDescent="0.35">
      <c r="A1279">
        <v>1276</v>
      </c>
      <c r="B1279" t="s">
        <v>2308</v>
      </c>
      <c r="C1279" t="s">
        <v>2309</v>
      </c>
      <c r="D1279" t="s">
        <v>5</v>
      </c>
      <c r="J1279" t="s">
        <v>318</v>
      </c>
      <c r="K1279" t="s">
        <v>272</v>
      </c>
      <c r="L1279" t="s">
        <v>1950</v>
      </c>
      <c r="M1279" t="s">
        <v>49</v>
      </c>
      <c r="N1279" t="s">
        <v>274</v>
      </c>
      <c r="O1279" t="s">
        <v>51</v>
      </c>
      <c r="P1279" t="s">
        <v>15</v>
      </c>
      <c r="Q1279" t="s">
        <v>16</v>
      </c>
    </row>
    <row r="1280" spans="1:17" hidden="1" x14ac:dyDescent="0.35">
      <c r="A1280">
        <v>1277</v>
      </c>
      <c r="B1280" t="s">
        <v>2308</v>
      </c>
      <c r="C1280" t="s">
        <v>2309</v>
      </c>
      <c r="D1280" t="s">
        <v>17</v>
      </c>
      <c r="J1280" t="s">
        <v>318</v>
      </c>
      <c r="K1280" t="s">
        <v>318</v>
      </c>
      <c r="L1280" t="s">
        <v>1780</v>
      </c>
      <c r="M1280" t="s">
        <v>49</v>
      </c>
      <c r="N1280" t="s">
        <v>441</v>
      </c>
      <c r="O1280" t="s">
        <v>51</v>
      </c>
      <c r="P1280" t="s">
        <v>15</v>
      </c>
      <c r="Q1280" t="s">
        <v>16</v>
      </c>
    </row>
    <row r="1281" spans="1:17" hidden="1" x14ac:dyDescent="0.35">
      <c r="A1281">
        <v>1278</v>
      </c>
      <c r="B1281" t="s">
        <v>2310</v>
      </c>
      <c r="C1281" t="s">
        <v>2311</v>
      </c>
      <c r="J1281" t="s">
        <v>66</v>
      </c>
      <c r="K1281" t="s">
        <v>390</v>
      </c>
      <c r="L1281" t="s">
        <v>1364</v>
      </c>
      <c r="M1281" t="s">
        <v>49</v>
      </c>
      <c r="N1281" t="s">
        <v>232</v>
      </c>
      <c r="O1281" t="s">
        <v>14</v>
      </c>
      <c r="P1281" t="s">
        <v>52</v>
      </c>
      <c r="Q1281" t="s">
        <v>31</v>
      </c>
    </row>
    <row r="1282" spans="1:17" hidden="1" x14ac:dyDescent="0.35">
      <c r="A1282">
        <v>1279</v>
      </c>
      <c r="B1282" t="s">
        <v>2312</v>
      </c>
      <c r="C1282" t="s">
        <v>2313</v>
      </c>
      <c r="J1282" t="s">
        <v>185</v>
      </c>
      <c r="K1282" t="s">
        <v>185</v>
      </c>
      <c r="L1282" t="s">
        <v>592</v>
      </c>
      <c r="M1282" t="s">
        <v>49</v>
      </c>
      <c r="N1282" t="s">
        <v>187</v>
      </c>
      <c r="O1282" t="s">
        <v>51</v>
      </c>
      <c r="P1282" t="s">
        <v>54</v>
      </c>
      <c r="Q1282" t="s">
        <v>84</v>
      </c>
    </row>
    <row r="1283" spans="1:17" hidden="1" x14ac:dyDescent="0.35">
      <c r="A1283">
        <v>1280</v>
      </c>
      <c r="B1283" t="s">
        <v>2314</v>
      </c>
      <c r="C1283" t="s">
        <v>2315</v>
      </c>
      <c r="D1283" t="s">
        <v>5</v>
      </c>
      <c r="E1283" t="s">
        <v>6</v>
      </c>
      <c r="F1283" t="s">
        <v>202</v>
      </c>
      <c r="G1283" t="s">
        <v>203</v>
      </c>
      <c r="H1283" t="s">
        <v>6</v>
      </c>
      <c r="I1283" t="s">
        <v>178</v>
      </c>
      <c r="J1283" t="s">
        <v>185</v>
      </c>
      <c r="K1283" t="s">
        <v>540</v>
      </c>
      <c r="L1283" t="s">
        <v>542</v>
      </c>
      <c r="M1283" t="s">
        <v>49</v>
      </c>
      <c r="N1283" t="s">
        <v>448</v>
      </c>
      <c r="O1283" t="s">
        <v>51</v>
      </c>
      <c r="P1283" t="s">
        <v>78</v>
      </c>
      <c r="Q1283" t="s">
        <v>84</v>
      </c>
    </row>
    <row r="1284" spans="1:17" hidden="1" x14ac:dyDescent="0.35">
      <c r="A1284">
        <v>1281</v>
      </c>
      <c r="B1284" t="s">
        <v>2314</v>
      </c>
      <c r="C1284" t="s">
        <v>2315</v>
      </c>
      <c r="D1284" t="s">
        <v>105</v>
      </c>
      <c r="E1284" t="s">
        <v>6</v>
      </c>
      <c r="F1284" t="s">
        <v>298</v>
      </c>
      <c r="G1284" t="s">
        <v>192</v>
      </c>
      <c r="H1284" t="s">
        <v>6</v>
      </c>
      <c r="I1284" t="s">
        <v>765</v>
      </c>
      <c r="J1284" t="s">
        <v>185</v>
      </c>
      <c r="K1284" t="s">
        <v>540</v>
      </c>
      <c r="L1284" t="s">
        <v>2074</v>
      </c>
      <c r="M1284" t="s">
        <v>49</v>
      </c>
      <c r="N1284" t="s">
        <v>448</v>
      </c>
      <c r="O1284" t="s">
        <v>51</v>
      </c>
      <c r="P1284" t="s">
        <v>78</v>
      </c>
      <c r="Q1284" t="s">
        <v>84</v>
      </c>
    </row>
    <row r="1285" spans="1:17" hidden="1" x14ac:dyDescent="0.35">
      <c r="A1285">
        <v>1282</v>
      </c>
      <c r="B1285" t="s">
        <v>2314</v>
      </c>
      <c r="C1285" t="s">
        <v>2315</v>
      </c>
      <c r="D1285" t="s">
        <v>409</v>
      </c>
      <c r="E1285" t="s">
        <v>6</v>
      </c>
      <c r="F1285" t="s">
        <v>359</v>
      </c>
      <c r="G1285" t="s">
        <v>212</v>
      </c>
      <c r="H1285" t="s">
        <v>6</v>
      </c>
      <c r="I1285" t="s">
        <v>145</v>
      </c>
      <c r="J1285" t="s">
        <v>185</v>
      </c>
      <c r="K1285" t="s">
        <v>446</v>
      </c>
      <c r="L1285" t="s">
        <v>2316</v>
      </c>
      <c r="M1285" t="s">
        <v>49</v>
      </c>
      <c r="N1285" t="s">
        <v>448</v>
      </c>
      <c r="O1285" t="s">
        <v>51</v>
      </c>
      <c r="P1285" t="s">
        <v>54</v>
      </c>
      <c r="Q1285" t="s">
        <v>84</v>
      </c>
    </row>
    <row r="1286" spans="1:17" hidden="1" x14ac:dyDescent="0.35">
      <c r="A1286">
        <v>1283</v>
      </c>
      <c r="B1286" t="s">
        <v>2314</v>
      </c>
      <c r="C1286" t="s">
        <v>2315</v>
      </c>
      <c r="G1286" t="s">
        <v>1836</v>
      </c>
      <c r="J1286" t="s">
        <v>185</v>
      </c>
      <c r="K1286" t="s">
        <v>446</v>
      </c>
      <c r="L1286" t="s">
        <v>2317</v>
      </c>
      <c r="M1286" t="s">
        <v>49</v>
      </c>
      <c r="N1286" t="s">
        <v>448</v>
      </c>
      <c r="O1286" t="s">
        <v>51</v>
      </c>
      <c r="P1286" t="s">
        <v>54</v>
      </c>
      <c r="Q1286" t="s">
        <v>84</v>
      </c>
    </row>
    <row r="1287" spans="1:17" hidden="1" x14ac:dyDescent="0.35">
      <c r="A1287">
        <v>1284</v>
      </c>
      <c r="B1287" t="s">
        <v>2314</v>
      </c>
      <c r="C1287" t="s">
        <v>2315</v>
      </c>
      <c r="D1287" t="s">
        <v>1361</v>
      </c>
      <c r="J1287" t="s">
        <v>185</v>
      </c>
      <c r="K1287" t="s">
        <v>514</v>
      </c>
      <c r="L1287" t="s">
        <v>874</v>
      </c>
      <c r="M1287" t="s">
        <v>49</v>
      </c>
      <c r="N1287" t="s">
        <v>187</v>
      </c>
      <c r="O1287" t="s">
        <v>51</v>
      </c>
      <c r="P1287" t="s">
        <v>54</v>
      </c>
      <c r="Q1287" t="s">
        <v>84</v>
      </c>
    </row>
    <row r="1288" spans="1:17" hidden="1" x14ac:dyDescent="0.35">
      <c r="A1288">
        <v>1285</v>
      </c>
      <c r="B1288" t="s">
        <v>2314</v>
      </c>
      <c r="C1288" t="s">
        <v>2315</v>
      </c>
      <c r="D1288" t="s">
        <v>147</v>
      </c>
      <c r="E1288" t="s">
        <v>6</v>
      </c>
      <c r="F1288" t="s">
        <v>127</v>
      </c>
      <c r="J1288" t="s">
        <v>185</v>
      </c>
      <c r="K1288" t="s">
        <v>185</v>
      </c>
      <c r="L1288" t="s">
        <v>593</v>
      </c>
      <c r="M1288" t="s">
        <v>49</v>
      </c>
      <c r="N1288" t="s">
        <v>187</v>
      </c>
      <c r="O1288" t="s">
        <v>51</v>
      </c>
      <c r="P1288" t="s">
        <v>54</v>
      </c>
      <c r="Q1288" t="s">
        <v>84</v>
      </c>
    </row>
    <row r="1289" spans="1:17" hidden="1" x14ac:dyDescent="0.35">
      <c r="A1289">
        <v>1286</v>
      </c>
      <c r="B1289" t="s">
        <v>2314</v>
      </c>
      <c r="C1289" t="s">
        <v>2315</v>
      </c>
      <c r="G1289" t="s">
        <v>2318</v>
      </c>
      <c r="H1289" t="s">
        <v>6</v>
      </c>
      <c r="I1289" t="s">
        <v>2319</v>
      </c>
      <c r="J1289" t="s">
        <v>185</v>
      </c>
      <c r="K1289" t="s">
        <v>446</v>
      </c>
      <c r="L1289" t="s">
        <v>740</v>
      </c>
      <c r="M1289" t="s">
        <v>49</v>
      </c>
      <c r="N1289" t="s">
        <v>187</v>
      </c>
      <c r="O1289" t="s">
        <v>51</v>
      </c>
      <c r="P1289" t="s">
        <v>54</v>
      </c>
      <c r="Q1289" t="s">
        <v>84</v>
      </c>
    </row>
    <row r="1290" spans="1:17" hidden="1" x14ac:dyDescent="0.35">
      <c r="A1290">
        <v>1287</v>
      </c>
      <c r="B1290" t="s">
        <v>2314</v>
      </c>
      <c r="C1290" t="s">
        <v>2315</v>
      </c>
      <c r="G1290" t="s">
        <v>131</v>
      </c>
      <c r="H1290" t="s">
        <v>6</v>
      </c>
      <c r="I1290" t="s">
        <v>2320</v>
      </c>
      <c r="J1290" t="s">
        <v>185</v>
      </c>
      <c r="K1290" t="s">
        <v>446</v>
      </c>
      <c r="L1290" t="s">
        <v>552</v>
      </c>
      <c r="M1290" t="s">
        <v>49</v>
      </c>
      <c r="N1290" t="s">
        <v>187</v>
      </c>
      <c r="O1290" t="s">
        <v>51</v>
      </c>
      <c r="P1290" t="s">
        <v>54</v>
      </c>
      <c r="Q1290" t="s">
        <v>84</v>
      </c>
    </row>
    <row r="1291" spans="1:17" hidden="1" x14ac:dyDescent="0.35">
      <c r="A1291">
        <v>1288</v>
      </c>
      <c r="B1291" t="s">
        <v>2314</v>
      </c>
      <c r="C1291" t="s">
        <v>2315</v>
      </c>
      <c r="G1291" t="s">
        <v>2321</v>
      </c>
      <c r="H1291" t="s">
        <v>6</v>
      </c>
      <c r="I1291" t="s">
        <v>1864</v>
      </c>
      <c r="J1291" t="s">
        <v>185</v>
      </c>
      <c r="K1291" t="s">
        <v>185</v>
      </c>
      <c r="L1291" t="s">
        <v>243</v>
      </c>
      <c r="M1291" t="s">
        <v>49</v>
      </c>
      <c r="N1291" t="s">
        <v>187</v>
      </c>
      <c r="O1291" t="s">
        <v>51</v>
      </c>
      <c r="P1291" t="s">
        <v>54</v>
      </c>
      <c r="Q1291" t="s">
        <v>84</v>
      </c>
    </row>
    <row r="1292" spans="1:17" hidden="1" x14ac:dyDescent="0.35">
      <c r="A1292">
        <v>1289</v>
      </c>
      <c r="B1292" t="s">
        <v>2314</v>
      </c>
      <c r="C1292" t="s">
        <v>2315</v>
      </c>
      <c r="D1292" t="s">
        <v>1613</v>
      </c>
      <c r="E1292" t="s">
        <v>6</v>
      </c>
      <c r="F1292" t="s">
        <v>2322</v>
      </c>
      <c r="J1292" t="s">
        <v>185</v>
      </c>
      <c r="K1292" t="s">
        <v>294</v>
      </c>
      <c r="L1292" t="s">
        <v>295</v>
      </c>
      <c r="M1292" t="s">
        <v>49</v>
      </c>
      <c r="N1292" t="s">
        <v>441</v>
      </c>
      <c r="O1292" t="s">
        <v>51</v>
      </c>
      <c r="P1292" t="s">
        <v>54</v>
      </c>
      <c r="Q1292" t="s">
        <v>84</v>
      </c>
    </row>
    <row r="1293" spans="1:17" hidden="1" x14ac:dyDescent="0.35">
      <c r="A1293">
        <v>1290</v>
      </c>
      <c r="B1293" t="s">
        <v>2314</v>
      </c>
      <c r="C1293" t="s">
        <v>2315</v>
      </c>
      <c r="G1293" t="s">
        <v>498</v>
      </c>
      <c r="H1293" t="s">
        <v>6</v>
      </c>
      <c r="I1293" t="s">
        <v>2323</v>
      </c>
      <c r="J1293" t="s">
        <v>185</v>
      </c>
      <c r="K1293" t="s">
        <v>242</v>
      </c>
      <c r="L1293" t="s">
        <v>243</v>
      </c>
      <c r="M1293" t="s">
        <v>49</v>
      </c>
      <c r="N1293" t="s">
        <v>187</v>
      </c>
      <c r="O1293" t="s">
        <v>51</v>
      </c>
      <c r="P1293" t="s">
        <v>54</v>
      </c>
      <c r="Q1293" t="s">
        <v>84</v>
      </c>
    </row>
    <row r="1294" spans="1:17" hidden="1" x14ac:dyDescent="0.35">
      <c r="A1294">
        <v>1291</v>
      </c>
      <c r="B1294" t="s">
        <v>2314</v>
      </c>
      <c r="C1294" t="s">
        <v>2315</v>
      </c>
      <c r="G1294" t="s">
        <v>27</v>
      </c>
      <c r="H1294" t="s">
        <v>6</v>
      </c>
      <c r="I1294" t="s">
        <v>2324</v>
      </c>
      <c r="J1294" t="s">
        <v>185</v>
      </c>
      <c r="K1294" t="s">
        <v>294</v>
      </c>
      <c r="L1294" t="s">
        <v>243</v>
      </c>
      <c r="M1294" t="s">
        <v>49</v>
      </c>
      <c r="N1294" t="s">
        <v>187</v>
      </c>
      <c r="O1294" t="s">
        <v>51</v>
      </c>
      <c r="P1294" t="s">
        <v>54</v>
      </c>
      <c r="Q1294" t="s">
        <v>84</v>
      </c>
    </row>
    <row r="1295" spans="1:17" hidden="1" x14ac:dyDescent="0.35">
      <c r="A1295">
        <v>1292</v>
      </c>
      <c r="B1295" t="s">
        <v>2314</v>
      </c>
      <c r="C1295" t="s">
        <v>2315</v>
      </c>
      <c r="G1295" t="s">
        <v>2325</v>
      </c>
      <c r="H1295" t="s">
        <v>6</v>
      </c>
      <c r="I1295" t="s">
        <v>2326</v>
      </c>
      <c r="J1295" t="s">
        <v>185</v>
      </c>
      <c r="K1295" t="s">
        <v>294</v>
      </c>
      <c r="L1295" t="s">
        <v>243</v>
      </c>
      <c r="M1295" t="s">
        <v>49</v>
      </c>
      <c r="N1295" t="s">
        <v>441</v>
      </c>
      <c r="O1295" t="s">
        <v>51</v>
      </c>
      <c r="P1295" t="s">
        <v>54</v>
      </c>
      <c r="Q1295" t="s">
        <v>84</v>
      </c>
    </row>
    <row r="1296" spans="1:17" hidden="1" x14ac:dyDescent="0.35">
      <c r="A1296">
        <v>1293</v>
      </c>
      <c r="B1296" t="s">
        <v>2314</v>
      </c>
      <c r="C1296" t="s">
        <v>2315</v>
      </c>
      <c r="G1296" t="s">
        <v>2327</v>
      </c>
      <c r="H1296" t="s">
        <v>6</v>
      </c>
      <c r="I1296" t="s">
        <v>2328</v>
      </c>
      <c r="J1296" t="s">
        <v>185</v>
      </c>
      <c r="K1296" t="s">
        <v>294</v>
      </c>
      <c r="L1296" t="s">
        <v>295</v>
      </c>
      <c r="M1296" t="s">
        <v>49</v>
      </c>
      <c r="N1296" t="s">
        <v>441</v>
      </c>
      <c r="O1296" t="s">
        <v>51</v>
      </c>
      <c r="P1296" t="s">
        <v>54</v>
      </c>
      <c r="Q1296" t="s">
        <v>84</v>
      </c>
    </row>
    <row r="1297" spans="1:17" hidden="1" x14ac:dyDescent="0.35">
      <c r="A1297">
        <v>1294</v>
      </c>
      <c r="B1297" t="s">
        <v>2314</v>
      </c>
      <c r="C1297" t="s">
        <v>2315</v>
      </c>
      <c r="G1297" t="s">
        <v>2329</v>
      </c>
      <c r="H1297" t="s">
        <v>6</v>
      </c>
      <c r="I1297" t="s">
        <v>2330</v>
      </c>
      <c r="J1297" t="s">
        <v>185</v>
      </c>
      <c r="K1297" t="s">
        <v>291</v>
      </c>
      <c r="L1297" t="s">
        <v>292</v>
      </c>
      <c r="M1297" t="s">
        <v>49</v>
      </c>
      <c r="N1297" t="s">
        <v>293</v>
      </c>
      <c r="O1297" t="s">
        <v>51</v>
      </c>
      <c r="P1297" t="s">
        <v>54</v>
      </c>
      <c r="Q1297" t="s">
        <v>84</v>
      </c>
    </row>
    <row r="1298" spans="1:17" hidden="1" x14ac:dyDescent="0.35">
      <c r="A1298">
        <v>1295</v>
      </c>
      <c r="B1298" t="s">
        <v>2314</v>
      </c>
      <c r="C1298" t="s">
        <v>2315</v>
      </c>
      <c r="D1298" t="s">
        <v>1482</v>
      </c>
      <c r="E1298" t="s">
        <v>6</v>
      </c>
      <c r="F1298" t="s">
        <v>2331</v>
      </c>
      <c r="G1298" t="s">
        <v>2332</v>
      </c>
      <c r="J1298" t="s">
        <v>185</v>
      </c>
      <c r="K1298" t="s">
        <v>695</v>
      </c>
      <c r="L1298" t="s">
        <v>292</v>
      </c>
      <c r="M1298" t="s">
        <v>49</v>
      </c>
      <c r="N1298" t="s">
        <v>293</v>
      </c>
      <c r="O1298" t="s">
        <v>51</v>
      </c>
      <c r="P1298" t="s">
        <v>54</v>
      </c>
      <c r="Q1298" t="s">
        <v>84</v>
      </c>
    </row>
    <row r="1299" spans="1:17" hidden="1" x14ac:dyDescent="0.35">
      <c r="A1299">
        <v>1296</v>
      </c>
      <c r="B1299" t="s">
        <v>2314</v>
      </c>
      <c r="C1299" t="s">
        <v>2315</v>
      </c>
      <c r="D1299" t="s">
        <v>17</v>
      </c>
      <c r="J1299" t="s">
        <v>185</v>
      </c>
      <c r="K1299" t="s">
        <v>446</v>
      </c>
      <c r="L1299" t="s">
        <v>1298</v>
      </c>
      <c r="M1299" t="s">
        <v>49</v>
      </c>
      <c r="N1299" t="s">
        <v>187</v>
      </c>
      <c r="O1299" t="s">
        <v>51</v>
      </c>
      <c r="P1299" t="s">
        <v>54</v>
      </c>
      <c r="Q1299" t="s">
        <v>84</v>
      </c>
    </row>
    <row r="1300" spans="1:17" hidden="1" x14ac:dyDescent="0.35">
      <c r="A1300">
        <v>1297</v>
      </c>
      <c r="B1300" t="s">
        <v>2314</v>
      </c>
      <c r="C1300" t="s">
        <v>2315</v>
      </c>
      <c r="D1300" t="s">
        <v>17</v>
      </c>
      <c r="J1300" t="s">
        <v>185</v>
      </c>
      <c r="K1300" t="s">
        <v>185</v>
      </c>
      <c r="L1300" t="s">
        <v>2333</v>
      </c>
      <c r="M1300" t="s">
        <v>49</v>
      </c>
      <c r="N1300" t="s">
        <v>187</v>
      </c>
      <c r="O1300" t="s">
        <v>51</v>
      </c>
      <c r="P1300" t="s">
        <v>54</v>
      </c>
      <c r="Q1300" t="s">
        <v>84</v>
      </c>
    </row>
    <row r="1301" spans="1:17" hidden="1" x14ac:dyDescent="0.35">
      <c r="A1301">
        <v>1298</v>
      </c>
      <c r="B1301" t="s">
        <v>2314</v>
      </c>
      <c r="C1301" t="s">
        <v>2315</v>
      </c>
      <c r="D1301" t="s">
        <v>17</v>
      </c>
      <c r="J1301" t="s">
        <v>185</v>
      </c>
      <c r="K1301" t="s">
        <v>185</v>
      </c>
      <c r="L1301" t="s">
        <v>2334</v>
      </c>
      <c r="M1301" t="s">
        <v>49</v>
      </c>
      <c r="N1301" t="s">
        <v>187</v>
      </c>
      <c r="O1301" t="s">
        <v>51</v>
      </c>
      <c r="P1301" t="s">
        <v>54</v>
      </c>
      <c r="Q1301" t="s">
        <v>84</v>
      </c>
    </row>
    <row r="1302" spans="1:17" hidden="1" x14ac:dyDescent="0.35">
      <c r="A1302">
        <v>1299</v>
      </c>
      <c r="B1302" t="s">
        <v>2314</v>
      </c>
      <c r="C1302" t="s">
        <v>2315</v>
      </c>
      <c r="D1302" t="s">
        <v>17</v>
      </c>
      <c r="J1302" t="s">
        <v>185</v>
      </c>
      <c r="K1302" t="s">
        <v>185</v>
      </c>
      <c r="L1302" t="s">
        <v>2335</v>
      </c>
      <c r="M1302" t="s">
        <v>49</v>
      </c>
      <c r="N1302" t="s">
        <v>187</v>
      </c>
      <c r="O1302" t="s">
        <v>51</v>
      </c>
      <c r="P1302" t="s">
        <v>54</v>
      </c>
      <c r="Q1302" t="s">
        <v>84</v>
      </c>
    </row>
    <row r="1303" spans="1:17" hidden="1" x14ac:dyDescent="0.35">
      <c r="A1303">
        <v>1300</v>
      </c>
      <c r="B1303" t="s">
        <v>2314</v>
      </c>
      <c r="C1303" t="s">
        <v>2315</v>
      </c>
      <c r="D1303" t="s">
        <v>17</v>
      </c>
      <c r="J1303" t="s">
        <v>185</v>
      </c>
      <c r="K1303" t="s">
        <v>185</v>
      </c>
      <c r="L1303" t="s">
        <v>592</v>
      </c>
      <c r="M1303" t="s">
        <v>49</v>
      </c>
      <c r="N1303" t="s">
        <v>274</v>
      </c>
      <c r="O1303" t="s">
        <v>51</v>
      </c>
      <c r="P1303" t="s">
        <v>54</v>
      </c>
      <c r="Q1303" t="s">
        <v>84</v>
      </c>
    </row>
    <row r="1304" spans="1:17" hidden="1" x14ac:dyDescent="0.35">
      <c r="A1304">
        <v>1301</v>
      </c>
      <c r="B1304" t="s">
        <v>2314</v>
      </c>
      <c r="C1304" t="s">
        <v>2315</v>
      </c>
      <c r="D1304" t="s">
        <v>17</v>
      </c>
      <c r="J1304" t="s">
        <v>185</v>
      </c>
      <c r="K1304" t="s">
        <v>687</v>
      </c>
      <c r="L1304" t="s">
        <v>2336</v>
      </c>
      <c r="M1304" t="s">
        <v>49</v>
      </c>
      <c r="N1304" t="s">
        <v>441</v>
      </c>
      <c r="O1304" t="s">
        <v>51</v>
      </c>
      <c r="P1304" t="s">
        <v>54</v>
      </c>
      <c r="Q1304" t="s">
        <v>84</v>
      </c>
    </row>
    <row r="1305" spans="1:17" hidden="1" x14ac:dyDescent="0.35">
      <c r="A1305">
        <v>1302</v>
      </c>
      <c r="B1305" t="s">
        <v>2314</v>
      </c>
      <c r="C1305" t="s">
        <v>2315</v>
      </c>
      <c r="D1305" t="s">
        <v>17</v>
      </c>
      <c r="J1305" t="s">
        <v>185</v>
      </c>
      <c r="K1305" t="s">
        <v>446</v>
      </c>
      <c r="L1305" t="s">
        <v>447</v>
      </c>
      <c r="M1305" t="s">
        <v>49</v>
      </c>
      <c r="N1305" t="s">
        <v>448</v>
      </c>
      <c r="O1305" t="s">
        <v>51</v>
      </c>
      <c r="P1305" t="s">
        <v>54</v>
      </c>
      <c r="Q1305" t="s">
        <v>84</v>
      </c>
    </row>
    <row r="1306" spans="1:17" hidden="1" x14ac:dyDescent="0.35">
      <c r="A1306">
        <v>1303</v>
      </c>
      <c r="B1306" t="s">
        <v>2314</v>
      </c>
      <c r="C1306" t="s">
        <v>2315</v>
      </c>
      <c r="D1306" t="s">
        <v>17</v>
      </c>
      <c r="J1306" t="s">
        <v>185</v>
      </c>
      <c r="K1306" t="s">
        <v>687</v>
      </c>
      <c r="L1306" t="s">
        <v>1258</v>
      </c>
      <c r="M1306" t="s">
        <v>49</v>
      </c>
      <c r="N1306" t="s">
        <v>441</v>
      </c>
      <c r="O1306" t="s">
        <v>51</v>
      </c>
      <c r="P1306" t="s">
        <v>54</v>
      </c>
      <c r="Q1306" t="s">
        <v>84</v>
      </c>
    </row>
    <row r="1307" spans="1:17" hidden="1" x14ac:dyDescent="0.35">
      <c r="A1307">
        <v>1304</v>
      </c>
      <c r="B1307" t="s">
        <v>2337</v>
      </c>
      <c r="C1307" t="s">
        <v>2338</v>
      </c>
      <c r="J1307" t="s">
        <v>66</v>
      </c>
      <c r="K1307" t="s">
        <v>228</v>
      </c>
      <c r="L1307" t="s">
        <v>229</v>
      </c>
      <c r="M1307" t="s">
        <v>49</v>
      </c>
      <c r="N1307" t="s">
        <v>93</v>
      </c>
      <c r="O1307" t="s">
        <v>14</v>
      </c>
      <c r="P1307" t="s">
        <v>70</v>
      </c>
      <c r="Q1307" t="s">
        <v>31</v>
      </c>
    </row>
    <row r="1308" spans="1:17" hidden="1" x14ac:dyDescent="0.35">
      <c r="A1308">
        <v>1305</v>
      </c>
      <c r="B1308" t="s">
        <v>2339</v>
      </c>
      <c r="C1308" t="s">
        <v>2340</v>
      </c>
      <c r="D1308" t="s">
        <v>5</v>
      </c>
      <c r="E1308" t="s">
        <v>6</v>
      </c>
      <c r="F1308" t="s">
        <v>191</v>
      </c>
      <c r="J1308" t="s">
        <v>66</v>
      </c>
      <c r="K1308" t="s">
        <v>390</v>
      </c>
      <c r="L1308" t="s">
        <v>1101</v>
      </c>
      <c r="M1308" t="s">
        <v>49</v>
      </c>
      <c r="N1308" t="s">
        <v>232</v>
      </c>
      <c r="O1308" t="s">
        <v>14</v>
      </c>
      <c r="P1308" t="s">
        <v>52</v>
      </c>
      <c r="Q1308" t="s">
        <v>31</v>
      </c>
    </row>
    <row r="1309" spans="1:17" hidden="1" x14ac:dyDescent="0.35">
      <c r="A1309">
        <v>1306</v>
      </c>
      <c r="B1309" t="s">
        <v>2339</v>
      </c>
      <c r="C1309" t="s">
        <v>2340</v>
      </c>
      <c r="G1309" t="s">
        <v>8</v>
      </c>
      <c r="H1309" t="s">
        <v>6</v>
      </c>
      <c r="I1309" t="s">
        <v>464</v>
      </c>
      <c r="J1309" t="s">
        <v>66</v>
      </c>
      <c r="K1309" t="s">
        <v>390</v>
      </c>
      <c r="L1309" t="s">
        <v>1487</v>
      </c>
      <c r="M1309" t="s">
        <v>49</v>
      </c>
      <c r="N1309" t="s">
        <v>232</v>
      </c>
      <c r="O1309" t="s">
        <v>14</v>
      </c>
      <c r="P1309" t="s">
        <v>52</v>
      </c>
      <c r="Q1309" t="s">
        <v>31</v>
      </c>
    </row>
    <row r="1310" spans="1:17" hidden="1" x14ac:dyDescent="0.35">
      <c r="A1310">
        <v>1307</v>
      </c>
      <c r="B1310" t="s">
        <v>2339</v>
      </c>
      <c r="C1310" t="s">
        <v>2340</v>
      </c>
      <c r="G1310" t="s">
        <v>192</v>
      </c>
      <c r="H1310" t="s">
        <v>6</v>
      </c>
      <c r="I1310" t="s">
        <v>29</v>
      </c>
      <c r="J1310" t="s">
        <v>66</v>
      </c>
      <c r="K1310" t="s">
        <v>390</v>
      </c>
      <c r="L1310" t="s">
        <v>239</v>
      </c>
      <c r="M1310" t="s">
        <v>49</v>
      </c>
      <c r="N1310" t="s">
        <v>232</v>
      </c>
      <c r="O1310" t="s">
        <v>14</v>
      </c>
      <c r="P1310" t="s">
        <v>70</v>
      </c>
      <c r="Q1310" t="s">
        <v>31</v>
      </c>
    </row>
    <row r="1311" spans="1:17" hidden="1" x14ac:dyDescent="0.35">
      <c r="A1311">
        <v>1308</v>
      </c>
      <c r="B1311" t="s">
        <v>2339</v>
      </c>
      <c r="C1311" t="s">
        <v>2340</v>
      </c>
      <c r="D1311" t="s">
        <v>52</v>
      </c>
      <c r="E1311" t="s">
        <v>6</v>
      </c>
      <c r="F1311" t="s">
        <v>1426</v>
      </c>
      <c r="G1311" t="s">
        <v>201</v>
      </c>
      <c r="H1311" t="s">
        <v>6</v>
      </c>
      <c r="I1311" t="s">
        <v>338</v>
      </c>
      <c r="J1311" t="s">
        <v>66</v>
      </c>
      <c r="K1311" t="s">
        <v>390</v>
      </c>
      <c r="L1311" t="s">
        <v>92</v>
      </c>
      <c r="M1311" t="s">
        <v>49</v>
      </c>
      <c r="N1311" t="s">
        <v>232</v>
      </c>
      <c r="O1311" t="s">
        <v>14</v>
      </c>
      <c r="P1311" t="s">
        <v>52</v>
      </c>
      <c r="Q1311" t="s">
        <v>31</v>
      </c>
    </row>
    <row r="1312" spans="1:17" hidden="1" x14ac:dyDescent="0.35">
      <c r="A1312">
        <v>1309</v>
      </c>
      <c r="B1312" t="s">
        <v>2339</v>
      </c>
      <c r="C1312" t="s">
        <v>2340</v>
      </c>
      <c r="G1312" t="s">
        <v>139</v>
      </c>
      <c r="J1312" t="s">
        <v>66</v>
      </c>
      <c r="K1312" t="s">
        <v>228</v>
      </c>
      <c r="L1312" t="s">
        <v>229</v>
      </c>
      <c r="M1312" t="s">
        <v>49</v>
      </c>
      <c r="N1312" t="s">
        <v>232</v>
      </c>
      <c r="O1312" t="s">
        <v>14</v>
      </c>
      <c r="P1312" t="s">
        <v>70</v>
      </c>
      <c r="Q1312" t="s">
        <v>31</v>
      </c>
    </row>
    <row r="1313" spans="1:17" hidden="1" x14ac:dyDescent="0.35">
      <c r="A1313">
        <v>1310</v>
      </c>
      <c r="B1313" t="s">
        <v>2339</v>
      </c>
      <c r="C1313" t="s">
        <v>2340</v>
      </c>
      <c r="G1313" t="s">
        <v>1511</v>
      </c>
      <c r="H1313" t="s">
        <v>6</v>
      </c>
      <c r="I1313" t="s">
        <v>485</v>
      </c>
      <c r="J1313" t="s">
        <v>66</v>
      </c>
      <c r="K1313" t="s">
        <v>390</v>
      </c>
      <c r="L1313" t="s">
        <v>92</v>
      </c>
      <c r="M1313" t="s">
        <v>49</v>
      </c>
      <c r="N1313" t="s">
        <v>232</v>
      </c>
      <c r="O1313" t="s">
        <v>14</v>
      </c>
      <c r="P1313" t="s">
        <v>52</v>
      </c>
      <c r="Q1313" t="s">
        <v>31</v>
      </c>
    </row>
    <row r="1314" spans="1:17" hidden="1" x14ac:dyDescent="0.35">
      <c r="A1314">
        <v>1311</v>
      </c>
      <c r="B1314" t="s">
        <v>2341</v>
      </c>
      <c r="C1314" t="s">
        <v>2342</v>
      </c>
      <c r="D1314" t="s">
        <v>5</v>
      </c>
      <c r="E1314" t="s">
        <v>6</v>
      </c>
      <c r="F1314" t="s">
        <v>30</v>
      </c>
      <c r="G1314" t="s">
        <v>8</v>
      </c>
      <c r="H1314" t="s">
        <v>6</v>
      </c>
      <c r="I1314" t="s">
        <v>9</v>
      </c>
      <c r="J1314" t="s">
        <v>318</v>
      </c>
      <c r="K1314" t="s">
        <v>435</v>
      </c>
      <c r="L1314" t="s">
        <v>548</v>
      </c>
      <c r="M1314" t="s">
        <v>49</v>
      </c>
      <c r="N1314" t="s">
        <v>343</v>
      </c>
      <c r="O1314" t="s">
        <v>51</v>
      </c>
      <c r="P1314" t="s">
        <v>15</v>
      </c>
      <c r="Q1314" t="s">
        <v>16</v>
      </c>
    </row>
    <row r="1315" spans="1:17" hidden="1" x14ac:dyDescent="0.35">
      <c r="A1315">
        <v>1312</v>
      </c>
      <c r="B1315" t="s">
        <v>2341</v>
      </c>
      <c r="C1315" t="s">
        <v>2342</v>
      </c>
      <c r="D1315" t="s">
        <v>21</v>
      </c>
      <c r="E1315" t="s">
        <v>6</v>
      </c>
      <c r="F1315" t="s">
        <v>7</v>
      </c>
      <c r="J1315" t="s">
        <v>318</v>
      </c>
      <c r="K1315" t="s">
        <v>547</v>
      </c>
      <c r="L1315" t="s">
        <v>548</v>
      </c>
      <c r="M1315" t="s">
        <v>49</v>
      </c>
      <c r="N1315" t="s">
        <v>343</v>
      </c>
      <c r="O1315" t="s">
        <v>51</v>
      </c>
      <c r="P1315" t="s">
        <v>15</v>
      </c>
      <c r="Q1315" t="s">
        <v>16</v>
      </c>
    </row>
    <row r="1316" spans="1:17" hidden="1" x14ac:dyDescent="0.35">
      <c r="A1316">
        <v>1313</v>
      </c>
      <c r="B1316" t="s">
        <v>2341</v>
      </c>
      <c r="C1316" t="s">
        <v>2342</v>
      </c>
      <c r="G1316" t="s">
        <v>132</v>
      </c>
      <c r="H1316" t="s">
        <v>6</v>
      </c>
      <c r="I1316" t="s">
        <v>203</v>
      </c>
      <c r="J1316" t="s">
        <v>318</v>
      </c>
      <c r="K1316" t="s">
        <v>547</v>
      </c>
      <c r="L1316" t="s">
        <v>1647</v>
      </c>
      <c r="M1316" t="s">
        <v>49</v>
      </c>
      <c r="N1316" t="s">
        <v>343</v>
      </c>
      <c r="O1316" t="s">
        <v>51</v>
      </c>
      <c r="P1316" t="s">
        <v>15</v>
      </c>
      <c r="Q1316" t="s">
        <v>16</v>
      </c>
    </row>
    <row r="1317" spans="1:17" hidden="1" x14ac:dyDescent="0.35">
      <c r="A1317">
        <v>1314</v>
      </c>
      <c r="B1317" t="s">
        <v>2341</v>
      </c>
      <c r="C1317" t="s">
        <v>2342</v>
      </c>
      <c r="D1317" t="s">
        <v>351</v>
      </c>
      <c r="E1317" t="s">
        <v>6</v>
      </c>
      <c r="F1317" t="s">
        <v>34</v>
      </c>
      <c r="G1317" t="s">
        <v>516</v>
      </c>
      <c r="H1317" t="s">
        <v>6</v>
      </c>
      <c r="I1317" t="s">
        <v>209</v>
      </c>
      <c r="J1317" t="s">
        <v>318</v>
      </c>
      <c r="K1317" t="s">
        <v>435</v>
      </c>
      <c r="L1317" t="s">
        <v>1647</v>
      </c>
      <c r="M1317" t="s">
        <v>49</v>
      </c>
      <c r="N1317" t="s">
        <v>343</v>
      </c>
      <c r="O1317" t="s">
        <v>51</v>
      </c>
      <c r="P1317" t="s">
        <v>15</v>
      </c>
      <c r="Q1317" t="s">
        <v>16</v>
      </c>
    </row>
    <row r="1318" spans="1:17" hidden="1" x14ac:dyDescent="0.35">
      <c r="A1318">
        <v>1315</v>
      </c>
      <c r="B1318" t="s">
        <v>2341</v>
      </c>
      <c r="C1318" t="s">
        <v>2342</v>
      </c>
      <c r="D1318" t="s">
        <v>44</v>
      </c>
      <c r="E1318" t="s">
        <v>6</v>
      </c>
      <c r="F1318" t="s">
        <v>54</v>
      </c>
      <c r="G1318" t="s">
        <v>2343</v>
      </c>
      <c r="H1318" t="s">
        <v>6</v>
      </c>
      <c r="I1318" t="s">
        <v>2344</v>
      </c>
      <c r="J1318" t="s">
        <v>318</v>
      </c>
      <c r="K1318" t="s">
        <v>435</v>
      </c>
      <c r="L1318" t="s">
        <v>721</v>
      </c>
      <c r="M1318" t="s">
        <v>49</v>
      </c>
      <c r="N1318" t="s">
        <v>343</v>
      </c>
      <c r="O1318" t="s">
        <v>51</v>
      </c>
      <c r="P1318" t="s">
        <v>15</v>
      </c>
      <c r="Q1318" t="s">
        <v>16</v>
      </c>
    </row>
    <row r="1319" spans="1:17" hidden="1" x14ac:dyDescent="0.35">
      <c r="A1319">
        <v>1316</v>
      </c>
      <c r="B1319" t="s">
        <v>2345</v>
      </c>
      <c r="C1319" t="s">
        <v>2346</v>
      </c>
      <c r="D1319" t="s">
        <v>16</v>
      </c>
      <c r="E1319" t="s">
        <v>6</v>
      </c>
      <c r="F1319" t="s">
        <v>54</v>
      </c>
      <c r="G1319" t="s">
        <v>132</v>
      </c>
      <c r="H1319" t="s">
        <v>6</v>
      </c>
      <c r="I1319" t="s">
        <v>1234</v>
      </c>
      <c r="J1319" t="s">
        <v>46</v>
      </c>
      <c r="K1319" t="s">
        <v>540</v>
      </c>
      <c r="L1319" t="s">
        <v>2110</v>
      </c>
      <c r="M1319" t="s">
        <v>49</v>
      </c>
      <c r="N1319" t="s">
        <v>59</v>
      </c>
      <c r="O1319" t="s">
        <v>51</v>
      </c>
      <c r="P1319" t="s">
        <v>52</v>
      </c>
      <c r="Q1319" t="s">
        <v>53</v>
      </c>
    </row>
    <row r="1320" spans="1:17" hidden="1" x14ac:dyDescent="0.35">
      <c r="A1320">
        <v>1317</v>
      </c>
      <c r="B1320" t="s">
        <v>2345</v>
      </c>
      <c r="C1320" t="s">
        <v>2346</v>
      </c>
      <c r="D1320" t="s">
        <v>17</v>
      </c>
      <c r="J1320" t="s">
        <v>46</v>
      </c>
      <c r="K1320" t="s">
        <v>1444</v>
      </c>
      <c r="L1320" t="s">
        <v>2117</v>
      </c>
      <c r="M1320" t="s">
        <v>49</v>
      </c>
      <c r="N1320" t="s">
        <v>59</v>
      </c>
      <c r="O1320" t="s">
        <v>51</v>
      </c>
      <c r="P1320" t="s">
        <v>52</v>
      </c>
      <c r="Q1320" t="s">
        <v>53</v>
      </c>
    </row>
    <row r="1321" spans="1:17" hidden="1" x14ac:dyDescent="0.35">
      <c r="A1321">
        <v>1318</v>
      </c>
      <c r="B1321" t="s">
        <v>2345</v>
      </c>
      <c r="C1321" t="s">
        <v>2346</v>
      </c>
      <c r="D1321" t="s">
        <v>17</v>
      </c>
      <c r="J1321" t="s">
        <v>46</v>
      </c>
      <c r="K1321" t="s">
        <v>1444</v>
      </c>
      <c r="L1321" t="s">
        <v>2347</v>
      </c>
      <c r="M1321" t="s">
        <v>49</v>
      </c>
      <c r="N1321" t="s">
        <v>59</v>
      </c>
      <c r="O1321" t="s">
        <v>51</v>
      </c>
      <c r="P1321" t="s">
        <v>52</v>
      </c>
      <c r="Q1321" t="s">
        <v>53</v>
      </c>
    </row>
    <row r="1322" spans="1:17" hidden="1" x14ac:dyDescent="0.35">
      <c r="A1322">
        <v>1319</v>
      </c>
      <c r="B1322" t="s">
        <v>2348</v>
      </c>
      <c r="C1322" t="s">
        <v>2349</v>
      </c>
      <c r="D1322" t="s">
        <v>5</v>
      </c>
      <c r="G1322" t="s">
        <v>8</v>
      </c>
      <c r="J1322" t="s">
        <v>25</v>
      </c>
      <c r="K1322" t="s">
        <v>26</v>
      </c>
      <c r="L1322" t="s">
        <v>27</v>
      </c>
      <c r="M1322" t="s">
        <v>12</v>
      </c>
      <c r="N1322" t="s">
        <v>28</v>
      </c>
      <c r="O1322" t="s">
        <v>14</v>
      </c>
      <c r="P1322" t="s">
        <v>29</v>
      </c>
      <c r="Q1322" t="s">
        <v>30</v>
      </c>
    </row>
    <row r="1323" spans="1:17" hidden="1" x14ac:dyDescent="0.35">
      <c r="A1323">
        <v>1320</v>
      </c>
      <c r="B1323" t="s">
        <v>2348</v>
      </c>
      <c r="C1323" t="s">
        <v>2349</v>
      </c>
      <c r="D1323" t="s">
        <v>30</v>
      </c>
      <c r="E1323" t="s">
        <v>6</v>
      </c>
      <c r="F1323" t="s">
        <v>21</v>
      </c>
      <c r="J1323" t="s">
        <v>25</v>
      </c>
      <c r="K1323" t="s">
        <v>26</v>
      </c>
      <c r="L1323" t="s">
        <v>41</v>
      </c>
      <c r="M1323" t="s">
        <v>12</v>
      </c>
      <c r="N1323" t="s">
        <v>28</v>
      </c>
      <c r="O1323" t="s">
        <v>14</v>
      </c>
      <c r="P1323" t="s">
        <v>29</v>
      </c>
      <c r="Q1323" t="s">
        <v>30</v>
      </c>
    </row>
    <row r="1324" spans="1:17" hidden="1" x14ac:dyDescent="0.35">
      <c r="A1324">
        <v>1321</v>
      </c>
      <c r="B1324" t="s">
        <v>2348</v>
      </c>
      <c r="C1324" t="s">
        <v>2349</v>
      </c>
      <c r="G1324" t="s">
        <v>9</v>
      </c>
      <c r="H1324" t="s">
        <v>6</v>
      </c>
      <c r="I1324" t="s">
        <v>132</v>
      </c>
      <c r="J1324" t="s">
        <v>25</v>
      </c>
      <c r="K1324" t="s">
        <v>26</v>
      </c>
      <c r="L1324" t="s">
        <v>35</v>
      </c>
      <c r="M1324" t="s">
        <v>12</v>
      </c>
      <c r="N1324" t="s">
        <v>28</v>
      </c>
      <c r="O1324" t="s">
        <v>14</v>
      </c>
      <c r="P1324" t="s">
        <v>29</v>
      </c>
      <c r="Q1324" t="s">
        <v>30</v>
      </c>
    </row>
    <row r="1325" spans="1:17" hidden="1" x14ac:dyDescent="0.35">
      <c r="A1325">
        <v>1322</v>
      </c>
      <c r="B1325" t="s">
        <v>2350</v>
      </c>
      <c r="C1325" t="s">
        <v>2351</v>
      </c>
      <c r="J1325" t="s">
        <v>185</v>
      </c>
      <c r="K1325" t="s">
        <v>475</v>
      </c>
      <c r="L1325" t="s">
        <v>1161</v>
      </c>
      <c r="M1325" t="s">
        <v>49</v>
      </c>
      <c r="N1325" t="s">
        <v>59</v>
      </c>
      <c r="O1325" t="s">
        <v>51</v>
      </c>
      <c r="P1325" t="s">
        <v>54</v>
      </c>
      <c r="Q1325" t="s">
        <v>84</v>
      </c>
    </row>
    <row r="1326" spans="1:17" hidden="1" x14ac:dyDescent="0.35">
      <c r="A1326">
        <v>1323</v>
      </c>
      <c r="B1326" t="s">
        <v>2352</v>
      </c>
      <c r="C1326" t="s">
        <v>2353</v>
      </c>
      <c r="J1326" t="s">
        <v>185</v>
      </c>
      <c r="K1326" t="s">
        <v>294</v>
      </c>
      <c r="L1326" t="s">
        <v>243</v>
      </c>
      <c r="M1326" t="s">
        <v>49</v>
      </c>
      <c r="N1326" t="s">
        <v>441</v>
      </c>
      <c r="O1326" t="s">
        <v>51</v>
      </c>
      <c r="P1326" t="s">
        <v>54</v>
      </c>
      <c r="Q1326" t="s">
        <v>84</v>
      </c>
    </row>
    <row r="1327" spans="1:17" x14ac:dyDescent="0.35">
      <c r="A1327">
        <v>1324</v>
      </c>
      <c r="B1327" t="s">
        <v>2354</v>
      </c>
      <c r="C1327" t="s">
        <v>2355</v>
      </c>
      <c r="J1327" t="s">
        <v>74</v>
      </c>
      <c r="K1327" t="s">
        <v>62</v>
      </c>
      <c r="L1327" t="s">
        <v>2053</v>
      </c>
      <c r="M1327" t="s">
        <v>49</v>
      </c>
      <c r="N1327" t="s">
        <v>116</v>
      </c>
      <c r="O1327" t="s">
        <v>51</v>
      </c>
      <c r="P1327" t="s">
        <v>78</v>
      </c>
      <c r="Q1327" t="s">
        <v>5</v>
      </c>
    </row>
    <row r="1328" spans="1:17" hidden="1" x14ac:dyDescent="0.35">
      <c r="A1328">
        <v>1325</v>
      </c>
      <c r="B1328" t="s">
        <v>2356</v>
      </c>
      <c r="C1328" t="s">
        <v>2357</v>
      </c>
      <c r="J1328" t="s">
        <v>46</v>
      </c>
      <c r="K1328" t="s">
        <v>495</v>
      </c>
      <c r="L1328" t="s">
        <v>2305</v>
      </c>
      <c r="M1328" t="s">
        <v>49</v>
      </c>
      <c r="N1328" t="s">
        <v>50</v>
      </c>
      <c r="O1328" t="s">
        <v>51</v>
      </c>
      <c r="P1328" t="s">
        <v>52</v>
      </c>
      <c r="Q1328" t="s">
        <v>53</v>
      </c>
    </row>
    <row r="1329" spans="1:17" hidden="1" x14ac:dyDescent="0.35">
      <c r="A1329">
        <v>1326</v>
      </c>
      <c r="B1329" t="s">
        <v>2358</v>
      </c>
      <c r="C1329" t="s">
        <v>2359</v>
      </c>
      <c r="J1329" t="s">
        <v>10</v>
      </c>
      <c r="K1329" t="s">
        <v>1081</v>
      </c>
      <c r="L1329" t="s">
        <v>1082</v>
      </c>
      <c r="M1329" t="s">
        <v>12</v>
      </c>
      <c r="N1329" t="s">
        <v>13</v>
      </c>
      <c r="O1329" t="s">
        <v>14</v>
      </c>
      <c r="P1329" t="s">
        <v>15</v>
      </c>
      <c r="Q1329" t="s">
        <v>16</v>
      </c>
    </row>
    <row r="1330" spans="1:17" hidden="1" x14ac:dyDescent="0.35">
      <c r="A1330">
        <v>1327</v>
      </c>
      <c r="B1330" t="s">
        <v>2360</v>
      </c>
      <c r="C1330" t="s">
        <v>2361</v>
      </c>
      <c r="J1330" t="s">
        <v>193</v>
      </c>
      <c r="K1330" t="s">
        <v>954</v>
      </c>
      <c r="L1330" t="s">
        <v>195</v>
      </c>
      <c r="M1330" t="s">
        <v>49</v>
      </c>
      <c r="N1330" t="s">
        <v>122</v>
      </c>
      <c r="O1330" t="s">
        <v>14</v>
      </c>
      <c r="P1330" t="s">
        <v>70</v>
      </c>
      <c r="Q1330" t="s">
        <v>71</v>
      </c>
    </row>
    <row r="1331" spans="1:17" hidden="1" x14ac:dyDescent="0.35">
      <c r="A1331">
        <v>1328</v>
      </c>
      <c r="B1331" t="s">
        <v>2362</v>
      </c>
      <c r="C1331" t="s">
        <v>2363</v>
      </c>
      <c r="J1331" t="s">
        <v>185</v>
      </c>
      <c r="K1331" t="s">
        <v>687</v>
      </c>
      <c r="L1331" t="s">
        <v>1259</v>
      </c>
      <c r="M1331" t="s">
        <v>49</v>
      </c>
      <c r="N1331" t="s">
        <v>441</v>
      </c>
      <c r="O1331" t="s">
        <v>51</v>
      </c>
      <c r="P1331" t="s">
        <v>54</v>
      </c>
      <c r="Q1331" t="s">
        <v>84</v>
      </c>
    </row>
    <row r="1332" spans="1:17" hidden="1" x14ac:dyDescent="0.35">
      <c r="A1332">
        <v>1329</v>
      </c>
      <c r="B1332" t="s">
        <v>2364</v>
      </c>
      <c r="C1332" t="s">
        <v>2365</v>
      </c>
      <c r="D1332" t="s">
        <v>5</v>
      </c>
      <c r="E1332" t="s">
        <v>6</v>
      </c>
      <c r="F1332" t="s">
        <v>34</v>
      </c>
      <c r="J1332" t="s">
        <v>166</v>
      </c>
      <c r="K1332" t="s">
        <v>1400</v>
      </c>
      <c r="L1332" t="s">
        <v>767</v>
      </c>
      <c r="M1332" t="s">
        <v>49</v>
      </c>
      <c r="N1332" t="s">
        <v>122</v>
      </c>
      <c r="O1332" t="s">
        <v>14</v>
      </c>
      <c r="P1332" t="s">
        <v>70</v>
      </c>
      <c r="Q1332" t="s">
        <v>71</v>
      </c>
    </row>
    <row r="1333" spans="1:17" hidden="1" x14ac:dyDescent="0.35">
      <c r="A1333">
        <v>1330</v>
      </c>
      <c r="B1333" t="s">
        <v>2364</v>
      </c>
      <c r="C1333" t="s">
        <v>2365</v>
      </c>
      <c r="G1333" t="s">
        <v>8</v>
      </c>
      <c r="J1333" t="s">
        <v>166</v>
      </c>
      <c r="K1333" t="s">
        <v>766</v>
      </c>
      <c r="L1333" t="s">
        <v>767</v>
      </c>
      <c r="M1333" t="s">
        <v>49</v>
      </c>
      <c r="N1333" t="s">
        <v>122</v>
      </c>
      <c r="O1333" t="s">
        <v>14</v>
      </c>
      <c r="P1333" t="s">
        <v>70</v>
      </c>
      <c r="Q1333" t="s">
        <v>71</v>
      </c>
    </row>
    <row r="1334" spans="1:17" hidden="1" x14ac:dyDescent="0.35">
      <c r="A1334">
        <v>1331</v>
      </c>
      <c r="B1334" t="s">
        <v>2364</v>
      </c>
      <c r="C1334" t="s">
        <v>2365</v>
      </c>
      <c r="G1334" t="s">
        <v>9</v>
      </c>
      <c r="H1334" t="s">
        <v>6</v>
      </c>
      <c r="I1334" t="s">
        <v>209</v>
      </c>
      <c r="J1334" t="s">
        <v>166</v>
      </c>
      <c r="K1334" t="s">
        <v>1400</v>
      </c>
      <c r="L1334" t="s">
        <v>767</v>
      </c>
      <c r="M1334" t="s">
        <v>49</v>
      </c>
      <c r="N1334" t="s">
        <v>122</v>
      </c>
      <c r="O1334" t="s">
        <v>14</v>
      </c>
      <c r="P1334" t="s">
        <v>70</v>
      </c>
      <c r="Q1334" t="s">
        <v>71</v>
      </c>
    </row>
    <row r="1335" spans="1:17" hidden="1" x14ac:dyDescent="0.35">
      <c r="A1335">
        <v>1332</v>
      </c>
      <c r="B1335" t="s">
        <v>2364</v>
      </c>
      <c r="C1335" t="s">
        <v>2365</v>
      </c>
      <c r="D1335" t="s">
        <v>44</v>
      </c>
      <c r="E1335" t="s">
        <v>6</v>
      </c>
      <c r="F1335" t="s">
        <v>202</v>
      </c>
      <c r="J1335" t="s">
        <v>166</v>
      </c>
      <c r="K1335" t="s">
        <v>766</v>
      </c>
      <c r="L1335" t="s">
        <v>767</v>
      </c>
      <c r="M1335" t="s">
        <v>49</v>
      </c>
      <c r="N1335" t="s">
        <v>122</v>
      </c>
      <c r="O1335" t="s">
        <v>14</v>
      </c>
      <c r="P1335" t="s">
        <v>70</v>
      </c>
      <c r="Q1335" t="s">
        <v>71</v>
      </c>
    </row>
    <row r="1336" spans="1:17" hidden="1" x14ac:dyDescent="0.35">
      <c r="A1336">
        <v>1333</v>
      </c>
      <c r="B1336" t="s">
        <v>2366</v>
      </c>
      <c r="C1336" t="s">
        <v>2367</v>
      </c>
      <c r="J1336" t="s">
        <v>108</v>
      </c>
      <c r="K1336" t="s">
        <v>1085</v>
      </c>
      <c r="L1336" t="s">
        <v>1086</v>
      </c>
      <c r="M1336" t="s">
        <v>12</v>
      </c>
      <c r="N1336" t="s">
        <v>111</v>
      </c>
      <c r="O1336" t="s">
        <v>14</v>
      </c>
      <c r="P1336" t="s">
        <v>15</v>
      </c>
      <c r="Q1336" t="s">
        <v>9</v>
      </c>
    </row>
    <row r="1337" spans="1:17" hidden="1" x14ac:dyDescent="0.35">
      <c r="A1337">
        <v>1334</v>
      </c>
      <c r="B1337" t="s">
        <v>2368</v>
      </c>
      <c r="C1337" t="s">
        <v>2369</v>
      </c>
      <c r="D1337" t="s">
        <v>5</v>
      </c>
      <c r="E1337" t="s">
        <v>6</v>
      </c>
      <c r="F1337" t="s">
        <v>7</v>
      </c>
      <c r="G1337" t="s">
        <v>8</v>
      </c>
      <c r="H1337" t="s">
        <v>6</v>
      </c>
      <c r="I1337" t="s">
        <v>36</v>
      </c>
      <c r="J1337" t="s">
        <v>198</v>
      </c>
      <c r="K1337" t="s">
        <v>204</v>
      </c>
      <c r="L1337" t="s">
        <v>1432</v>
      </c>
      <c r="M1337" t="s">
        <v>49</v>
      </c>
      <c r="N1337" t="s">
        <v>327</v>
      </c>
      <c r="O1337" t="s">
        <v>51</v>
      </c>
      <c r="P1337" t="s">
        <v>201</v>
      </c>
      <c r="Q1337" t="s">
        <v>21</v>
      </c>
    </row>
    <row r="1338" spans="1:17" hidden="1" x14ac:dyDescent="0.35">
      <c r="A1338">
        <v>1335</v>
      </c>
      <c r="B1338" t="s">
        <v>2368</v>
      </c>
      <c r="C1338" t="s">
        <v>2369</v>
      </c>
      <c r="D1338" t="s">
        <v>351</v>
      </c>
      <c r="E1338" t="s">
        <v>6</v>
      </c>
      <c r="F1338" t="s">
        <v>352</v>
      </c>
      <c r="G1338" t="s">
        <v>329</v>
      </c>
      <c r="H1338" t="s">
        <v>6</v>
      </c>
      <c r="I1338" t="s">
        <v>211</v>
      </c>
      <c r="J1338" t="s">
        <v>198</v>
      </c>
      <c r="K1338" t="s">
        <v>204</v>
      </c>
      <c r="L1338" t="s">
        <v>1429</v>
      </c>
      <c r="M1338" t="s">
        <v>49</v>
      </c>
      <c r="N1338" t="s">
        <v>327</v>
      </c>
      <c r="O1338" t="s">
        <v>51</v>
      </c>
      <c r="P1338" t="s">
        <v>201</v>
      </c>
      <c r="Q1338" t="s">
        <v>21</v>
      </c>
    </row>
    <row r="1339" spans="1:17" hidden="1" x14ac:dyDescent="0.35">
      <c r="A1339">
        <v>1336</v>
      </c>
      <c r="B1339" t="s">
        <v>2370</v>
      </c>
      <c r="C1339" t="s">
        <v>2371</v>
      </c>
      <c r="D1339" t="s">
        <v>5</v>
      </c>
      <c r="E1339" t="s">
        <v>6</v>
      </c>
      <c r="F1339" t="s">
        <v>105</v>
      </c>
      <c r="J1339" t="s">
        <v>96</v>
      </c>
      <c r="K1339" t="s">
        <v>96</v>
      </c>
      <c r="L1339" t="s">
        <v>97</v>
      </c>
      <c r="M1339" t="s">
        <v>12</v>
      </c>
      <c r="N1339" t="s">
        <v>98</v>
      </c>
      <c r="O1339" t="s">
        <v>14</v>
      </c>
      <c r="P1339" t="s">
        <v>29</v>
      </c>
      <c r="Q1339" t="s">
        <v>9</v>
      </c>
    </row>
    <row r="1340" spans="1:17" hidden="1" x14ac:dyDescent="0.35">
      <c r="A1340">
        <v>1337</v>
      </c>
      <c r="B1340" t="s">
        <v>2370</v>
      </c>
      <c r="C1340" t="s">
        <v>2371</v>
      </c>
      <c r="G1340" t="s">
        <v>8</v>
      </c>
      <c r="H1340" t="s">
        <v>6</v>
      </c>
      <c r="I1340" t="s">
        <v>132</v>
      </c>
      <c r="J1340" t="s">
        <v>96</v>
      </c>
      <c r="K1340" t="s">
        <v>96</v>
      </c>
      <c r="L1340" t="s">
        <v>432</v>
      </c>
      <c r="M1340" t="s">
        <v>12</v>
      </c>
      <c r="N1340" t="s">
        <v>98</v>
      </c>
      <c r="O1340" t="s">
        <v>14</v>
      </c>
      <c r="P1340" t="s">
        <v>29</v>
      </c>
      <c r="Q1340" t="s">
        <v>9</v>
      </c>
    </row>
    <row r="1341" spans="1:17" hidden="1" x14ac:dyDescent="0.35">
      <c r="A1341">
        <v>1338</v>
      </c>
      <c r="B1341" t="s">
        <v>2370</v>
      </c>
      <c r="C1341" t="s">
        <v>2371</v>
      </c>
      <c r="G1341" t="s">
        <v>84</v>
      </c>
      <c r="H1341" t="s">
        <v>6</v>
      </c>
      <c r="I1341" t="s">
        <v>178</v>
      </c>
      <c r="J1341" t="s">
        <v>96</v>
      </c>
      <c r="K1341" t="s">
        <v>96</v>
      </c>
      <c r="L1341" t="s">
        <v>949</v>
      </c>
      <c r="M1341" t="s">
        <v>12</v>
      </c>
      <c r="N1341" t="s">
        <v>98</v>
      </c>
      <c r="O1341" t="s">
        <v>14</v>
      </c>
      <c r="P1341" t="s">
        <v>29</v>
      </c>
      <c r="Q1341" t="s">
        <v>9</v>
      </c>
    </row>
    <row r="1342" spans="1:17" hidden="1" x14ac:dyDescent="0.35">
      <c r="A1342">
        <v>1339</v>
      </c>
      <c r="B1342" t="s">
        <v>2370</v>
      </c>
      <c r="C1342" t="s">
        <v>2371</v>
      </c>
      <c r="D1342" t="s">
        <v>54</v>
      </c>
      <c r="E1342" t="s">
        <v>6</v>
      </c>
      <c r="F1342" t="s">
        <v>2372</v>
      </c>
      <c r="G1342" t="s">
        <v>29</v>
      </c>
      <c r="H1342" t="s">
        <v>6</v>
      </c>
      <c r="I1342" t="s">
        <v>1511</v>
      </c>
      <c r="J1342" t="s">
        <v>96</v>
      </c>
      <c r="K1342" t="s">
        <v>96</v>
      </c>
      <c r="L1342" t="s">
        <v>375</v>
      </c>
      <c r="M1342" t="s">
        <v>12</v>
      </c>
      <c r="N1342" t="s">
        <v>98</v>
      </c>
      <c r="O1342" t="s">
        <v>14</v>
      </c>
      <c r="P1342" t="s">
        <v>29</v>
      </c>
      <c r="Q1342" t="s">
        <v>9</v>
      </c>
    </row>
    <row r="1343" spans="1:17" hidden="1" x14ac:dyDescent="0.35">
      <c r="A1343">
        <v>1340</v>
      </c>
      <c r="B1343" t="s">
        <v>2370</v>
      </c>
      <c r="C1343" t="s">
        <v>2371</v>
      </c>
      <c r="G1343" t="s">
        <v>765</v>
      </c>
      <c r="H1343" t="s">
        <v>6</v>
      </c>
      <c r="I1343" t="s">
        <v>2344</v>
      </c>
      <c r="J1343" t="s">
        <v>96</v>
      </c>
      <c r="K1343" t="s">
        <v>96</v>
      </c>
      <c r="L1343" t="s">
        <v>1763</v>
      </c>
      <c r="M1343" t="s">
        <v>12</v>
      </c>
      <c r="N1343" t="s">
        <v>98</v>
      </c>
      <c r="O1343" t="s">
        <v>14</v>
      </c>
      <c r="P1343" t="s">
        <v>29</v>
      </c>
      <c r="Q1343" t="s">
        <v>9</v>
      </c>
    </row>
    <row r="1344" spans="1:17" hidden="1" x14ac:dyDescent="0.35">
      <c r="A1344">
        <v>1341</v>
      </c>
      <c r="B1344" t="s">
        <v>2373</v>
      </c>
      <c r="C1344" t="s">
        <v>2374</v>
      </c>
      <c r="J1344" t="s">
        <v>170</v>
      </c>
      <c r="K1344" t="s">
        <v>170</v>
      </c>
      <c r="L1344" t="s">
        <v>1482</v>
      </c>
      <c r="M1344" t="s">
        <v>12</v>
      </c>
      <c r="N1344" t="s">
        <v>172</v>
      </c>
      <c r="O1344" t="s">
        <v>14</v>
      </c>
      <c r="P1344" t="s">
        <v>29</v>
      </c>
      <c r="Q1344" t="s">
        <v>9</v>
      </c>
    </row>
    <row r="1345" spans="1:17" hidden="1" x14ac:dyDescent="0.35">
      <c r="A1345">
        <v>1342</v>
      </c>
      <c r="B1345" t="s">
        <v>2375</v>
      </c>
      <c r="C1345" t="s">
        <v>2376</v>
      </c>
      <c r="J1345" t="s">
        <v>25</v>
      </c>
      <c r="K1345" t="s">
        <v>26</v>
      </c>
      <c r="L1345" t="s">
        <v>1854</v>
      </c>
      <c r="M1345" t="s">
        <v>12</v>
      </c>
      <c r="N1345" t="s">
        <v>28</v>
      </c>
      <c r="O1345" t="s">
        <v>14</v>
      </c>
      <c r="P1345" t="s">
        <v>29</v>
      </c>
      <c r="Q1345" t="s">
        <v>30</v>
      </c>
    </row>
    <row r="1346" spans="1:17" hidden="1" x14ac:dyDescent="0.35">
      <c r="A1346">
        <v>1343</v>
      </c>
      <c r="B1346" t="s">
        <v>2377</v>
      </c>
      <c r="C1346" t="s">
        <v>2378</v>
      </c>
      <c r="J1346" t="s">
        <v>185</v>
      </c>
      <c r="K1346" t="s">
        <v>540</v>
      </c>
      <c r="L1346" t="s">
        <v>2074</v>
      </c>
      <c r="M1346" t="s">
        <v>49</v>
      </c>
      <c r="N1346" t="s">
        <v>448</v>
      </c>
      <c r="O1346" t="s">
        <v>51</v>
      </c>
      <c r="P1346" t="s">
        <v>78</v>
      </c>
      <c r="Q1346" t="s">
        <v>84</v>
      </c>
    </row>
    <row r="1347" spans="1:17" hidden="1" x14ac:dyDescent="0.35">
      <c r="A1347">
        <v>1344</v>
      </c>
      <c r="B1347" t="s">
        <v>2379</v>
      </c>
      <c r="C1347" t="s">
        <v>2380</v>
      </c>
      <c r="D1347" t="s">
        <v>30</v>
      </c>
      <c r="E1347" t="s">
        <v>6</v>
      </c>
      <c r="F1347" t="s">
        <v>191</v>
      </c>
      <c r="J1347" t="s">
        <v>2381</v>
      </c>
      <c r="K1347" t="s">
        <v>2381</v>
      </c>
      <c r="L1347" t="s">
        <v>2382</v>
      </c>
      <c r="M1347" t="s">
        <v>49</v>
      </c>
      <c r="N1347" t="s">
        <v>122</v>
      </c>
      <c r="O1347" t="s">
        <v>14</v>
      </c>
      <c r="P1347" t="s">
        <v>70</v>
      </c>
      <c r="Q1347" t="s">
        <v>71</v>
      </c>
    </row>
    <row r="1348" spans="1:17" hidden="1" x14ac:dyDescent="0.35">
      <c r="A1348">
        <v>1345</v>
      </c>
      <c r="B1348" t="s">
        <v>2379</v>
      </c>
      <c r="C1348" t="s">
        <v>2380</v>
      </c>
      <c r="G1348" t="s">
        <v>329</v>
      </c>
      <c r="J1348" t="s">
        <v>166</v>
      </c>
      <c r="K1348" t="s">
        <v>166</v>
      </c>
      <c r="L1348" t="s">
        <v>167</v>
      </c>
      <c r="M1348" t="s">
        <v>49</v>
      </c>
      <c r="N1348" t="s">
        <v>122</v>
      </c>
      <c r="O1348" t="s">
        <v>14</v>
      </c>
      <c r="P1348" t="s">
        <v>70</v>
      </c>
      <c r="Q1348" t="s">
        <v>71</v>
      </c>
    </row>
    <row r="1349" spans="1:17" hidden="1" x14ac:dyDescent="0.35">
      <c r="A1349">
        <v>1346</v>
      </c>
      <c r="B1349" t="s">
        <v>2383</v>
      </c>
      <c r="C1349" t="s">
        <v>2384</v>
      </c>
      <c r="J1349" t="s">
        <v>10</v>
      </c>
      <c r="K1349" t="s">
        <v>10</v>
      </c>
      <c r="L1349" t="s">
        <v>1600</v>
      </c>
      <c r="M1349" t="s">
        <v>12</v>
      </c>
      <c r="N1349" t="s">
        <v>13</v>
      </c>
      <c r="O1349" t="s">
        <v>14</v>
      </c>
      <c r="P1349" t="s">
        <v>15</v>
      </c>
      <c r="Q1349" t="s">
        <v>16</v>
      </c>
    </row>
    <row r="1350" spans="1:17" hidden="1" x14ac:dyDescent="0.35">
      <c r="A1350">
        <v>1347</v>
      </c>
      <c r="B1350" t="s">
        <v>2385</v>
      </c>
      <c r="C1350" t="s">
        <v>2386</v>
      </c>
      <c r="G1350" t="s">
        <v>8</v>
      </c>
      <c r="H1350" t="s">
        <v>6</v>
      </c>
      <c r="I1350" t="s">
        <v>211</v>
      </c>
      <c r="J1350" t="s">
        <v>101</v>
      </c>
      <c r="K1350" t="s">
        <v>102</v>
      </c>
      <c r="L1350" t="s">
        <v>1361</v>
      </c>
      <c r="M1350" t="s">
        <v>12</v>
      </c>
      <c r="N1350" t="s">
        <v>104</v>
      </c>
      <c r="O1350" t="s">
        <v>14</v>
      </c>
      <c r="P1350" t="s">
        <v>105</v>
      </c>
      <c r="Q1350" t="s">
        <v>8</v>
      </c>
    </row>
    <row r="1351" spans="1:17" hidden="1" x14ac:dyDescent="0.35">
      <c r="A1351">
        <v>1348</v>
      </c>
      <c r="B1351" t="s">
        <v>2385</v>
      </c>
      <c r="C1351" t="s">
        <v>2386</v>
      </c>
      <c r="D1351" t="s">
        <v>71</v>
      </c>
      <c r="J1351" t="s">
        <v>101</v>
      </c>
      <c r="K1351" t="s">
        <v>102</v>
      </c>
      <c r="L1351" t="s">
        <v>163</v>
      </c>
      <c r="M1351" t="s">
        <v>12</v>
      </c>
      <c r="N1351" t="s">
        <v>104</v>
      </c>
      <c r="O1351" t="s">
        <v>14</v>
      </c>
      <c r="P1351" t="s">
        <v>105</v>
      </c>
      <c r="Q1351" t="s">
        <v>8</v>
      </c>
    </row>
    <row r="1352" spans="1:17" x14ac:dyDescent="0.35">
      <c r="A1352">
        <v>1349</v>
      </c>
      <c r="B1352" t="s">
        <v>2387</v>
      </c>
      <c r="C1352" t="s">
        <v>2388</v>
      </c>
      <c r="D1352" t="s">
        <v>53</v>
      </c>
      <c r="E1352" t="s">
        <v>6</v>
      </c>
      <c r="F1352" t="s">
        <v>33</v>
      </c>
      <c r="G1352" t="s">
        <v>31</v>
      </c>
      <c r="H1352" t="s">
        <v>6</v>
      </c>
      <c r="I1352" t="s">
        <v>203</v>
      </c>
      <c r="J1352" t="s">
        <v>74</v>
      </c>
      <c r="K1352" t="s">
        <v>114</v>
      </c>
      <c r="L1352" t="s">
        <v>465</v>
      </c>
      <c r="M1352" t="s">
        <v>49</v>
      </c>
      <c r="N1352" t="s">
        <v>77</v>
      </c>
      <c r="O1352" t="s">
        <v>51</v>
      </c>
      <c r="P1352" t="s">
        <v>78</v>
      </c>
      <c r="Q1352" t="s">
        <v>5</v>
      </c>
    </row>
    <row r="1353" spans="1:17" x14ac:dyDescent="0.35">
      <c r="A1353">
        <v>1350</v>
      </c>
      <c r="B1353" t="s">
        <v>2387</v>
      </c>
      <c r="C1353" t="s">
        <v>2388</v>
      </c>
      <c r="D1353" t="s">
        <v>304</v>
      </c>
      <c r="E1353" t="s">
        <v>6</v>
      </c>
      <c r="F1353" t="s">
        <v>7</v>
      </c>
      <c r="G1353" t="s">
        <v>260</v>
      </c>
      <c r="J1353" t="s">
        <v>74</v>
      </c>
      <c r="K1353" t="s">
        <v>114</v>
      </c>
      <c r="L1353" t="s">
        <v>115</v>
      </c>
      <c r="M1353" t="s">
        <v>49</v>
      </c>
      <c r="N1353" t="s">
        <v>77</v>
      </c>
      <c r="O1353" t="s">
        <v>51</v>
      </c>
      <c r="P1353" t="s">
        <v>78</v>
      </c>
      <c r="Q1353" t="s">
        <v>5</v>
      </c>
    </row>
    <row r="1354" spans="1:17" hidden="1" x14ac:dyDescent="0.35">
      <c r="A1354">
        <v>1351</v>
      </c>
      <c r="B1354" t="s">
        <v>2389</v>
      </c>
      <c r="C1354" t="s">
        <v>2390</v>
      </c>
      <c r="J1354" t="s">
        <v>25</v>
      </c>
      <c r="K1354" t="s">
        <v>159</v>
      </c>
      <c r="L1354" t="s">
        <v>160</v>
      </c>
      <c r="M1354" t="s">
        <v>12</v>
      </c>
      <c r="N1354" t="s">
        <v>28</v>
      </c>
      <c r="O1354" t="s">
        <v>14</v>
      </c>
      <c r="P1354" t="s">
        <v>78</v>
      </c>
      <c r="Q1354" t="s">
        <v>30</v>
      </c>
    </row>
    <row r="1355" spans="1:17" hidden="1" x14ac:dyDescent="0.35">
      <c r="A1355">
        <v>1352</v>
      </c>
      <c r="B1355" t="s">
        <v>2391</v>
      </c>
      <c r="C1355" t="s">
        <v>2392</v>
      </c>
      <c r="J1355" t="s">
        <v>198</v>
      </c>
      <c r="K1355" t="s">
        <v>198</v>
      </c>
      <c r="L1355" t="s">
        <v>973</v>
      </c>
      <c r="M1355" t="s">
        <v>49</v>
      </c>
      <c r="N1355" t="s">
        <v>327</v>
      </c>
      <c r="O1355" t="s">
        <v>51</v>
      </c>
      <c r="P1355" t="s">
        <v>201</v>
      </c>
      <c r="Q1355" t="s">
        <v>132</v>
      </c>
    </row>
    <row r="1356" spans="1:17" hidden="1" x14ac:dyDescent="0.35">
      <c r="A1356">
        <v>1353</v>
      </c>
      <c r="B1356" t="s">
        <v>2393</v>
      </c>
      <c r="C1356" t="s">
        <v>2394</v>
      </c>
      <c r="J1356" t="s">
        <v>119</v>
      </c>
      <c r="K1356" t="s">
        <v>314</v>
      </c>
      <c r="L1356" t="s">
        <v>315</v>
      </c>
      <c r="M1356" t="s">
        <v>49</v>
      </c>
      <c r="N1356" t="s">
        <v>122</v>
      </c>
      <c r="O1356" t="s">
        <v>14</v>
      </c>
      <c r="P1356" t="s">
        <v>70</v>
      </c>
      <c r="Q1356" t="s">
        <v>71</v>
      </c>
    </row>
    <row r="1357" spans="1:17" hidden="1" x14ac:dyDescent="0.35">
      <c r="A1357">
        <v>1354</v>
      </c>
      <c r="B1357" t="s">
        <v>2395</v>
      </c>
      <c r="C1357" t="s">
        <v>2396</v>
      </c>
      <c r="J1357" t="s">
        <v>66</v>
      </c>
      <c r="K1357" t="s">
        <v>75</v>
      </c>
      <c r="L1357" t="s">
        <v>2397</v>
      </c>
      <c r="M1357" t="s">
        <v>49</v>
      </c>
      <c r="N1357" t="s">
        <v>232</v>
      </c>
      <c r="O1357" t="s">
        <v>14</v>
      </c>
      <c r="P1357" t="s">
        <v>70</v>
      </c>
      <c r="Q1357" t="s">
        <v>31</v>
      </c>
    </row>
    <row r="1358" spans="1:17" hidden="1" x14ac:dyDescent="0.35">
      <c r="A1358">
        <v>1355</v>
      </c>
      <c r="B1358" t="s">
        <v>2398</v>
      </c>
      <c r="C1358" t="s">
        <v>2399</v>
      </c>
      <c r="D1358" t="s">
        <v>5</v>
      </c>
      <c r="E1358" t="s">
        <v>6</v>
      </c>
      <c r="F1358" t="s">
        <v>1606</v>
      </c>
      <c r="G1358" t="s">
        <v>8</v>
      </c>
      <c r="H1358" t="s">
        <v>6</v>
      </c>
      <c r="I1358" t="s">
        <v>2344</v>
      </c>
      <c r="J1358" t="s">
        <v>10</v>
      </c>
      <c r="K1358" t="s">
        <v>828</v>
      </c>
      <c r="L1358" t="s">
        <v>829</v>
      </c>
      <c r="M1358" t="s">
        <v>12</v>
      </c>
      <c r="N1358" t="s">
        <v>13</v>
      </c>
      <c r="O1358" t="s">
        <v>14</v>
      </c>
      <c r="P1358" t="s">
        <v>15</v>
      </c>
      <c r="Q1358" t="s">
        <v>16</v>
      </c>
    </row>
    <row r="1359" spans="1:17" hidden="1" x14ac:dyDescent="0.35">
      <c r="A1359">
        <v>1356</v>
      </c>
      <c r="B1359" t="s">
        <v>2398</v>
      </c>
      <c r="C1359" t="s">
        <v>2399</v>
      </c>
      <c r="D1359" t="s">
        <v>1582</v>
      </c>
      <c r="E1359" t="s">
        <v>6</v>
      </c>
      <c r="F1359" t="s">
        <v>2400</v>
      </c>
      <c r="G1359" t="s">
        <v>212</v>
      </c>
      <c r="H1359" t="s">
        <v>6</v>
      </c>
      <c r="I1359" t="s">
        <v>1579</v>
      </c>
      <c r="J1359" t="s">
        <v>10</v>
      </c>
      <c r="K1359" t="s">
        <v>923</v>
      </c>
      <c r="L1359" t="s">
        <v>924</v>
      </c>
      <c r="M1359" t="s">
        <v>12</v>
      </c>
      <c r="N1359" t="s">
        <v>13</v>
      </c>
      <c r="O1359" t="s">
        <v>14</v>
      </c>
      <c r="P1359" t="s">
        <v>15</v>
      </c>
      <c r="Q1359" t="s">
        <v>16</v>
      </c>
    </row>
    <row r="1360" spans="1:17" hidden="1" x14ac:dyDescent="0.35">
      <c r="A1360">
        <v>1357</v>
      </c>
      <c r="B1360" t="s">
        <v>2398</v>
      </c>
      <c r="C1360" t="s">
        <v>2399</v>
      </c>
      <c r="D1360" t="s">
        <v>17</v>
      </c>
      <c r="J1360" t="s">
        <v>10</v>
      </c>
      <c r="K1360" t="s">
        <v>713</v>
      </c>
      <c r="L1360" t="s">
        <v>714</v>
      </c>
      <c r="M1360" t="s">
        <v>12</v>
      </c>
      <c r="N1360" t="s">
        <v>13</v>
      </c>
      <c r="O1360" t="s">
        <v>14</v>
      </c>
      <c r="P1360" t="s">
        <v>15</v>
      </c>
      <c r="Q1360" t="s">
        <v>16</v>
      </c>
    </row>
    <row r="1361" spans="1:17" hidden="1" x14ac:dyDescent="0.35">
      <c r="A1361">
        <v>1358</v>
      </c>
      <c r="B1361" t="s">
        <v>2401</v>
      </c>
      <c r="C1361" t="s">
        <v>2402</v>
      </c>
      <c r="D1361" t="s">
        <v>5</v>
      </c>
      <c r="E1361" t="s">
        <v>6</v>
      </c>
      <c r="F1361" t="s">
        <v>105</v>
      </c>
      <c r="G1361" t="s">
        <v>8</v>
      </c>
      <c r="H1361" t="s">
        <v>6</v>
      </c>
      <c r="I1361" t="s">
        <v>15</v>
      </c>
      <c r="J1361" t="s">
        <v>166</v>
      </c>
      <c r="K1361" t="s">
        <v>166</v>
      </c>
      <c r="L1361" t="s">
        <v>1189</v>
      </c>
      <c r="M1361" t="s">
        <v>49</v>
      </c>
      <c r="N1361" t="s">
        <v>122</v>
      </c>
      <c r="O1361" t="s">
        <v>14</v>
      </c>
      <c r="P1361" t="s">
        <v>70</v>
      </c>
      <c r="Q1361" t="s">
        <v>71</v>
      </c>
    </row>
    <row r="1362" spans="1:17" hidden="1" x14ac:dyDescent="0.35">
      <c r="A1362">
        <v>1359</v>
      </c>
      <c r="B1362" t="s">
        <v>2401</v>
      </c>
      <c r="C1362" t="s">
        <v>2402</v>
      </c>
      <c r="D1362" t="s">
        <v>54</v>
      </c>
      <c r="E1362" t="s">
        <v>6</v>
      </c>
      <c r="F1362" t="s">
        <v>152</v>
      </c>
      <c r="G1362" t="s">
        <v>1801</v>
      </c>
      <c r="H1362" t="s">
        <v>6</v>
      </c>
      <c r="I1362" t="s">
        <v>1836</v>
      </c>
      <c r="J1362" t="s">
        <v>166</v>
      </c>
      <c r="K1362" t="s">
        <v>766</v>
      </c>
      <c r="L1362" t="s">
        <v>767</v>
      </c>
      <c r="M1362" t="s">
        <v>49</v>
      </c>
      <c r="N1362" t="s">
        <v>122</v>
      </c>
      <c r="O1362" t="s">
        <v>14</v>
      </c>
      <c r="P1362" t="s">
        <v>70</v>
      </c>
      <c r="Q1362" t="s">
        <v>71</v>
      </c>
    </row>
    <row r="1363" spans="1:17" hidden="1" x14ac:dyDescent="0.35">
      <c r="A1363">
        <v>1360</v>
      </c>
      <c r="B1363" t="s">
        <v>2403</v>
      </c>
      <c r="C1363" t="s">
        <v>2404</v>
      </c>
      <c r="D1363" t="s">
        <v>5</v>
      </c>
      <c r="E1363" t="s">
        <v>6</v>
      </c>
      <c r="F1363" t="s">
        <v>142</v>
      </c>
      <c r="G1363" t="s">
        <v>9</v>
      </c>
      <c r="H1363" t="s">
        <v>6</v>
      </c>
      <c r="I1363" t="s">
        <v>1145</v>
      </c>
      <c r="J1363" t="s">
        <v>170</v>
      </c>
      <c r="K1363" t="s">
        <v>170</v>
      </c>
      <c r="L1363" t="s">
        <v>171</v>
      </c>
      <c r="M1363" t="s">
        <v>12</v>
      </c>
      <c r="N1363" t="s">
        <v>172</v>
      </c>
      <c r="O1363" t="s">
        <v>14</v>
      </c>
      <c r="P1363" t="s">
        <v>29</v>
      </c>
      <c r="Q1363" t="s">
        <v>9</v>
      </c>
    </row>
    <row r="1364" spans="1:17" hidden="1" x14ac:dyDescent="0.35">
      <c r="A1364">
        <v>1361</v>
      </c>
      <c r="B1364" t="s">
        <v>2403</v>
      </c>
      <c r="C1364" t="s">
        <v>2404</v>
      </c>
      <c r="G1364" t="s">
        <v>140</v>
      </c>
      <c r="H1364" t="s">
        <v>6</v>
      </c>
      <c r="I1364" t="s">
        <v>103</v>
      </c>
      <c r="J1364" t="s">
        <v>170</v>
      </c>
      <c r="K1364" t="s">
        <v>170</v>
      </c>
      <c r="L1364" t="s">
        <v>779</v>
      </c>
      <c r="M1364" t="s">
        <v>12</v>
      </c>
      <c r="N1364" t="s">
        <v>172</v>
      </c>
      <c r="O1364" t="s">
        <v>14</v>
      </c>
      <c r="P1364" t="s">
        <v>29</v>
      </c>
      <c r="Q1364" t="s">
        <v>9</v>
      </c>
    </row>
    <row r="1365" spans="1:17" hidden="1" x14ac:dyDescent="0.35">
      <c r="A1365">
        <v>1362</v>
      </c>
      <c r="B1365" t="s">
        <v>2405</v>
      </c>
      <c r="C1365" t="s">
        <v>2406</v>
      </c>
      <c r="J1365" t="s">
        <v>25</v>
      </c>
      <c r="K1365" t="s">
        <v>468</v>
      </c>
      <c r="L1365" t="s">
        <v>2042</v>
      </c>
      <c r="M1365" t="s">
        <v>12</v>
      </c>
      <c r="N1365" t="s">
        <v>83</v>
      </c>
      <c r="O1365" t="s">
        <v>14</v>
      </c>
      <c r="P1365" t="s">
        <v>29</v>
      </c>
      <c r="Q1365" t="s">
        <v>30</v>
      </c>
    </row>
    <row r="1366" spans="1:17" hidden="1" x14ac:dyDescent="0.35">
      <c r="A1366">
        <v>1363</v>
      </c>
      <c r="B1366" t="s">
        <v>2407</v>
      </c>
      <c r="C1366" t="s">
        <v>2408</v>
      </c>
      <c r="J1366" t="s">
        <v>185</v>
      </c>
      <c r="K1366" t="s">
        <v>185</v>
      </c>
      <c r="L1366" t="s">
        <v>592</v>
      </c>
      <c r="M1366" t="s">
        <v>49</v>
      </c>
      <c r="N1366" t="s">
        <v>274</v>
      </c>
      <c r="O1366" t="s">
        <v>51</v>
      </c>
      <c r="P1366" t="s">
        <v>54</v>
      </c>
      <c r="Q1366" t="s">
        <v>84</v>
      </c>
    </row>
    <row r="1367" spans="1:17" hidden="1" x14ac:dyDescent="0.35">
      <c r="A1367">
        <v>1364</v>
      </c>
      <c r="B1367" t="s">
        <v>2409</v>
      </c>
      <c r="C1367" t="s">
        <v>2410</v>
      </c>
      <c r="J1367" t="s">
        <v>66</v>
      </c>
      <c r="K1367" t="s">
        <v>454</v>
      </c>
      <c r="L1367" t="s">
        <v>455</v>
      </c>
      <c r="M1367" t="s">
        <v>49</v>
      </c>
      <c r="N1367" t="s">
        <v>69</v>
      </c>
      <c r="O1367" t="s">
        <v>14</v>
      </c>
      <c r="P1367" t="s">
        <v>70</v>
      </c>
      <c r="Q1367" t="s">
        <v>71</v>
      </c>
    </row>
    <row r="1368" spans="1:17" hidden="1" x14ac:dyDescent="0.35">
      <c r="A1368">
        <v>1365</v>
      </c>
      <c r="B1368" t="s">
        <v>2411</v>
      </c>
      <c r="C1368" t="s">
        <v>2412</v>
      </c>
      <c r="J1368" t="s">
        <v>25</v>
      </c>
      <c r="K1368" t="s">
        <v>25</v>
      </c>
      <c r="L1368" t="s">
        <v>1853</v>
      </c>
      <c r="M1368" t="s">
        <v>12</v>
      </c>
      <c r="N1368" t="s">
        <v>28</v>
      </c>
      <c r="O1368" t="s">
        <v>14</v>
      </c>
      <c r="P1368" t="s">
        <v>78</v>
      </c>
      <c r="Q1368" t="s">
        <v>30</v>
      </c>
    </row>
    <row r="1369" spans="1:17" hidden="1" x14ac:dyDescent="0.35">
      <c r="A1369">
        <v>1366</v>
      </c>
      <c r="B1369" t="s">
        <v>2413</v>
      </c>
      <c r="C1369" t="s">
        <v>2414</v>
      </c>
      <c r="J1369" t="s">
        <v>46</v>
      </c>
      <c r="K1369" t="s">
        <v>510</v>
      </c>
      <c r="L1369" t="s">
        <v>511</v>
      </c>
      <c r="M1369" t="s">
        <v>49</v>
      </c>
      <c r="N1369" t="s">
        <v>116</v>
      </c>
      <c r="O1369" t="s">
        <v>51</v>
      </c>
      <c r="P1369" t="s">
        <v>52</v>
      </c>
      <c r="Q1369" t="s">
        <v>53</v>
      </c>
    </row>
    <row r="1370" spans="1:17" hidden="1" x14ac:dyDescent="0.35">
      <c r="A1370">
        <v>1367</v>
      </c>
      <c r="B1370" t="s">
        <v>2415</v>
      </c>
      <c r="C1370" t="s">
        <v>2416</v>
      </c>
      <c r="J1370" t="s">
        <v>25</v>
      </c>
      <c r="K1370" t="s">
        <v>81</v>
      </c>
      <c r="L1370" t="s">
        <v>85</v>
      </c>
      <c r="M1370" t="s">
        <v>12</v>
      </c>
      <c r="N1370" t="s">
        <v>83</v>
      </c>
      <c r="O1370" t="s">
        <v>14</v>
      </c>
      <c r="P1370" t="s">
        <v>29</v>
      </c>
      <c r="Q1370" t="s">
        <v>30</v>
      </c>
    </row>
    <row r="1371" spans="1:17" x14ac:dyDescent="0.35">
      <c r="A1371">
        <v>1368</v>
      </c>
      <c r="B1371" t="s">
        <v>2417</v>
      </c>
      <c r="C1371" t="s">
        <v>2418</v>
      </c>
      <c r="D1371" t="s">
        <v>16</v>
      </c>
      <c r="E1371" t="s">
        <v>6</v>
      </c>
      <c r="F1371" t="s">
        <v>7</v>
      </c>
      <c r="G1371" t="s">
        <v>9</v>
      </c>
      <c r="H1371" t="s">
        <v>6</v>
      </c>
      <c r="I1371" t="s">
        <v>1660</v>
      </c>
      <c r="J1371" t="s">
        <v>74</v>
      </c>
      <c r="K1371" t="s">
        <v>114</v>
      </c>
      <c r="L1371" t="s">
        <v>2419</v>
      </c>
      <c r="M1371" t="s">
        <v>49</v>
      </c>
      <c r="N1371" t="s">
        <v>116</v>
      </c>
      <c r="O1371" t="s">
        <v>51</v>
      </c>
      <c r="P1371" t="s">
        <v>78</v>
      </c>
      <c r="Q1371" t="s">
        <v>5</v>
      </c>
    </row>
    <row r="1372" spans="1:17" x14ac:dyDescent="0.35">
      <c r="A1372">
        <v>1369</v>
      </c>
      <c r="B1372" t="s">
        <v>2417</v>
      </c>
      <c r="C1372" t="s">
        <v>2418</v>
      </c>
      <c r="D1372" t="s">
        <v>351</v>
      </c>
      <c r="E1372" t="s">
        <v>6</v>
      </c>
      <c r="F1372" t="s">
        <v>2302</v>
      </c>
      <c r="G1372" t="s">
        <v>464</v>
      </c>
      <c r="H1372" t="s">
        <v>6</v>
      </c>
      <c r="I1372" t="s">
        <v>211</v>
      </c>
      <c r="J1372" t="s">
        <v>74</v>
      </c>
      <c r="K1372" t="s">
        <v>62</v>
      </c>
      <c r="L1372" t="s">
        <v>2420</v>
      </c>
      <c r="M1372" t="s">
        <v>49</v>
      </c>
      <c r="N1372" t="s">
        <v>154</v>
      </c>
      <c r="O1372" t="s">
        <v>51</v>
      </c>
      <c r="P1372" t="s">
        <v>105</v>
      </c>
      <c r="Q1372" t="s">
        <v>5</v>
      </c>
    </row>
    <row r="1373" spans="1:17" x14ac:dyDescent="0.35">
      <c r="A1373">
        <v>1370</v>
      </c>
      <c r="B1373" t="s">
        <v>2417</v>
      </c>
      <c r="C1373" t="s">
        <v>2418</v>
      </c>
      <c r="G1373" t="s">
        <v>1234</v>
      </c>
      <c r="H1373" t="s">
        <v>6</v>
      </c>
      <c r="I1373" t="s">
        <v>140</v>
      </c>
      <c r="J1373" t="s">
        <v>74</v>
      </c>
      <c r="K1373" t="s">
        <v>62</v>
      </c>
      <c r="L1373" t="s">
        <v>2222</v>
      </c>
      <c r="M1373" t="s">
        <v>49</v>
      </c>
      <c r="N1373" t="s">
        <v>154</v>
      </c>
      <c r="O1373" t="s">
        <v>51</v>
      </c>
      <c r="P1373" t="s">
        <v>105</v>
      </c>
      <c r="Q1373" t="s">
        <v>5</v>
      </c>
    </row>
    <row r="1374" spans="1:17" x14ac:dyDescent="0.35">
      <c r="A1374">
        <v>1371</v>
      </c>
      <c r="B1374" t="s">
        <v>2417</v>
      </c>
      <c r="C1374" t="s">
        <v>2418</v>
      </c>
      <c r="D1374" t="s">
        <v>1603</v>
      </c>
      <c r="E1374" t="s">
        <v>6</v>
      </c>
      <c r="F1374" t="s">
        <v>141</v>
      </c>
      <c r="J1374" t="s">
        <v>74</v>
      </c>
      <c r="K1374" t="s">
        <v>62</v>
      </c>
      <c r="L1374" t="s">
        <v>1800</v>
      </c>
      <c r="M1374" t="s">
        <v>49</v>
      </c>
      <c r="N1374" t="s">
        <v>154</v>
      </c>
      <c r="O1374" t="s">
        <v>51</v>
      </c>
      <c r="P1374" t="s">
        <v>105</v>
      </c>
      <c r="Q1374" t="s">
        <v>5</v>
      </c>
    </row>
    <row r="1375" spans="1:17" x14ac:dyDescent="0.35">
      <c r="A1375">
        <v>1372</v>
      </c>
      <c r="B1375" t="s">
        <v>2417</v>
      </c>
      <c r="C1375" t="s">
        <v>2418</v>
      </c>
      <c r="G1375" t="s">
        <v>727</v>
      </c>
      <c r="H1375" t="s">
        <v>6</v>
      </c>
      <c r="I1375" t="s">
        <v>146</v>
      </c>
      <c r="J1375" t="s">
        <v>74</v>
      </c>
      <c r="K1375" t="s">
        <v>62</v>
      </c>
      <c r="L1375" t="s">
        <v>2421</v>
      </c>
      <c r="M1375" t="s">
        <v>49</v>
      </c>
      <c r="N1375" t="s">
        <v>154</v>
      </c>
      <c r="O1375" t="s">
        <v>51</v>
      </c>
      <c r="P1375" t="s">
        <v>105</v>
      </c>
      <c r="Q1375" t="s">
        <v>5</v>
      </c>
    </row>
    <row r="1376" spans="1:17" hidden="1" x14ac:dyDescent="0.35">
      <c r="A1376">
        <v>1373</v>
      </c>
      <c r="B1376" t="s">
        <v>2417</v>
      </c>
      <c r="C1376" t="s">
        <v>2418</v>
      </c>
      <c r="D1376" t="s">
        <v>147</v>
      </c>
      <c r="E1376" t="s">
        <v>6</v>
      </c>
      <c r="F1376" t="s">
        <v>2422</v>
      </c>
      <c r="G1376" t="s">
        <v>1604</v>
      </c>
      <c r="H1376" t="s">
        <v>6</v>
      </c>
      <c r="I1376" t="s">
        <v>103</v>
      </c>
      <c r="J1376" t="s">
        <v>198</v>
      </c>
      <c r="K1376" t="s">
        <v>62</v>
      </c>
      <c r="L1376" t="s">
        <v>2423</v>
      </c>
      <c r="M1376" t="s">
        <v>49</v>
      </c>
      <c r="N1376" t="s">
        <v>200</v>
      </c>
      <c r="O1376" t="s">
        <v>51</v>
      </c>
      <c r="P1376" t="s">
        <v>201</v>
      </c>
      <c r="Q1376" t="s">
        <v>21</v>
      </c>
    </row>
    <row r="1377" spans="1:17" hidden="1" x14ac:dyDescent="0.35">
      <c r="A1377">
        <v>1374</v>
      </c>
      <c r="B1377" t="s">
        <v>2417</v>
      </c>
      <c r="C1377" t="s">
        <v>2418</v>
      </c>
      <c r="G1377" t="s">
        <v>1679</v>
      </c>
      <c r="J1377" t="s">
        <v>198</v>
      </c>
      <c r="K1377" t="s">
        <v>204</v>
      </c>
      <c r="L1377" t="s">
        <v>2423</v>
      </c>
      <c r="M1377" t="s">
        <v>49</v>
      </c>
      <c r="N1377" t="s">
        <v>200</v>
      </c>
      <c r="O1377" t="s">
        <v>51</v>
      </c>
      <c r="P1377" t="s">
        <v>201</v>
      </c>
      <c r="Q1377" t="s">
        <v>21</v>
      </c>
    </row>
    <row r="1378" spans="1:17" hidden="1" x14ac:dyDescent="0.35">
      <c r="A1378">
        <v>1375</v>
      </c>
      <c r="B1378" t="s">
        <v>2417</v>
      </c>
      <c r="C1378" t="s">
        <v>2418</v>
      </c>
      <c r="D1378" t="s">
        <v>127</v>
      </c>
      <c r="J1378" t="s">
        <v>198</v>
      </c>
      <c r="K1378" t="s">
        <v>62</v>
      </c>
      <c r="L1378" t="s">
        <v>1422</v>
      </c>
      <c r="M1378" t="s">
        <v>49</v>
      </c>
      <c r="N1378" t="s">
        <v>200</v>
      </c>
      <c r="O1378" t="s">
        <v>51</v>
      </c>
      <c r="P1378" t="s">
        <v>201</v>
      </c>
      <c r="Q1378" t="s">
        <v>21</v>
      </c>
    </row>
    <row r="1379" spans="1:17" hidden="1" x14ac:dyDescent="0.35">
      <c r="A1379">
        <v>1376</v>
      </c>
      <c r="B1379" t="s">
        <v>2424</v>
      </c>
      <c r="C1379" t="s">
        <v>2425</v>
      </c>
      <c r="J1379" t="s">
        <v>66</v>
      </c>
      <c r="K1379" t="s">
        <v>238</v>
      </c>
      <c r="L1379" t="s">
        <v>1343</v>
      </c>
      <c r="M1379" t="s">
        <v>49</v>
      </c>
      <c r="N1379" t="s">
        <v>232</v>
      </c>
      <c r="O1379" t="s">
        <v>14</v>
      </c>
      <c r="P1379" t="s">
        <v>70</v>
      </c>
      <c r="Q1379" t="s">
        <v>31</v>
      </c>
    </row>
    <row r="1380" spans="1:17" hidden="1" x14ac:dyDescent="0.35">
      <c r="A1380">
        <v>1377</v>
      </c>
      <c r="B1380" t="s">
        <v>2426</v>
      </c>
      <c r="C1380" t="s">
        <v>2427</v>
      </c>
      <c r="D1380" t="s">
        <v>5</v>
      </c>
      <c r="E1380" t="s">
        <v>6</v>
      </c>
      <c r="F1380" t="s">
        <v>202</v>
      </c>
      <c r="J1380" t="s">
        <v>66</v>
      </c>
      <c r="K1380" t="s">
        <v>400</v>
      </c>
      <c r="L1380" t="s">
        <v>407</v>
      </c>
      <c r="M1380" t="s">
        <v>49</v>
      </c>
      <c r="N1380" t="s">
        <v>402</v>
      </c>
      <c r="O1380" t="s">
        <v>14</v>
      </c>
      <c r="P1380" t="s">
        <v>70</v>
      </c>
      <c r="Q1380" t="s">
        <v>71</v>
      </c>
    </row>
    <row r="1381" spans="1:17" hidden="1" x14ac:dyDescent="0.35">
      <c r="A1381">
        <v>1378</v>
      </c>
      <c r="B1381" t="s">
        <v>2426</v>
      </c>
      <c r="C1381" t="s">
        <v>2427</v>
      </c>
      <c r="G1381" t="s">
        <v>516</v>
      </c>
      <c r="H1381" t="s">
        <v>6</v>
      </c>
      <c r="I1381" t="s">
        <v>29</v>
      </c>
      <c r="J1381" t="s">
        <v>66</v>
      </c>
      <c r="K1381" t="s">
        <v>400</v>
      </c>
      <c r="L1381" t="s">
        <v>405</v>
      </c>
      <c r="M1381" t="s">
        <v>49</v>
      </c>
      <c r="N1381" t="s">
        <v>402</v>
      </c>
      <c r="O1381" t="s">
        <v>14</v>
      </c>
      <c r="P1381" t="s">
        <v>70</v>
      </c>
      <c r="Q1381" t="s">
        <v>71</v>
      </c>
    </row>
    <row r="1382" spans="1:17" hidden="1" x14ac:dyDescent="0.35">
      <c r="A1382">
        <v>1379</v>
      </c>
      <c r="B1382" t="s">
        <v>2428</v>
      </c>
      <c r="C1382" t="s">
        <v>2429</v>
      </c>
      <c r="J1382" t="s">
        <v>108</v>
      </c>
      <c r="K1382" t="s">
        <v>109</v>
      </c>
      <c r="L1382" t="s">
        <v>110</v>
      </c>
      <c r="M1382" t="s">
        <v>12</v>
      </c>
      <c r="N1382" t="s">
        <v>111</v>
      </c>
      <c r="O1382" t="s">
        <v>14</v>
      </c>
      <c r="P1382" t="s">
        <v>15</v>
      </c>
      <c r="Q1382" t="s">
        <v>9</v>
      </c>
    </row>
    <row r="1383" spans="1:17" hidden="1" x14ac:dyDescent="0.35">
      <c r="A1383">
        <v>1380</v>
      </c>
      <c r="B1383" t="s">
        <v>2430</v>
      </c>
      <c r="C1383" t="s">
        <v>2431</v>
      </c>
      <c r="J1383" t="s">
        <v>101</v>
      </c>
      <c r="K1383" t="s">
        <v>102</v>
      </c>
      <c r="L1383" t="s">
        <v>1542</v>
      </c>
      <c r="M1383" t="s">
        <v>12</v>
      </c>
      <c r="N1383" t="s">
        <v>217</v>
      </c>
      <c r="O1383" t="s">
        <v>14</v>
      </c>
      <c r="P1383" t="s">
        <v>105</v>
      </c>
      <c r="Q1383" t="s">
        <v>8</v>
      </c>
    </row>
    <row r="1384" spans="1:17" hidden="1" x14ac:dyDescent="0.35">
      <c r="A1384">
        <v>1381</v>
      </c>
      <c r="B1384" t="s">
        <v>2432</v>
      </c>
      <c r="C1384" t="s">
        <v>2433</v>
      </c>
      <c r="J1384" t="s">
        <v>101</v>
      </c>
      <c r="K1384" t="s">
        <v>102</v>
      </c>
      <c r="L1384" t="s">
        <v>103</v>
      </c>
      <c r="M1384" t="s">
        <v>12</v>
      </c>
      <c r="N1384" t="s">
        <v>104</v>
      </c>
      <c r="O1384" t="s">
        <v>14</v>
      </c>
      <c r="P1384" t="s">
        <v>105</v>
      </c>
      <c r="Q1384" t="s">
        <v>8</v>
      </c>
    </row>
    <row r="1385" spans="1:17" hidden="1" x14ac:dyDescent="0.35">
      <c r="A1385">
        <v>1382</v>
      </c>
      <c r="B1385" t="s">
        <v>2434</v>
      </c>
      <c r="C1385" t="s">
        <v>2435</v>
      </c>
      <c r="J1385" t="s">
        <v>66</v>
      </c>
      <c r="K1385" t="s">
        <v>390</v>
      </c>
      <c r="L1385" t="s">
        <v>1504</v>
      </c>
      <c r="M1385" t="s">
        <v>49</v>
      </c>
      <c r="N1385" t="s">
        <v>232</v>
      </c>
      <c r="O1385" t="s">
        <v>14</v>
      </c>
      <c r="P1385" t="s">
        <v>52</v>
      </c>
      <c r="Q1385" t="s">
        <v>31</v>
      </c>
    </row>
    <row r="1386" spans="1:17" hidden="1" x14ac:dyDescent="0.35">
      <c r="A1386">
        <v>1383</v>
      </c>
      <c r="B1386" t="s">
        <v>2436</v>
      </c>
      <c r="C1386" t="s">
        <v>2437</v>
      </c>
      <c r="J1386" t="s">
        <v>318</v>
      </c>
      <c r="K1386" t="s">
        <v>435</v>
      </c>
      <c r="L1386" t="s">
        <v>436</v>
      </c>
      <c r="M1386" t="s">
        <v>49</v>
      </c>
      <c r="N1386" t="s">
        <v>343</v>
      </c>
      <c r="O1386" t="s">
        <v>51</v>
      </c>
      <c r="P1386" t="s">
        <v>15</v>
      </c>
      <c r="Q1386" t="s">
        <v>16</v>
      </c>
    </row>
    <row r="1387" spans="1:17" hidden="1" x14ac:dyDescent="0.35">
      <c r="A1387">
        <v>1384</v>
      </c>
      <c r="B1387" t="s">
        <v>2438</v>
      </c>
      <c r="C1387" t="s">
        <v>2439</v>
      </c>
      <c r="J1387" t="s">
        <v>185</v>
      </c>
      <c r="K1387" t="s">
        <v>540</v>
      </c>
      <c r="L1387" t="s">
        <v>2440</v>
      </c>
      <c r="M1387" t="s">
        <v>49</v>
      </c>
      <c r="N1387" t="s">
        <v>448</v>
      </c>
      <c r="O1387" t="s">
        <v>51</v>
      </c>
      <c r="P1387" t="s">
        <v>78</v>
      </c>
      <c r="Q1387" t="s">
        <v>84</v>
      </c>
    </row>
    <row r="1388" spans="1:17" hidden="1" x14ac:dyDescent="0.35">
      <c r="A1388">
        <v>1385</v>
      </c>
      <c r="B1388" t="s">
        <v>2441</v>
      </c>
      <c r="C1388" t="s">
        <v>2442</v>
      </c>
      <c r="J1388" t="s">
        <v>108</v>
      </c>
      <c r="K1388" t="s">
        <v>363</v>
      </c>
      <c r="L1388" t="s">
        <v>364</v>
      </c>
      <c r="M1388" t="s">
        <v>12</v>
      </c>
      <c r="N1388" t="s">
        <v>111</v>
      </c>
      <c r="O1388" t="s">
        <v>14</v>
      </c>
      <c r="P1388" t="s">
        <v>15</v>
      </c>
      <c r="Q1388" t="s">
        <v>9</v>
      </c>
    </row>
    <row r="1389" spans="1:17" hidden="1" x14ac:dyDescent="0.35">
      <c r="A1389">
        <v>1386</v>
      </c>
      <c r="B1389" t="s">
        <v>2443</v>
      </c>
      <c r="C1389" t="s">
        <v>2444</v>
      </c>
      <c r="J1389" t="s">
        <v>46</v>
      </c>
      <c r="K1389" t="s">
        <v>62</v>
      </c>
      <c r="L1389" t="s">
        <v>611</v>
      </c>
      <c r="M1389" t="s">
        <v>49</v>
      </c>
      <c r="N1389" t="s">
        <v>116</v>
      </c>
      <c r="O1389" t="s">
        <v>51</v>
      </c>
      <c r="P1389" t="s">
        <v>52</v>
      </c>
      <c r="Q1389" t="s">
        <v>53</v>
      </c>
    </row>
    <row r="1390" spans="1:17" x14ac:dyDescent="0.35">
      <c r="A1390">
        <v>1387</v>
      </c>
      <c r="B1390" t="s">
        <v>2445</v>
      </c>
      <c r="C1390" t="s">
        <v>2446</v>
      </c>
      <c r="J1390" t="s">
        <v>74</v>
      </c>
      <c r="K1390" t="s">
        <v>114</v>
      </c>
      <c r="L1390" t="s">
        <v>225</v>
      </c>
      <c r="M1390" t="s">
        <v>49</v>
      </c>
      <c r="N1390" t="s">
        <v>77</v>
      </c>
      <c r="O1390" t="s">
        <v>51</v>
      </c>
      <c r="P1390" t="s">
        <v>78</v>
      </c>
      <c r="Q1390" t="s">
        <v>5</v>
      </c>
    </row>
    <row r="1391" spans="1:17" hidden="1" x14ac:dyDescent="0.35">
      <c r="A1391">
        <v>1388</v>
      </c>
      <c r="B1391" t="s">
        <v>2447</v>
      </c>
      <c r="C1391" t="s">
        <v>2448</v>
      </c>
      <c r="J1391" t="s">
        <v>10</v>
      </c>
      <c r="K1391" t="s">
        <v>600</v>
      </c>
      <c r="L1391" t="s">
        <v>602</v>
      </c>
      <c r="M1391" t="s">
        <v>12</v>
      </c>
      <c r="N1391" t="s">
        <v>222</v>
      </c>
      <c r="O1391" t="s">
        <v>14</v>
      </c>
      <c r="P1391" t="s">
        <v>15</v>
      </c>
      <c r="Q1391" t="s">
        <v>16</v>
      </c>
    </row>
    <row r="1392" spans="1:17" hidden="1" x14ac:dyDescent="0.35">
      <c r="A1392">
        <v>1389</v>
      </c>
      <c r="B1392" t="s">
        <v>2449</v>
      </c>
      <c r="C1392" t="s">
        <v>2450</v>
      </c>
      <c r="D1392" t="s">
        <v>5</v>
      </c>
      <c r="E1392" t="s">
        <v>6</v>
      </c>
      <c r="F1392" t="s">
        <v>30</v>
      </c>
      <c r="J1392" t="s">
        <v>198</v>
      </c>
      <c r="K1392" t="s">
        <v>419</v>
      </c>
      <c r="L1392" t="s">
        <v>1669</v>
      </c>
      <c r="M1392" t="s">
        <v>49</v>
      </c>
      <c r="N1392" t="s">
        <v>200</v>
      </c>
      <c r="O1392" t="s">
        <v>51</v>
      </c>
      <c r="P1392" t="s">
        <v>201</v>
      </c>
      <c r="Q1392" t="s">
        <v>21</v>
      </c>
    </row>
    <row r="1393" spans="1:17" hidden="1" x14ac:dyDescent="0.35">
      <c r="A1393">
        <v>1390</v>
      </c>
      <c r="B1393" t="s">
        <v>2449</v>
      </c>
      <c r="C1393" t="s">
        <v>2450</v>
      </c>
      <c r="G1393" t="s">
        <v>8</v>
      </c>
      <c r="H1393" t="s">
        <v>6</v>
      </c>
      <c r="I1393" t="s">
        <v>36</v>
      </c>
      <c r="J1393" t="s">
        <v>198</v>
      </c>
      <c r="K1393" t="s">
        <v>419</v>
      </c>
      <c r="L1393" t="s">
        <v>2451</v>
      </c>
      <c r="M1393" t="s">
        <v>49</v>
      </c>
      <c r="N1393" t="s">
        <v>200</v>
      </c>
      <c r="O1393" t="s">
        <v>51</v>
      </c>
      <c r="P1393" t="s">
        <v>201</v>
      </c>
      <c r="Q1393" t="s">
        <v>132</v>
      </c>
    </row>
    <row r="1394" spans="1:17" hidden="1" x14ac:dyDescent="0.35">
      <c r="A1394">
        <v>1391</v>
      </c>
      <c r="B1394" t="s">
        <v>2449</v>
      </c>
      <c r="C1394" t="s">
        <v>2450</v>
      </c>
      <c r="G1394" t="s">
        <v>329</v>
      </c>
      <c r="H1394" t="s">
        <v>6</v>
      </c>
      <c r="I1394" t="s">
        <v>211</v>
      </c>
      <c r="J1394" t="s">
        <v>198</v>
      </c>
      <c r="K1394" t="s">
        <v>419</v>
      </c>
      <c r="L1394" t="s">
        <v>589</v>
      </c>
      <c r="M1394" t="s">
        <v>49</v>
      </c>
      <c r="N1394" t="s">
        <v>327</v>
      </c>
      <c r="O1394" t="s">
        <v>51</v>
      </c>
      <c r="P1394" t="s">
        <v>201</v>
      </c>
      <c r="Q1394" t="s">
        <v>132</v>
      </c>
    </row>
    <row r="1395" spans="1:17" hidden="1" x14ac:dyDescent="0.35">
      <c r="A1395">
        <v>1392</v>
      </c>
      <c r="B1395" t="s">
        <v>2449</v>
      </c>
      <c r="C1395" t="s">
        <v>2450</v>
      </c>
      <c r="D1395" t="s">
        <v>191</v>
      </c>
      <c r="E1395" t="s">
        <v>6</v>
      </c>
      <c r="F1395" t="s">
        <v>44</v>
      </c>
      <c r="J1395" t="s">
        <v>198</v>
      </c>
      <c r="K1395" t="s">
        <v>419</v>
      </c>
      <c r="L1395" t="s">
        <v>1669</v>
      </c>
      <c r="M1395" t="s">
        <v>49</v>
      </c>
      <c r="N1395" t="s">
        <v>327</v>
      </c>
      <c r="O1395" t="s">
        <v>51</v>
      </c>
      <c r="P1395" t="s">
        <v>201</v>
      </c>
      <c r="Q1395" t="s">
        <v>21</v>
      </c>
    </row>
    <row r="1396" spans="1:17" hidden="1" x14ac:dyDescent="0.35">
      <c r="A1396">
        <v>1393</v>
      </c>
      <c r="B1396" t="s">
        <v>2449</v>
      </c>
      <c r="C1396" t="s">
        <v>2450</v>
      </c>
      <c r="G1396" t="s">
        <v>212</v>
      </c>
      <c r="H1396" t="s">
        <v>6</v>
      </c>
      <c r="I1396" t="s">
        <v>1579</v>
      </c>
      <c r="J1396" t="s">
        <v>198</v>
      </c>
      <c r="K1396" t="s">
        <v>419</v>
      </c>
      <c r="L1396" t="s">
        <v>849</v>
      </c>
      <c r="M1396" t="s">
        <v>49</v>
      </c>
      <c r="N1396" t="s">
        <v>327</v>
      </c>
      <c r="O1396" t="s">
        <v>51</v>
      </c>
      <c r="P1396" t="s">
        <v>201</v>
      </c>
      <c r="Q1396" t="s">
        <v>132</v>
      </c>
    </row>
    <row r="1397" spans="1:17" hidden="1" x14ac:dyDescent="0.35">
      <c r="A1397">
        <v>1394</v>
      </c>
      <c r="B1397" t="s">
        <v>2449</v>
      </c>
      <c r="C1397" t="s">
        <v>2450</v>
      </c>
      <c r="D1397" t="s">
        <v>1845</v>
      </c>
      <c r="E1397" t="s">
        <v>6</v>
      </c>
      <c r="F1397" t="s">
        <v>1605</v>
      </c>
      <c r="J1397" t="s">
        <v>198</v>
      </c>
      <c r="K1397" t="s">
        <v>204</v>
      </c>
      <c r="L1397" t="s">
        <v>336</v>
      </c>
      <c r="M1397" t="s">
        <v>49</v>
      </c>
      <c r="N1397" t="s">
        <v>327</v>
      </c>
      <c r="O1397" t="s">
        <v>51</v>
      </c>
      <c r="P1397" t="s">
        <v>201</v>
      </c>
      <c r="Q1397" t="s">
        <v>21</v>
      </c>
    </row>
    <row r="1398" spans="1:17" hidden="1" x14ac:dyDescent="0.35">
      <c r="A1398">
        <v>1395</v>
      </c>
      <c r="B1398" t="s">
        <v>2449</v>
      </c>
      <c r="C1398" t="s">
        <v>2450</v>
      </c>
      <c r="D1398" t="s">
        <v>2372</v>
      </c>
      <c r="E1398" t="s">
        <v>6</v>
      </c>
      <c r="F1398" t="s">
        <v>2452</v>
      </c>
      <c r="G1398" t="s">
        <v>1802</v>
      </c>
      <c r="H1398" t="s">
        <v>6</v>
      </c>
      <c r="I1398" t="s">
        <v>140</v>
      </c>
      <c r="J1398" t="s">
        <v>198</v>
      </c>
      <c r="K1398" t="s">
        <v>419</v>
      </c>
      <c r="L1398" t="s">
        <v>336</v>
      </c>
      <c r="M1398" t="s">
        <v>49</v>
      </c>
      <c r="N1398" t="s">
        <v>327</v>
      </c>
      <c r="O1398" t="s">
        <v>51</v>
      </c>
      <c r="P1398" t="s">
        <v>201</v>
      </c>
      <c r="Q1398" t="s">
        <v>21</v>
      </c>
    </row>
    <row r="1399" spans="1:17" hidden="1" x14ac:dyDescent="0.35">
      <c r="A1399">
        <v>1396</v>
      </c>
      <c r="B1399" t="s">
        <v>2449</v>
      </c>
      <c r="C1399" t="s">
        <v>2450</v>
      </c>
      <c r="D1399" t="s">
        <v>17</v>
      </c>
      <c r="J1399" t="s">
        <v>198</v>
      </c>
      <c r="K1399" t="s">
        <v>204</v>
      </c>
      <c r="L1399" t="s">
        <v>1671</v>
      </c>
      <c r="M1399" t="s">
        <v>49</v>
      </c>
      <c r="N1399" t="s">
        <v>200</v>
      </c>
      <c r="O1399" t="s">
        <v>51</v>
      </c>
      <c r="P1399" t="s">
        <v>201</v>
      </c>
      <c r="Q1399" t="s">
        <v>21</v>
      </c>
    </row>
    <row r="1400" spans="1:17" hidden="1" x14ac:dyDescent="0.35">
      <c r="A1400">
        <v>1397</v>
      </c>
      <c r="B1400" t="s">
        <v>2453</v>
      </c>
      <c r="C1400" t="s">
        <v>2454</v>
      </c>
      <c r="J1400" t="s">
        <v>318</v>
      </c>
      <c r="K1400" t="s">
        <v>428</v>
      </c>
      <c r="L1400" t="s">
        <v>965</v>
      </c>
      <c r="M1400" t="s">
        <v>49</v>
      </c>
      <c r="N1400" t="s">
        <v>293</v>
      </c>
      <c r="O1400" t="s">
        <v>51</v>
      </c>
      <c r="P1400" t="s">
        <v>15</v>
      </c>
      <c r="Q1400" t="s">
        <v>16</v>
      </c>
    </row>
    <row r="1401" spans="1:17" hidden="1" x14ac:dyDescent="0.35">
      <c r="A1401">
        <v>1398</v>
      </c>
      <c r="B1401" t="s">
        <v>2455</v>
      </c>
      <c r="C1401" t="s">
        <v>2456</v>
      </c>
      <c r="D1401" t="s">
        <v>5</v>
      </c>
      <c r="E1401" t="s">
        <v>6</v>
      </c>
      <c r="F1401" t="s">
        <v>71</v>
      </c>
      <c r="G1401" t="s">
        <v>9</v>
      </c>
      <c r="H1401" t="s">
        <v>6</v>
      </c>
      <c r="I1401" t="s">
        <v>31</v>
      </c>
      <c r="J1401" t="s">
        <v>166</v>
      </c>
      <c r="K1401" t="s">
        <v>166</v>
      </c>
      <c r="L1401" t="s">
        <v>167</v>
      </c>
      <c r="M1401" t="s">
        <v>49</v>
      </c>
      <c r="N1401" t="s">
        <v>122</v>
      </c>
      <c r="O1401" t="s">
        <v>14</v>
      </c>
      <c r="P1401" t="s">
        <v>70</v>
      </c>
      <c r="Q1401" t="s">
        <v>71</v>
      </c>
    </row>
    <row r="1402" spans="1:17" hidden="1" x14ac:dyDescent="0.35">
      <c r="A1402">
        <v>1399</v>
      </c>
      <c r="B1402" t="s">
        <v>2455</v>
      </c>
      <c r="C1402" t="s">
        <v>2456</v>
      </c>
      <c r="D1402" t="s">
        <v>17</v>
      </c>
      <c r="J1402" t="s">
        <v>193</v>
      </c>
      <c r="K1402" t="s">
        <v>194</v>
      </c>
      <c r="L1402" t="s">
        <v>195</v>
      </c>
      <c r="M1402" t="s">
        <v>49</v>
      </c>
      <c r="N1402" t="s">
        <v>122</v>
      </c>
      <c r="O1402" t="s">
        <v>14</v>
      </c>
      <c r="P1402" t="s">
        <v>70</v>
      </c>
      <c r="Q1402" t="s">
        <v>71</v>
      </c>
    </row>
    <row r="1403" spans="1:17" hidden="1" x14ac:dyDescent="0.35">
      <c r="A1403">
        <v>1400</v>
      </c>
      <c r="B1403" t="s">
        <v>2457</v>
      </c>
      <c r="C1403" t="s">
        <v>2458</v>
      </c>
      <c r="J1403" t="s">
        <v>108</v>
      </c>
      <c r="K1403" t="s">
        <v>657</v>
      </c>
      <c r="L1403" t="s">
        <v>658</v>
      </c>
      <c r="M1403" t="s">
        <v>12</v>
      </c>
      <c r="N1403" t="s">
        <v>111</v>
      </c>
      <c r="O1403" t="s">
        <v>14</v>
      </c>
      <c r="P1403" t="s">
        <v>15</v>
      </c>
      <c r="Q1403" t="s">
        <v>9</v>
      </c>
    </row>
    <row r="1404" spans="1:17" hidden="1" x14ac:dyDescent="0.35">
      <c r="A1404">
        <v>1401</v>
      </c>
      <c r="B1404" t="s">
        <v>2459</v>
      </c>
      <c r="C1404" t="s">
        <v>2460</v>
      </c>
      <c r="J1404" t="s">
        <v>108</v>
      </c>
      <c r="K1404" t="s">
        <v>657</v>
      </c>
      <c r="L1404" t="s">
        <v>658</v>
      </c>
      <c r="M1404" t="s">
        <v>12</v>
      </c>
      <c r="N1404" t="s">
        <v>111</v>
      </c>
      <c r="O1404" t="s">
        <v>14</v>
      </c>
      <c r="P1404" t="s">
        <v>15</v>
      </c>
      <c r="Q1404" t="s">
        <v>9</v>
      </c>
    </row>
    <row r="1405" spans="1:17" hidden="1" x14ac:dyDescent="0.35">
      <c r="A1405">
        <v>1402</v>
      </c>
      <c r="B1405" t="s">
        <v>2461</v>
      </c>
      <c r="C1405" t="s">
        <v>2462</v>
      </c>
      <c r="J1405" t="s">
        <v>10</v>
      </c>
      <c r="K1405" t="s">
        <v>828</v>
      </c>
      <c r="L1405" t="s">
        <v>829</v>
      </c>
      <c r="M1405" t="s">
        <v>12</v>
      </c>
      <c r="N1405" t="s">
        <v>13</v>
      </c>
      <c r="O1405" t="s">
        <v>14</v>
      </c>
      <c r="P1405" t="s">
        <v>15</v>
      </c>
      <c r="Q1405" t="s">
        <v>16</v>
      </c>
    </row>
    <row r="1406" spans="1:17" hidden="1" x14ac:dyDescent="0.35">
      <c r="A1406">
        <v>1403</v>
      </c>
      <c r="B1406" t="s">
        <v>2463</v>
      </c>
      <c r="C1406" t="s">
        <v>2464</v>
      </c>
      <c r="J1406" t="s">
        <v>108</v>
      </c>
      <c r="K1406" t="s">
        <v>1014</v>
      </c>
      <c r="L1406" t="s">
        <v>774</v>
      </c>
      <c r="M1406" t="s">
        <v>12</v>
      </c>
      <c r="N1406" t="s">
        <v>111</v>
      </c>
      <c r="O1406" t="s">
        <v>14</v>
      </c>
      <c r="P1406" t="s">
        <v>15</v>
      </c>
      <c r="Q1406" t="s">
        <v>9</v>
      </c>
    </row>
    <row r="1407" spans="1:17" hidden="1" x14ac:dyDescent="0.35">
      <c r="A1407">
        <v>1404</v>
      </c>
      <c r="B1407" t="s">
        <v>2465</v>
      </c>
      <c r="C1407" t="s">
        <v>2466</v>
      </c>
      <c r="D1407" t="s">
        <v>17</v>
      </c>
      <c r="J1407" t="s">
        <v>10</v>
      </c>
      <c r="K1407" t="s">
        <v>520</v>
      </c>
      <c r="L1407" t="s">
        <v>521</v>
      </c>
      <c r="M1407" t="s">
        <v>12</v>
      </c>
      <c r="N1407" t="s">
        <v>13</v>
      </c>
      <c r="O1407" t="s">
        <v>14</v>
      </c>
      <c r="P1407" t="s">
        <v>15</v>
      </c>
      <c r="Q1407" t="s">
        <v>16</v>
      </c>
    </row>
    <row r="1408" spans="1:17" hidden="1" x14ac:dyDescent="0.35">
      <c r="A1408">
        <v>1405</v>
      </c>
      <c r="B1408" t="s">
        <v>2465</v>
      </c>
      <c r="C1408" t="s">
        <v>2466</v>
      </c>
      <c r="D1408" t="s">
        <v>17</v>
      </c>
      <c r="J1408" t="s">
        <v>10</v>
      </c>
      <c r="K1408" t="s">
        <v>88</v>
      </c>
      <c r="L1408" t="s">
        <v>89</v>
      </c>
      <c r="M1408" t="s">
        <v>12</v>
      </c>
      <c r="N1408" t="s">
        <v>13</v>
      </c>
      <c r="O1408" t="s">
        <v>14</v>
      </c>
      <c r="P1408" t="s">
        <v>15</v>
      </c>
      <c r="Q1408" t="s">
        <v>16</v>
      </c>
    </row>
    <row r="1409" spans="1:17" hidden="1" x14ac:dyDescent="0.35">
      <c r="A1409">
        <v>1406</v>
      </c>
      <c r="B1409" t="s">
        <v>2467</v>
      </c>
      <c r="C1409" t="s">
        <v>2468</v>
      </c>
      <c r="J1409" t="s">
        <v>66</v>
      </c>
      <c r="K1409" t="s">
        <v>390</v>
      </c>
      <c r="L1409" t="s">
        <v>1504</v>
      </c>
      <c r="M1409" t="s">
        <v>49</v>
      </c>
      <c r="N1409" t="s">
        <v>232</v>
      </c>
      <c r="O1409" t="s">
        <v>14</v>
      </c>
      <c r="P1409" t="s">
        <v>52</v>
      </c>
      <c r="Q1409" t="s">
        <v>31</v>
      </c>
    </row>
    <row r="1410" spans="1:17" hidden="1" x14ac:dyDescent="0.35">
      <c r="A1410">
        <v>1407</v>
      </c>
      <c r="B1410" t="s">
        <v>2469</v>
      </c>
      <c r="C1410" t="s">
        <v>2470</v>
      </c>
      <c r="J1410" t="s">
        <v>10</v>
      </c>
      <c r="K1410" t="s">
        <v>246</v>
      </c>
      <c r="L1410" t="s">
        <v>247</v>
      </c>
      <c r="M1410" t="s">
        <v>12</v>
      </c>
      <c r="N1410" t="s">
        <v>222</v>
      </c>
      <c r="O1410" t="s">
        <v>14</v>
      </c>
      <c r="P1410" t="s">
        <v>15</v>
      </c>
      <c r="Q1410" t="s">
        <v>16</v>
      </c>
    </row>
    <row r="1411" spans="1:17" hidden="1" x14ac:dyDescent="0.35">
      <c r="A1411">
        <v>1408</v>
      </c>
      <c r="B1411" t="s">
        <v>2471</v>
      </c>
      <c r="C1411" t="s">
        <v>2472</v>
      </c>
      <c r="J1411" t="s">
        <v>10</v>
      </c>
      <c r="K1411" t="s">
        <v>246</v>
      </c>
      <c r="L1411" t="s">
        <v>247</v>
      </c>
      <c r="M1411" t="s">
        <v>12</v>
      </c>
      <c r="N1411" t="s">
        <v>222</v>
      </c>
      <c r="O1411" t="s">
        <v>14</v>
      </c>
      <c r="P1411" t="s">
        <v>15</v>
      </c>
      <c r="Q1411" t="s">
        <v>16</v>
      </c>
    </row>
    <row r="1412" spans="1:17" hidden="1" x14ac:dyDescent="0.35">
      <c r="A1412">
        <v>1409</v>
      </c>
      <c r="B1412" t="s">
        <v>2473</v>
      </c>
      <c r="C1412" t="s">
        <v>2474</v>
      </c>
      <c r="D1412" t="s">
        <v>5</v>
      </c>
      <c r="E1412" t="s">
        <v>6</v>
      </c>
      <c r="F1412" t="s">
        <v>33</v>
      </c>
      <c r="G1412" t="s">
        <v>8</v>
      </c>
      <c r="H1412" t="s">
        <v>6</v>
      </c>
      <c r="I1412" t="s">
        <v>260</v>
      </c>
      <c r="J1412" t="s">
        <v>198</v>
      </c>
      <c r="K1412" t="s">
        <v>198</v>
      </c>
      <c r="L1412" t="s">
        <v>1659</v>
      </c>
      <c r="M1412" t="s">
        <v>49</v>
      </c>
      <c r="N1412" t="s">
        <v>200</v>
      </c>
      <c r="O1412" t="s">
        <v>51</v>
      </c>
      <c r="P1412" t="s">
        <v>201</v>
      </c>
      <c r="Q1412" t="s">
        <v>132</v>
      </c>
    </row>
    <row r="1413" spans="1:17" hidden="1" x14ac:dyDescent="0.35">
      <c r="A1413">
        <v>1410</v>
      </c>
      <c r="B1413" t="s">
        <v>2473</v>
      </c>
      <c r="C1413" t="s">
        <v>2474</v>
      </c>
      <c r="D1413" t="s">
        <v>304</v>
      </c>
      <c r="E1413" t="s">
        <v>6</v>
      </c>
      <c r="F1413" t="s">
        <v>347</v>
      </c>
      <c r="J1413" t="s">
        <v>198</v>
      </c>
      <c r="K1413" t="s">
        <v>204</v>
      </c>
      <c r="L1413" t="s">
        <v>1432</v>
      </c>
      <c r="M1413" t="s">
        <v>49</v>
      </c>
      <c r="N1413" t="s">
        <v>200</v>
      </c>
      <c r="O1413" t="s">
        <v>51</v>
      </c>
      <c r="P1413" t="s">
        <v>201</v>
      </c>
      <c r="Q1413" t="s">
        <v>21</v>
      </c>
    </row>
    <row r="1414" spans="1:17" hidden="1" x14ac:dyDescent="0.35">
      <c r="A1414">
        <v>1411</v>
      </c>
      <c r="B1414" t="s">
        <v>2473</v>
      </c>
      <c r="C1414" t="s">
        <v>2474</v>
      </c>
      <c r="G1414" t="s">
        <v>306</v>
      </c>
      <c r="H1414" t="s">
        <v>6</v>
      </c>
      <c r="I1414" t="s">
        <v>45</v>
      </c>
      <c r="J1414" t="s">
        <v>198</v>
      </c>
      <c r="K1414" t="s">
        <v>204</v>
      </c>
      <c r="L1414" t="s">
        <v>1427</v>
      </c>
      <c r="M1414" t="s">
        <v>49</v>
      </c>
      <c r="N1414" t="s">
        <v>200</v>
      </c>
      <c r="O1414" t="s">
        <v>51</v>
      </c>
      <c r="P1414" t="s">
        <v>201</v>
      </c>
      <c r="Q1414" t="s">
        <v>21</v>
      </c>
    </row>
    <row r="1415" spans="1:17" hidden="1" x14ac:dyDescent="0.35">
      <c r="A1415">
        <v>1412</v>
      </c>
      <c r="B1415" t="s">
        <v>2475</v>
      </c>
      <c r="C1415" t="s">
        <v>2476</v>
      </c>
      <c r="J1415" t="s">
        <v>66</v>
      </c>
      <c r="K1415" t="s">
        <v>238</v>
      </c>
      <c r="L1415" t="s">
        <v>2148</v>
      </c>
      <c r="M1415" t="s">
        <v>49</v>
      </c>
      <c r="N1415" t="s">
        <v>232</v>
      </c>
      <c r="O1415" t="s">
        <v>14</v>
      </c>
      <c r="P1415" t="s">
        <v>70</v>
      </c>
      <c r="Q1415" t="s">
        <v>31</v>
      </c>
    </row>
    <row r="1416" spans="1:17" hidden="1" x14ac:dyDescent="0.35">
      <c r="A1416">
        <v>1413</v>
      </c>
      <c r="B1416" t="s">
        <v>2477</v>
      </c>
      <c r="C1416" t="s">
        <v>2478</v>
      </c>
      <c r="J1416" t="s">
        <v>46</v>
      </c>
      <c r="K1416" t="s">
        <v>495</v>
      </c>
      <c r="L1416" t="s">
        <v>476</v>
      </c>
      <c r="M1416" t="s">
        <v>49</v>
      </c>
      <c r="N1416" t="s">
        <v>59</v>
      </c>
      <c r="O1416" t="s">
        <v>51</v>
      </c>
      <c r="P1416" t="s">
        <v>52</v>
      </c>
      <c r="Q1416" t="s">
        <v>53</v>
      </c>
    </row>
    <row r="1417" spans="1:17" hidden="1" x14ac:dyDescent="0.35">
      <c r="A1417">
        <v>1414</v>
      </c>
      <c r="B1417" t="s">
        <v>2479</v>
      </c>
      <c r="C1417" t="s">
        <v>2480</v>
      </c>
      <c r="J1417" t="s">
        <v>108</v>
      </c>
      <c r="K1417" t="s">
        <v>109</v>
      </c>
      <c r="L1417" t="s">
        <v>669</v>
      </c>
      <c r="M1417" t="s">
        <v>12</v>
      </c>
      <c r="N1417" t="s">
        <v>111</v>
      </c>
      <c r="O1417" t="s">
        <v>14</v>
      </c>
      <c r="P1417" t="s">
        <v>15</v>
      </c>
      <c r="Q1417" t="s">
        <v>9</v>
      </c>
    </row>
    <row r="1418" spans="1:17" hidden="1" x14ac:dyDescent="0.35">
      <c r="A1418">
        <v>1415</v>
      </c>
      <c r="B1418" t="s">
        <v>2481</v>
      </c>
      <c r="C1418" t="s">
        <v>2482</v>
      </c>
      <c r="D1418" t="s">
        <v>5</v>
      </c>
      <c r="E1418" t="s">
        <v>6</v>
      </c>
      <c r="F1418" t="s">
        <v>484</v>
      </c>
      <c r="G1418" t="s">
        <v>8</v>
      </c>
      <c r="H1418" t="s">
        <v>6</v>
      </c>
      <c r="I1418" t="s">
        <v>45</v>
      </c>
      <c r="J1418" t="s">
        <v>46</v>
      </c>
      <c r="K1418" t="s">
        <v>495</v>
      </c>
      <c r="L1418" t="s">
        <v>476</v>
      </c>
      <c r="M1418" t="s">
        <v>49</v>
      </c>
      <c r="N1418" t="s">
        <v>59</v>
      </c>
      <c r="O1418" t="s">
        <v>51</v>
      </c>
      <c r="P1418" t="s">
        <v>52</v>
      </c>
      <c r="Q1418" t="s">
        <v>53</v>
      </c>
    </row>
    <row r="1419" spans="1:17" hidden="1" x14ac:dyDescent="0.35">
      <c r="A1419">
        <v>1416</v>
      </c>
      <c r="B1419" t="s">
        <v>2481</v>
      </c>
      <c r="C1419" t="s">
        <v>2482</v>
      </c>
      <c r="G1419" t="s">
        <v>567</v>
      </c>
      <c r="H1419" t="s">
        <v>6</v>
      </c>
      <c r="I1419" t="s">
        <v>464</v>
      </c>
      <c r="J1419" t="s">
        <v>46</v>
      </c>
      <c r="K1419" t="s">
        <v>475</v>
      </c>
      <c r="L1419" t="s">
        <v>476</v>
      </c>
      <c r="M1419" t="s">
        <v>49</v>
      </c>
      <c r="N1419" t="s">
        <v>59</v>
      </c>
      <c r="O1419" t="s">
        <v>51</v>
      </c>
      <c r="P1419" t="s">
        <v>52</v>
      </c>
      <c r="Q1419" t="s">
        <v>53</v>
      </c>
    </row>
    <row r="1420" spans="1:17" hidden="1" x14ac:dyDescent="0.35">
      <c r="A1420">
        <v>1417</v>
      </c>
      <c r="B1420" t="s">
        <v>2483</v>
      </c>
      <c r="C1420" t="s">
        <v>2484</v>
      </c>
      <c r="J1420" t="s">
        <v>283</v>
      </c>
      <c r="K1420" t="s">
        <v>284</v>
      </c>
      <c r="L1420" t="s">
        <v>703</v>
      </c>
      <c r="M1420" t="s">
        <v>12</v>
      </c>
      <c r="N1420" t="s">
        <v>286</v>
      </c>
      <c r="O1420" t="s">
        <v>14</v>
      </c>
      <c r="P1420" t="s">
        <v>29</v>
      </c>
      <c r="Q1420" t="s">
        <v>9</v>
      </c>
    </row>
    <row r="1421" spans="1:17" hidden="1" x14ac:dyDescent="0.35">
      <c r="A1421">
        <v>1418</v>
      </c>
      <c r="B1421" t="s">
        <v>2485</v>
      </c>
      <c r="C1421" t="s">
        <v>2486</v>
      </c>
      <c r="J1421" t="s">
        <v>66</v>
      </c>
      <c r="K1421" t="s">
        <v>257</v>
      </c>
      <c r="L1421" t="s">
        <v>261</v>
      </c>
      <c r="M1421" t="s">
        <v>49</v>
      </c>
      <c r="N1421" t="s">
        <v>69</v>
      </c>
      <c r="O1421" t="s">
        <v>14</v>
      </c>
      <c r="P1421" t="s">
        <v>70</v>
      </c>
      <c r="Q1421" t="s">
        <v>71</v>
      </c>
    </row>
    <row r="1422" spans="1:17" hidden="1" x14ac:dyDescent="0.35">
      <c r="A1422">
        <v>1419</v>
      </c>
      <c r="B1422" t="s">
        <v>2487</v>
      </c>
      <c r="C1422" t="s">
        <v>2488</v>
      </c>
      <c r="J1422" t="s">
        <v>198</v>
      </c>
      <c r="K1422" t="s">
        <v>204</v>
      </c>
      <c r="L1422" t="s">
        <v>206</v>
      </c>
      <c r="M1422" t="s">
        <v>49</v>
      </c>
      <c r="N1422" t="s">
        <v>200</v>
      </c>
      <c r="O1422" t="s">
        <v>51</v>
      </c>
      <c r="P1422" t="s">
        <v>201</v>
      </c>
      <c r="Q1422" t="s">
        <v>21</v>
      </c>
    </row>
    <row r="1423" spans="1:17" hidden="1" x14ac:dyDescent="0.35">
      <c r="A1423">
        <v>1420</v>
      </c>
      <c r="B1423" t="s">
        <v>2489</v>
      </c>
      <c r="C1423" t="s">
        <v>2490</v>
      </c>
      <c r="J1423" t="s">
        <v>46</v>
      </c>
      <c r="K1423" t="s">
        <v>62</v>
      </c>
      <c r="L1423" t="s">
        <v>611</v>
      </c>
      <c r="M1423" t="s">
        <v>49</v>
      </c>
      <c r="N1423" t="s">
        <v>116</v>
      </c>
      <c r="O1423" t="s">
        <v>51</v>
      </c>
      <c r="P1423" t="s">
        <v>52</v>
      </c>
      <c r="Q1423" t="s">
        <v>53</v>
      </c>
    </row>
    <row r="1424" spans="1:17" hidden="1" x14ac:dyDescent="0.35">
      <c r="A1424">
        <v>1421</v>
      </c>
      <c r="B1424" t="s">
        <v>2491</v>
      </c>
      <c r="C1424" t="s">
        <v>2492</v>
      </c>
      <c r="J1424" t="s">
        <v>25</v>
      </c>
      <c r="K1424" t="s">
        <v>26</v>
      </c>
      <c r="L1424" t="s">
        <v>1078</v>
      </c>
      <c r="M1424" t="s">
        <v>12</v>
      </c>
      <c r="N1424" t="s">
        <v>1346</v>
      </c>
      <c r="O1424" t="s">
        <v>14</v>
      </c>
      <c r="P1424" t="s">
        <v>29</v>
      </c>
      <c r="Q1424" t="s">
        <v>30</v>
      </c>
    </row>
    <row r="1425" spans="1:17" hidden="1" x14ac:dyDescent="0.35">
      <c r="A1425">
        <v>1422</v>
      </c>
      <c r="B1425" t="s">
        <v>2493</v>
      </c>
      <c r="C1425" t="s">
        <v>2494</v>
      </c>
      <c r="G1425" t="s">
        <v>8</v>
      </c>
      <c r="H1425" t="s">
        <v>6</v>
      </c>
      <c r="I1425" t="s">
        <v>9</v>
      </c>
      <c r="J1425" t="s">
        <v>198</v>
      </c>
      <c r="K1425" t="s">
        <v>204</v>
      </c>
      <c r="L1425" t="s">
        <v>1425</v>
      </c>
      <c r="M1425" t="s">
        <v>49</v>
      </c>
      <c r="N1425" t="s">
        <v>200</v>
      </c>
      <c r="O1425" t="s">
        <v>51</v>
      </c>
      <c r="P1425" t="s">
        <v>201</v>
      </c>
      <c r="Q1425" t="s">
        <v>21</v>
      </c>
    </row>
    <row r="1426" spans="1:17" hidden="1" x14ac:dyDescent="0.35">
      <c r="A1426">
        <v>1423</v>
      </c>
      <c r="B1426" t="s">
        <v>2493</v>
      </c>
      <c r="C1426" t="s">
        <v>2494</v>
      </c>
      <c r="D1426" t="s">
        <v>30</v>
      </c>
      <c r="E1426" t="s">
        <v>6</v>
      </c>
      <c r="F1426" t="s">
        <v>7</v>
      </c>
      <c r="G1426" t="s">
        <v>132</v>
      </c>
      <c r="H1426" t="s">
        <v>6</v>
      </c>
      <c r="I1426" t="s">
        <v>203</v>
      </c>
      <c r="J1426" t="s">
        <v>198</v>
      </c>
      <c r="K1426" t="s">
        <v>204</v>
      </c>
      <c r="L1426" t="s">
        <v>1427</v>
      </c>
      <c r="M1426" t="s">
        <v>49</v>
      </c>
      <c r="N1426" t="s">
        <v>200</v>
      </c>
      <c r="O1426" t="s">
        <v>51</v>
      </c>
      <c r="P1426" t="s">
        <v>201</v>
      </c>
      <c r="Q1426" t="s">
        <v>21</v>
      </c>
    </row>
    <row r="1427" spans="1:17" hidden="1" x14ac:dyDescent="0.35">
      <c r="A1427">
        <v>1424</v>
      </c>
      <c r="B1427" t="s">
        <v>2493</v>
      </c>
      <c r="C1427" t="s">
        <v>2494</v>
      </c>
      <c r="D1427" t="s">
        <v>484</v>
      </c>
      <c r="E1427" t="s">
        <v>6</v>
      </c>
      <c r="F1427" t="s">
        <v>179</v>
      </c>
      <c r="G1427" t="s">
        <v>464</v>
      </c>
      <c r="H1427" t="s">
        <v>6</v>
      </c>
      <c r="I1427" t="s">
        <v>15</v>
      </c>
      <c r="J1427" t="s">
        <v>198</v>
      </c>
      <c r="K1427" t="s">
        <v>204</v>
      </c>
      <c r="L1427" t="s">
        <v>1432</v>
      </c>
      <c r="M1427" t="s">
        <v>49</v>
      </c>
      <c r="N1427" t="s">
        <v>327</v>
      </c>
      <c r="O1427" t="s">
        <v>51</v>
      </c>
      <c r="P1427" t="s">
        <v>201</v>
      </c>
      <c r="Q1427" t="s">
        <v>21</v>
      </c>
    </row>
    <row r="1428" spans="1:17" hidden="1" x14ac:dyDescent="0.35">
      <c r="A1428">
        <v>1425</v>
      </c>
      <c r="B1428" t="s">
        <v>2493</v>
      </c>
      <c r="C1428" t="s">
        <v>2494</v>
      </c>
      <c r="D1428" t="s">
        <v>352</v>
      </c>
      <c r="G1428" t="s">
        <v>201</v>
      </c>
      <c r="H1428" t="s">
        <v>6</v>
      </c>
      <c r="I1428" t="s">
        <v>137</v>
      </c>
      <c r="J1428" t="s">
        <v>198</v>
      </c>
      <c r="K1428" t="s">
        <v>204</v>
      </c>
      <c r="L1428" t="s">
        <v>335</v>
      </c>
      <c r="M1428" t="s">
        <v>49</v>
      </c>
      <c r="N1428" t="s">
        <v>327</v>
      </c>
      <c r="O1428" t="s">
        <v>51</v>
      </c>
      <c r="P1428" t="s">
        <v>201</v>
      </c>
      <c r="Q1428" t="s">
        <v>21</v>
      </c>
    </row>
    <row r="1429" spans="1:17" hidden="1" x14ac:dyDescent="0.35">
      <c r="A1429">
        <v>1426</v>
      </c>
      <c r="B1429" t="s">
        <v>2493</v>
      </c>
      <c r="C1429" t="s">
        <v>2494</v>
      </c>
      <c r="D1429" t="s">
        <v>17</v>
      </c>
      <c r="J1429" t="s">
        <v>198</v>
      </c>
      <c r="K1429" t="s">
        <v>204</v>
      </c>
      <c r="L1429" t="s">
        <v>1429</v>
      </c>
      <c r="M1429" t="s">
        <v>49</v>
      </c>
      <c r="N1429" t="s">
        <v>200</v>
      </c>
      <c r="O1429" t="s">
        <v>51</v>
      </c>
      <c r="P1429" t="s">
        <v>201</v>
      </c>
      <c r="Q1429" t="s">
        <v>21</v>
      </c>
    </row>
    <row r="1430" spans="1:17" hidden="1" x14ac:dyDescent="0.35">
      <c r="A1430">
        <v>1427</v>
      </c>
      <c r="B1430" t="s">
        <v>2495</v>
      </c>
      <c r="C1430" t="s">
        <v>2496</v>
      </c>
      <c r="J1430" t="s">
        <v>101</v>
      </c>
      <c r="K1430" t="s">
        <v>102</v>
      </c>
      <c r="L1430" t="s">
        <v>216</v>
      </c>
      <c r="M1430" t="s">
        <v>12</v>
      </c>
      <c r="N1430" t="s">
        <v>104</v>
      </c>
      <c r="O1430" t="s">
        <v>14</v>
      </c>
      <c r="P1430" t="s">
        <v>105</v>
      </c>
      <c r="Q1430" t="s">
        <v>8</v>
      </c>
    </row>
    <row r="1431" spans="1:17" hidden="1" x14ac:dyDescent="0.35">
      <c r="A1431">
        <v>1428</v>
      </c>
      <c r="B1431" t="s">
        <v>2497</v>
      </c>
      <c r="C1431" t="s">
        <v>2498</v>
      </c>
      <c r="D1431" t="s">
        <v>5</v>
      </c>
      <c r="J1431" t="s">
        <v>25</v>
      </c>
      <c r="K1431" t="s">
        <v>102</v>
      </c>
      <c r="L1431" t="s">
        <v>218</v>
      </c>
      <c r="M1431" t="s">
        <v>12</v>
      </c>
      <c r="N1431" t="s">
        <v>217</v>
      </c>
      <c r="O1431" t="s">
        <v>14</v>
      </c>
      <c r="P1431" t="s">
        <v>78</v>
      </c>
      <c r="Q1431" t="s">
        <v>30</v>
      </c>
    </row>
    <row r="1432" spans="1:17" hidden="1" x14ac:dyDescent="0.35">
      <c r="A1432">
        <v>1429</v>
      </c>
      <c r="B1432" t="s">
        <v>2497</v>
      </c>
      <c r="C1432" t="s">
        <v>2498</v>
      </c>
      <c r="D1432" t="s">
        <v>406</v>
      </c>
      <c r="E1432" t="s">
        <v>6</v>
      </c>
      <c r="F1432" t="s">
        <v>125</v>
      </c>
      <c r="J1432" t="s">
        <v>25</v>
      </c>
      <c r="K1432" t="s">
        <v>102</v>
      </c>
      <c r="L1432" t="s">
        <v>2050</v>
      </c>
      <c r="M1432" t="s">
        <v>12</v>
      </c>
      <c r="N1432" t="s">
        <v>217</v>
      </c>
      <c r="O1432" t="s">
        <v>14</v>
      </c>
      <c r="P1432" t="s">
        <v>78</v>
      </c>
      <c r="Q1432" t="s">
        <v>30</v>
      </c>
    </row>
    <row r="1433" spans="1:17" hidden="1" x14ac:dyDescent="0.35">
      <c r="A1433">
        <v>1430</v>
      </c>
      <c r="B1433" t="s">
        <v>2497</v>
      </c>
      <c r="C1433" t="s">
        <v>2498</v>
      </c>
      <c r="D1433" t="s">
        <v>30</v>
      </c>
      <c r="E1433" t="s">
        <v>6</v>
      </c>
      <c r="F1433" t="s">
        <v>259</v>
      </c>
      <c r="G1433" t="s">
        <v>8</v>
      </c>
      <c r="H1433" t="s">
        <v>6</v>
      </c>
      <c r="I1433" t="s">
        <v>45</v>
      </c>
      <c r="J1433" t="s">
        <v>25</v>
      </c>
      <c r="K1433" t="s">
        <v>102</v>
      </c>
      <c r="L1433" t="s">
        <v>218</v>
      </c>
      <c r="M1433" t="s">
        <v>12</v>
      </c>
      <c r="N1433" t="s">
        <v>217</v>
      </c>
      <c r="O1433" t="s">
        <v>14</v>
      </c>
      <c r="P1433" t="s">
        <v>78</v>
      </c>
      <c r="Q1433" t="s">
        <v>30</v>
      </c>
    </row>
    <row r="1434" spans="1:17" hidden="1" x14ac:dyDescent="0.35">
      <c r="A1434">
        <v>1431</v>
      </c>
      <c r="B1434" t="s">
        <v>2499</v>
      </c>
      <c r="C1434" t="s">
        <v>2500</v>
      </c>
      <c r="J1434" t="s">
        <v>318</v>
      </c>
      <c r="K1434" t="s">
        <v>435</v>
      </c>
      <c r="L1434" t="s">
        <v>1647</v>
      </c>
      <c r="M1434" t="s">
        <v>49</v>
      </c>
      <c r="N1434" t="s">
        <v>343</v>
      </c>
      <c r="O1434" t="s">
        <v>51</v>
      </c>
      <c r="P1434" t="s">
        <v>15</v>
      </c>
      <c r="Q1434" t="s">
        <v>16</v>
      </c>
    </row>
    <row r="1435" spans="1:17" hidden="1" x14ac:dyDescent="0.35">
      <c r="A1435">
        <v>1432</v>
      </c>
      <c r="B1435" t="s">
        <v>2501</v>
      </c>
      <c r="C1435" t="s">
        <v>2502</v>
      </c>
      <c r="D1435" t="s">
        <v>21</v>
      </c>
      <c r="E1435" t="s">
        <v>6</v>
      </c>
      <c r="F1435" t="s">
        <v>16</v>
      </c>
      <c r="J1435" t="s">
        <v>46</v>
      </c>
      <c r="K1435" t="s">
        <v>62</v>
      </c>
      <c r="L1435" t="s">
        <v>349</v>
      </c>
      <c r="M1435" t="s">
        <v>49</v>
      </c>
      <c r="N1435" t="s">
        <v>116</v>
      </c>
      <c r="O1435" t="s">
        <v>51</v>
      </c>
      <c r="P1435" t="s">
        <v>52</v>
      </c>
      <c r="Q1435" t="s">
        <v>53</v>
      </c>
    </row>
    <row r="1436" spans="1:17" hidden="1" x14ac:dyDescent="0.35">
      <c r="A1436">
        <v>1433</v>
      </c>
      <c r="B1436" t="s">
        <v>2501</v>
      </c>
      <c r="C1436" t="s">
        <v>2502</v>
      </c>
      <c r="D1436" t="s">
        <v>53</v>
      </c>
      <c r="E1436" t="s">
        <v>6</v>
      </c>
      <c r="F1436" t="s">
        <v>179</v>
      </c>
      <c r="J1436" t="s">
        <v>46</v>
      </c>
      <c r="K1436" t="s">
        <v>62</v>
      </c>
      <c r="L1436" t="s">
        <v>350</v>
      </c>
      <c r="M1436" t="s">
        <v>49</v>
      </c>
      <c r="N1436" t="s">
        <v>116</v>
      </c>
      <c r="O1436" t="s">
        <v>51</v>
      </c>
      <c r="P1436" t="s">
        <v>52</v>
      </c>
      <c r="Q1436" t="s">
        <v>53</v>
      </c>
    </row>
    <row r="1437" spans="1:17" hidden="1" x14ac:dyDescent="0.35">
      <c r="A1437">
        <v>1434</v>
      </c>
      <c r="B1437" t="s">
        <v>2501</v>
      </c>
      <c r="C1437" t="s">
        <v>2502</v>
      </c>
      <c r="G1437" t="s">
        <v>31</v>
      </c>
      <c r="H1437" t="s">
        <v>6</v>
      </c>
      <c r="I1437" t="s">
        <v>260</v>
      </c>
      <c r="J1437" t="s">
        <v>46</v>
      </c>
      <c r="K1437" t="s">
        <v>62</v>
      </c>
      <c r="L1437" t="s">
        <v>349</v>
      </c>
      <c r="M1437" t="s">
        <v>49</v>
      </c>
      <c r="N1437" t="s">
        <v>116</v>
      </c>
      <c r="O1437" t="s">
        <v>51</v>
      </c>
      <c r="P1437" t="s">
        <v>52</v>
      </c>
      <c r="Q1437" t="s">
        <v>53</v>
      </c>
    </row>
    <row r="1438" spans="1:17" hidden="1" x14ac:dyDescent="0.35">
      <c r="A1438">
        <v>1435</v>
      </c>
      <c r="B1438" t="s">
        <v>2501</v>
      </c>
      <c r="C1438" t="s">
        <v>2502</v>
      </c>
      <c r="G1438" t="s">
        <v>306</v>
      </c>
      <c r="H1438" t="s">
        <v>6</v>
      </c>
      <c r="I1438" t="s">
        <v>300</v>
      </c>
      <c r="J1438" t="s">
        <v>46</v>
      </c>
      <c r="K1438" t="s">
        <v>62</v>
      </c>
      <c r="L1438" t="s">
        <v>350</v>
      </c>
      <c r="M1438" t="s">
        <v>49</v>
      </c>
      <c r="N1438" t="s">
        <v>116</v>
      </c>
      <c r="O1438" t="s">
        <v>51</v>
      </c>
      <c r="P1438" t="s">
        <v>52</v>
      </c>
      <c r="Q1438" t="s">
        <v>53</v>
      </c>
    </row>
    <row r="1439" spans="1:17" hidden="1" x14ac:dyDescent="0.35">
      <c r="A1439">
        <v>1436</v>
      </c>
      <c r="B1439" t="s">
        <v>2501</v>
      </c>
      <c r="C1439" t="s">
        <v>2502</v>
      </c>
      <c r="D1439" t="s">
        <v>34</v>
      </c>
      <c r="E1439" t="s">
        <v>6</v>
      </c>
      <c r="F1439" t="s">
        <v>333</v>
      </c>
      <c r="G1439" t="s">
        <v>29</v>
      </c>
      <c r="H1439" t="s">
        <v>6</v>
      </c>
      <c r="I1439" t="s">
        <v>1801</v>
      </c>
      <c r="J1439" t="s">
        <v>46</v>
      </c>
      <c r="K1439" t="s">
        <v>62</v>
      </c>
      <c r="L1439" t="s">
        <v>355</v>
      </c>
      <c r="M1439" t="s">
        <v>49</v>
      </c>
      <c r="N1439" t="s">
        <v>116</v>
      </c>
      <c r="O1439" t="s">
        <v>51</v>
      </c>
      <c r="P1439" t="s">
        <v>52</v>
      </c>
      <c r="Q1439" t="s">
        <v>53</v>
      </c>
    </row>
    <row r="1440" spans="1:17" hidden="1" x14ac:dyDescent="0.35">
      <c r="A1440">
        <v>1437</v>
      </c>
      <c r="B1440" t="s">
        <v>2503</v>
      </c>
      <c r="C1440" t="s">
        <v>2504</v>
      </c>
      <c r="J1440" t="s">
        <v>10</v>
      </c>
      <c r="K1440" t="s">
        <v>10</v>
      </c>
      <c r="L1440" t="s">
        <v>18</v>
      </c>
      <c r="M1440" t="s">
        <v>12</v>
      </c>
      <c r="N1440" t="s">
        <v>13</v>
      </c>
      <c r="O1440" t="s">
        <v>14</v>
      </c>
      <c r="P1440" t="s">
        <v>15</v>
      </c>
      <c r="Q1440" t="s">
        <v>16</v>
      </c>
    </row>
    <row r="1441" spans="1:17" hidden="1" x14ac:dyDescent="0.35">
      <c r="A1441">
        <v>1438</v>
      </c>
      <c r="B1441" t="s">
        <v>2505</v>
      </c>
      <c r="C1441" t="s">
        <v>2506</v>
      </c>
      <c r="J1441" t="s">
        <v>10</v>
      </c>
      <c r="K1441" t="s">
        <v>530</v>
      </c>
      <c r="L1441" t="s">
        <v>531</v>
      </c>
      <c r="M1441" t="s">
        <v>12</v>
      </c>
      <c r="N1441" t="s">
        <v>13</v>
      </c>
      <c r="O1441" t="s">
        <v>14</v>
      </c>
      <c r="P1441" t="s">
        <v>15</v>
      </c>
      <c r="Q1441" t="s">
        <v>16</v>
      </c>
    </row>
    <row r="1442" spans="1:17" hidden="1" x14ac:dyDescent="0.35">
      <c r="A1442">
        <v>1439</v>
      </c>
      <c r="B1442" t="s">
        <v>2507</v>
      </c>
      <c r="C1442" t="s">
        <v>2508</v>
      </c>
      <c r="J1442" t="s">
        <v>318</v>
      </c>
      <c r="K1442" t="s">
        <v>630</v>
      </c>
      <c r="L1442" t="s">
        <v>631</v>
      </c>
      <c r="M1442" t="s">
        <v>49</v>
      </c>
      <c r="N1442" t="s">
        <v>293</v>
      </c>
      <c r="O1442" t="s">
        <v>51</v>
      </c>
      <c r="P1442" t="s">
        <v>15</v>
      </c>
      <c r="Q1442" t="s">
        <v>16</v>
      </c>
    </row>
    <row r="1443" spans="1:17" hidden="1" x14ac:dyDescent="0.35">
      <c r="A1443">
        <v>1440</v>
      </c>
      <c r="B1443" t="s">
        <v>2509</v>
      </c>
      <c r="C1443" t="s">
        <v>2510</v>
      </c>
      <c r="J1443" t="s">
        <v>193</v>
      </c>
      <c r="K1443" t="s">
        <v>193</v>
      </c>
      <c r="L1443" t="s">
        <v>472</v>
      </c>
      <c r="M1443" t="s">
        <v>49</v>
      </c>
      <c r="N1443" t="s">
        <v>122</v>
      </c>
      <c r="O1443" t="s">
        <v>14</v>
      </c>
      <c r="P1443" t="s">
        <v>70</v>
      </c>
      <c r="Q1443" t="s">
        <v>71</v>
      </c>
    </row>
    <row r="1444" spans="1:17" hidden="1" x14ac:dyDescent="0.35">
      <c r="A1444">
        <v>1441</v>
      </c>
      <c r="B1444" t="s">
        <v>2511</v>
      </c>
      <c r="C1444" t="s">
        <v>2512</v>
      </c>
      <c r="J1444" t="s">
        <v>166</v>
      </c>
      <c r="K1444" t="s">
        <v>766</v>
      </c>
      <c r="L1444" t="s">
        <v>767</v>
      </c>
      <c r="M1444" t="s">
        <v>49</v>
      </c>
      <c r="N1444" t="s">
        <v>122</v>
      </c>
      <c r="O1444" t="s">
        <v>14</v>
      </c>
      <c r="P1444" t="s">
        <v>70</v>
      </c>
      <c r="Q1444" t="s">
        <v>71</v>
      </c>
    </row>
    <row r="1445" spans="1:17" hidden="1" x14ac:dyDescent="0.35">
      <c r="A1445">
        <v>1442</v>
      </c>
      <c r="B1445" t="s">
        <v>2513</v>
      </c>
      <c r="C1445" t="s">
        <v>2514</v>
      </c>
      <c r="J1445" t="s">
        <v>25</v>
      </c>
      <c r="K1445" t="s">
        <v>468</v>
      </c>
      <c r="L1445" t="s">
        <v>1215</v>
      </c>
      <c r="M1445" t="s">
        <v>12</v>
      </c>
      <c r="N1445" t="s">
        <v>83</v>
      </c>
      <c r="O1445" t="s">
        <v>14</v>
      </c>
      <c r="P1445" t="s">
        <v>29</v>
      </c>
      <c r="Q1445" t="s">
        <v>30</v>
      </c>
    </row>
    <row r="1446" spans="1:17" hidden="1" x14ac:dyDescent="0.35">
      <c r="A1446">
        <v>1443</v>
      </c>
      <c r="B1446" t="s">
        <v>2515</v>
      </c>
      <c r="C1446" t="s">
        <v>2516</v>
      </c>
      <c r="J1446" t="s">
        <v>185</v>
      </c>
      <c r="K1446" t="s">
        <v>242</v>
      </c>
      <c r="L1446" t="s">
        <v>243</v>
      </c>
      <c r="M1446" t="s">
        <v>49</v>
      </c>
      <c r="N1446" t="s">
        <v>187</v>
      </c>
      <c r="O1446" t="s">
        <v>51</v>
      </c>
      <c r="P1446" t="s">
        <v>54</v>
      </c>
      <c r="Q1446" t="s">
        <v>84</v>
      </c>
    </row>
    <row r="1447" spans="1:17" hidden="1" x14ac:dyDescent="0.35">
      <c r="A1447">
        <v>1444</v>
      </c>
      <c r="B1447" t="s">
        <v>2517</v>
      </c>
      <c r="C1447" t="s">
        <v>2518</v>
      </c>
      <c r="J1447" t="s">
        <v>198</v>
      </c>
      <c r="K1447" t="s">
        <v>204</v>
      </c>
      <c r="L1447" t="s">
        <v>1670</v>
      </c>
      <c r="M1447" t="s">
        <v>49</v>
      </c>
      <c r="N1447" t="s">
        <v>200</v>
      </c>
      <c r="O1447" t="s">
        <v>51</v>
      </c>
      <c r="P1447" t="s">
        <v>201</v>
      </c>
      <c r="Q1447" t="s">
        <v>21</v>
      </c>
    </row>
    <row r="1448" spans="1:17" hidden="1" x14ac:dyDescent="0.35">
      <c r="A1448">
        <v>1445</v>
      </c>
      <c r="B1448" t="s">
        <v>2519</v>
      </c>
      <c r="C1448" t="s">
        <v>2520</v>
      </c>
      <c r="J1448" t="s">
        <v>101</v>
      </c>
      <c r="K1448" t="s">
        <v>102</v>
      </c>
      <c r="L1448" t="s">
        <v>131</v>
      </c>
      <c r="M1448" t="s">
        <v>12</v>
      </c>
      <c r="N1448" t="s">
        <v>128</v>
      </c>
      <c r="O1448" t="s">
        <v>14</v>
      </c>
      <c r="P1448" t="s">
        <v>105</v>
      </c>
      <c r="Q1448" t="s">
        <v>8</v>
      </c>
    </row>
    <row r="1449" spans="1:17" hidden="1" x14ac:dyDescent="0.35">
      <c r="A1449">
        <v>1446</v>
      </c>
      <c r="B1449" t="s">
        <v>2521</v>
      </c>
      <c r="C1449" t="s">
        <v>2522</v>
      </c>
      <c r="J1449" t="s">
        <v>10</v>
      </c>
      <c r="K1449" t="s">
        <v>600</v>
      </c>
      <c r="L1449" t="s">
        <v>602</v>
      </c>
      <c r="M1449" t="s">
        <v>12</v>
      </c>
      <c r="N1449" t="s">
        <v>222</v>
      </c>
      <c r="O1449" t="s">
        <v>14</v>
      </c>
      <c r="P1449" t="s">
        <v>15</v>
      </c>
      <c r="Q1449" t="s">
        <v>16</v>
      </c>
    </row>
    <row r="1450" spans="1:17" x14ac:dyDescent="0.35">
      <c r="A1450">
        <v>1447</v>
      </c>
      <c r="B1450" t="s">
        <v>2523</v>
      </c>
      <c r="C1450" t="s">
        <v>2524</v>
      </c>
      <c r="D1450" t="s">
        <v>484</v>
      </c>
      <c r="E1450" t="s">
        <v>6</v>
      </c>
      <c r="F1450" t="s">
        <v>44</v>
      </c>
      <c r="J1450" t="s">
        <v>74</v>
      </c>
      <c r="K1450" t="s">
        <v>62</v>
      </c>
      <c r="L1450" t="s">
        <v>2525</v>
      </c>
      <c r="M1450" t="s">
        <v>49</v>
      </c>
      <c r="N1450" t="s">
        <v>154</v>
      </c>
      <c r="O1450" t="s">
        <v>51</v>
      </c>
      <c r="P1450" t="s">
        <v>105</v>
      </c>
      <c r="Q1450" t="s">
        <v>5</v>
      </c>
    </row>
    <row r="1451" spans="1:17" x14ac:dyDescent="0.35">
      <c r="A1451">
        <v>1448</v>
      </c>
      <c r="B1451" t="s">
        <v>2523</v>
      </c>
      <c r="C1451" t="s">
        <v>2524</v>
      </c>
      <c r="G1451" t="s">
        <v>211</v>
      </c>
      <c r="H1451" t="s">
        <v>6</v>
      </c>
      <c r="I1451" t="s">
        <v>192</v>
      </c>
      <c r="J1451" t="s">
        <v>74</v>
      </c>
      <c r="K1451" t="s">
        <v>62</v>
      </c>
      <c r="L1451" t="s">
        <v>1385</v>
      </c>
      <c r="M1451" t="s">
        <v>49</v>
      </c>
      <c r="N1451" t="s">
        <v>154</v>
      </c>
      <c r="O1451" t="s">
        <v>51</v>
      </c>
      <c r="P1451" t="s">
        <v>105</v>
      </c>
      <c r="Q1451" t="s">
        <v>5</v>
      </c>
    </row>
    <row r="1452" spans="1:17" x14ac:dyDescent="0.35">
      <c r="A1452">
        <v>1449</v>
      </c>
      <c r="B1452" t="s">
        <v>2523</v>
      </c>
      <c r="C1452" t="s">
        <v>2524</v>
      </c>
      <c r="G1452" t="s">
        <v>29</v>
      </c>
      <c r="H1452" t="s">
        <v>6</v>
      </c>
      <c r="I1452" t="s">
        <v>37</v>
      </c>
      <c r="J1452" t="s">
        <v>74</v>
      </c>
      <c r="K1452" t="s">
        <v>62</v>
      </c>
      <c r="L1452" t="s">
        <v>1869</v>
      </c>
      <c r="M1452" t="s">
        <v>49</v>
      </c>
      <c r="N1452" t="s">
        <v>154</v>
      </c>
      <c r="O1452" t="s">
        <v>51</v>
      </c>
      <c r="P1452" t="s">
        <v>105</v>
      </c>
      <c r="Q1452" t="s">
        <v>5</v>
      </c>
    </row>
    <row r="1453" spans="1:17" hidden="1" x14ac:dyDescent="0.35">
      <c r="A1453">
        <v>1450</v>
      </c>
      <c r="B1453" t="s">
        <v>2526</v>
      </c>
      <c r="C1453" t="s">
        <v>2527</v>
      </c>
      <c r="J1453" t="s">
        <v>185</v>
      </c>
      <c r="K1453" t="s">
        <v>540</v>
      </c>
      <c r="L1453" t="s">
        <v>542</v>
      </c>
      <c r="M1453" t="s">
        <v>49</v>
      </c>
      <c r="N1453" t="s">
        <v>448</v>
      </c>
      <c r="O1453" t="s">
        <v>51</v>
      </c>
      <c r="P1453" t="s">
        <v>78</v>
      </c>
      <c r="Q1453" t="s">
        <v>84</v>
      </c>
    </row>
    <row r="1454" spans="1:17" x14ac:dyDescent="0.35">
      <c r="A1454">
        <v>1451</v>
      </c>
      <c r="B1454" t="s">
        <v>2528</v>
      </c>
      <c r="C1454" t="s">
        <v>2529</v>
      </c>
      <c r="J1454" t="s">
        <v>74</v>
      </c>
      <c r="K1454" t="s">
        <v>62</v>
      </c>
      <c r="L1454" t="s">
        <v>2525</v>
      </c>
      <c r="M1454" t="s">
        <v>49</v>
      </c>
      <c r="N1454" t="s">
        <v>154</v>
      </c>
      <c r="O1454" t="s">
        <v>51</v>
      </c>
      <c r="P1454" t="s">
        <v>105</v>
      </c>
      <c r="Q1454" t="s">
        <v>5</v>
      </c>
    </row>
    <row r="1455" spans="1:17" hidden="1" x14ac:dyDescent="0.35">
      <c r="A1455">
        <v>1452</v>
      </c>
      <c r="B1455" t="s">
        <v>2530</v>
      </c>
      <c r="C1455" t="s">
        <v>2531</v>
      </c>
      <c r="J1455" t="s">
        <v>101</v>
      </c>
      <c r="K1455" t="s">
        <v>102</v>
      </c>
      <c r="L1455" t="s">
        <v>131</v>
      </c>
      <c r="M1455" t="s">
        <v>12</v>
      </c>
      <c r="N1455" t="s">
        <v>128</v>
      </c>
      <c r="O1455" t="s">
        <v>14</v>
      </c>
      <c r="P1455" t="s">
        <v>105</v>
      </c>
      <c r="Q1455" t="s">
        <v>8</v>
      </c>
    </row>
    <row r="1456" spans="1:17" hidden="1" x14ac:dyDescent="0.35">
      <c r="A1456">
        <v>1453</v>
      </c>
      <c r="B1456" t="s">
        <v>2532</v>
      </c>
      <c r="C1456" t="s">
        <v>2533</v>
      </c>
      <c r="J1456" t="s">
        <v>101</v>
      </c>
      <c r="K1456" t="s">
        <v>101</v>
      </c>
      <c r="L1456" t="s">
        <v>1378</v>
      </c>
      <c r="M1456" t="s">
        <v>12</v>
      </c>
      <c r="N1456" t="s">
        <v>128</v>
      </c>
      <c r="O1456" t="s">
        <v>14</v>
      </c>
      <c r="P1456" t="s">
        <v>105</v>
      </c>
      <c r="Q1456" t="s">
        <v>8</v>
      </c>
    </row>
    <row r="1457" spans="1:17" hidden="1" x14ac:dyDescent="0.35">
      <c r="A1457">
        <v>1454</v>
      </c>
      <c r="B1457" t="s">
        <v>2534</v>
      </c>
      <c r="C1457" t="s">
        <v>2535</v>
      </c>
      <c r="J1457" t="s">
        <v>185</v>
      </c>
      <c r="K1457" t="s">
        <v>242</v>
      </c>
      <c r="L1457" t="s">
        <v>243</v>
      </c>
      <c r="M1457" t="s">
        <v>49</v>
      </c>
      <c r="N1457" t="s">
        <v>187</v>
      </c>
      <c r="O1457" t="s">
        <v>51</v>
      </c>
      <c r="P1457" t="s">
        <v>54</v>
      </c>
      <c r="Q1457" t="s">
        <v>84</v>
      </c>
    </row>
    <row r="1458" spans="1:17" hidden="1" x14ac:dyDescent="0.35">
      <c r="A1458">
        <v>1455</v>
      </c>
      <c r="B1458" t="s">
        <v>2536</v>
      </c>
      <c r="C1458" t="s">
        <v>2537</v>
      </c>
      <c r="J1458" t="s">
        <v>96</v>
      </c>
      <c r="K1458" t="s">
        <v>570</v>
      </c>
      <c r="L1458" t="s">
        <v>571</v>
      </c>
      <c r="M1458" t="s">
        <v>12</v>
      </c>
      <c r="N1458" t="s">
        <v>98</v>
      </c>
      <c r="O1458" t="s">
        <v>14</v>
      </c>
      <c r="P1458" t="s">
        <v>29</v>
      </c>
      <c r="Q1458" t="s">
        <v>9</v>
      </c>
    </row>
    <row r="1459" spans="1:17" hidden="1" x14ac:dyDescent="0.35">
      <c r="A1459">
        <v>1456</v>
      </c>
      <c r="B1459" t="s">
        <v>2538</v>
      </c>
      <c r="C1459" t="s">
        <v>2539</v>
      </c>
      <c r="G1459" t="s">
        <v>8</v>
      </c>
      <c r="H1459" t="s">
        <v>6</v>
      </c>
      <c r="I1459" t="s">
        <v>45</v>
      </c>
      <c r="J1459" t="s">
        <v>185</v>
      </c>
      <c r="K1459" t="s">
        <v>185</v>
      </c>
      <c r="L1459" t="s">
        <v>2540</v>
      </c>
      <c r="M1459" t="s">
        <v>49</v>
      </c>
      <c r="N1459" t="s">
        <v>187</v>
      </c>
      <c r="O1459" t="s">
        <v>51</v>
      </c>
      <c r="P1459" t="s">
        <v>54</v>
      </c>
      <c r="Q1459" t="s">
        <v>84</v>
      </c>
    </row>
    <row r="1460" spans="1:17" hidden="1" x14ac:dyDescent="0.35">
      <c r="A1460">
        <v>1457</v>
      </c>
      <c r="B1460" t="s">
        <v>2538</v>
      </c>
      <c r="C1460" t="s">
        <v>2539</v>
      </c>
      <c r="D1460" t="s">
        <v>2541</v>
      </c>
      <c r="E1460" t="s">
        <v>6</v>
      </c>
      <c r="F1460" t="s">
        <v>7</v>
      </c>
      <c r="J1460" t="s">
        <v>185</v>
      </c>
      <c r="K1460" t="s">
        <v>185</v>
      </c>
      <c r="L1460" t="s">
        <v>1907</v>
      </c>
      <c r="M1460" t="s">
        <v>49</v>
      </c>
      <c r="N1460" t="s">
        <v>187</v>
      </c>
      <c r="O1460" t="s">
        <v>51</v>
      </c>
      <c r="P1460" t="s">
        <v>54</v>
      </c>
      <c r="Q1460" t="s">
        <v>84</v>
      </c>
    </row>
    <row r="1461" spans="1:17" hidden="1" x14ac:dyDescent="0.35">
      <c r="A1461">
        <v>1458</v>
      </c>
      <c r="B1461" t="s">
        <v>2538</v>
      </c>
      <c r="C1461" t="s">
        <v>2539</v>
      </c>
      <c r="G1461" t="s">
        <v>36</v>
      </c>
      <c r="H1461" t="s">
        <v>6</v>
      </c>
      <c r="I1461" t="s">
        <v>201</v>
      </c>
      <c r="J1461" t="s">
        <v>185</v>
      </c>
      <c r="K1461" t="s">
        <v>185</v>
      </c>
      <c r="L1461" t="s">
        <v>2335</v>
      </c>
      <c r="M1461" t="s">
        <v>49</v>
      </c>
      <c r="N1461" t="s">
        <v>187</v>
      </c>
      <c r="O1461" t="s">
        <v>51</v>
      </c>
      <c r="P1461" t="s">
        <v>54</v>
      </c>
      <c r="Q1461" t="s">
        <v>84</v>
      </c>
    </row>
    <row r="1462" spans="1:17" hidden="1" x14ac:dyDescent="0.35">
      <c r="A1462">
        <v>1459</v>
      </c>
      <c r="B1462" t="s">
        <v>2538</v>
      </c>
      <c r="C1462" t="s">
        <v>2539</v>
      </c>
      <c r="D1462" t="s">
        <v>351</v>
      </c>
      <c r="J1462" t="s">
        <v>185</v>
      </c>
      <c r="K1462" t="s">
        <v>185</v>
      </c>
      <c r="L1462" t="s">
        <v>1906</v>
      </c>
      <c r="M1462" t="s">
        <v>49</v>
      </c>
      <c r="N1462" t="s">
        <v>187</v>
      </c>
      <c r="O1462" t="s">
        <v>51</v>
      </c>
      <c r="P1462" t="s">
        <v>54</v>
      </c>
      <c r="Q1462" t="s">
        <v>84</v>
      </c>
    </row>
    <row r="1463" spans="1:17" hidden="1" x14ac:dyDescent="0.35">
      <c r="A1463">
        <v>1460</v>
      </c>
      <c r="B1463" t="s">
        <v>2538</v>
      </c>
      <c r="C1463" t="s">
        <v>2539</v>
      </c>
      <c r="D1463" t="s">
        <v>17</v>
      </c>
      <c r="J1463" t="s">
        <v>185</v>
      </c>
      <c r="K1463" t="s">
        <v>185</v>
      </c>
      <c r="L1463" t="s">
        <v>186</v>
      </c>
      <c r="M1463" t="s">
        <v>49</v>
      </c>
      <c r="N1463" t="s">
        <v>187</v>
      </c>
      <c r="O1463" t="s">
        <v>51</v>
      </c>
      <c r="P1463" t="s">
        <v>54</v>
      </c>
      <c r="Q1463" t="s">
        <v>84</v>
      </c>
    </row>
    <row r="1464" spans="1:17" hidden="1" x14ac:dyDescent="0.35">
      <c r="A1464">
        <v>1461</v>
      </c>
      <c r="B1464" t="s">
        <v>2542</v>
      </c>
      <c r="C1464" t="s">
        <v>2543</v>
      </c>
      <c r="G1464" t="s">
        <v>8</v>
      </c>
      <c r="J1464" t="s">
        <v>74</v>
      </c>
      <c r="K1464" t="s">
        <v>390</v>
      </c>
      <c r="L1464" t="s">
        <v>492</v>
      </c>
      <c r="M1464" t="s">
        <v>49</v>
      </c>
      <c r="N1464" t="s">
        <v>232</v>
      </c>
      <c r="O1464" t="s">
        <v>51</v>
      </c>
      <c r="P1464" t="s">
        <v>78</v>
      </c>
      <c r="Q1464" t="s">
        <v>31</v>
      </c>
    </row>
    <row r="1465" spans="1:17" hidden="1" x14ac:dyDescent="0.35">
      <c r="A1465">
        <v>1462</v>
      </c>
      <c r="B1465" t="s">
        <v>2542</v>
      </c>
      <c r="C1465" t="s">
        <v>2543</v>
      </c>
      <c r="G1465" t="s">
        <v>300</v>
      </c>
      <c r="H1465" t="s">
        <v>6</v>
      </c>
      <c r="I1465" t="s">
        <v>1802</v>
      </c>
      <c r="J1465" t="s">
        <v>74</v>
      </c>
      <c r="K1465" t="s">
        <v>75</v>
      </c>
      <c r="L1465" t="s">
        <v>1631</v>
      </c>
      <c r="M1465" t="s">
        <v>49</v>
      </c>
      <c r="N1465" t="s">
        <v>232</v>
      </c>
      <c r="O1465" t="s">
        <v>51</v>
      </c>
      <c r="P1465" t="s">
        <v>78</v>
      </c>
      <c r="Q1465" t="s">
        <v>31</v>
      </c>
    </row>
    <row r="1466" spans="1:17" hidden="1" x14ac:dyDescent="0.35">
      <c r="A1466">
        <v>1463</v>
      </c>
      <c r="B1466" t="s">
        <v>2542</v>
      </c>
      <c r="C1466" t="s">
        <v>2543</v>
      </c>
      <c r="D1466" t="s">
        <v>1426</v>
      </c>
      <c r="E1466" t="s">
        <v>6</v>
      </c>
      <c r="F1466" t="s">
        <v>1648</v>
      </c>
      <c r="J1466" t="s">
        <v>66</v>
      </c>
      <c r="K1466" t="s">
        <v>75</v>
      </c>
      <c r="L1466" t="s">
        <v>2397</v>
      </c>
      <c r="M1466" t="s">
        <v>49</v>
      </c>
      <c r="N1466" t="s">
        <v>232</v>
      </c>
      <c r="O1466" t="s">
        <v>14</v>
      </c>
      <c r="P1466" t="s">
        <v>70</v>
      </c>
      <c r="Q1466" t="s">
        <v>31</v>
      </c>
    </row>
    <row r="1467" spans="1:17" hidden="1" x14ac:dyDescent="0.35">
      <c r="A1467">
        <v>1464</v>
      </c>
      <c r="B1467" t="s">
        <v>2542</v>
      </c>
      <c r="C1467" t="s">
        <v>2543</v>
      </c>
      <c r="G1467" t="s">
        <v>140</v>
      </c>
      <c r="H1467" t="s">
        <v>6</v>
      </c>
      <c r="I1467" t="s">
        <v>145</v>
      </c>
      <c r="J1467" t="s">
        <v>74</v>
      </c>
      <c r="K1467" t="s">
        <v>75</v>
      </c>
      <c r="L1467" t="s">
        <v>1631</v>
      </c>
      <c r="M1467" t="s">
        <v>49</v>
      </c>
      <c r="N1467" t="s">
        <v>69</v>
      </c>
      <c r="O1467" t="s">
        <v>51</v>
      </c>
      <c r="P1467" t="s">
        <v>78</v>
      </c>
      <c r="Q1467" t="s">
        <v>31</v>
      </c>
    </row>
    <row r="1468" spans="1:17" hidden="1" x14ac:dyDescent="0.35">
      <c r="A1468">
        <v>1465</v>
      </c>
      <c r="B1468" t="s">
        <v>2542</v>
      </c>
      <c r="C1468" t="s">
        <v>2543</v>
      </c>
      <c r="D1468" t="s">
        <v>17</v>
      </c>
      <c r="J1468" t="s">
        <v>66</v>
      </c>
      <c r="K1468" t="s">
        <v>390</v>
      </c>
      <c r="L1468" t="s">
        <v>1504</v>
      </c>
      <c r="M1468" t="s">
        <v>49</v>
      </c>
      <c r="N1468" t="s">
        <v>232</v>
      </c>
      <c r="O1468" t="s">
        <v>14</v>
      </c>
      <c r="P1468" t="s">
        <v>52</v>
      </c>
      <c r="Q1468" t="s">
        <v>31</v>
      </c>
    </row>
    <row r="1469" spans="1:17" hidden="1" x14ac:dyDescent="0.35">
      <c r="A1469">
        <v>1466</v>
      </c>
      <c r="B1469" t="s">
        <v>2544</v>
      </c>
      <c r="C1469" t="s">
        <v>2545</v>
      </c>
      <c r="J1469" t="s">
        <v>25</v>
      </c>
      <c r="K1469" t="s">
        <v>81</v>
      </c>
      <c r="L1469" t="s">
        <v>85</v>
      </c>
      <c r="M1469" t="s">
        <v>12</v>
      </c>
      <c r="N1469" t="s">
        <v>83</v>
      </c>
      <c r="O1469" t="s">
        <v>14</v>
      </c>
      <c r="P1469" t="s">
        <v>29</v>
      </c>
      <c r="Q1469" t="s">
        <v>30</v>
      </c>
    </row>
    <row r="1470" spans="1:17" hidden="1" x14ac:dyDescent="0.35">
      <c r="A1470">
        <v>1467</v>
      </c>
      <c r="B1470" t="s">
        <v>2546</v>
      </c>
      <c r="C1470" t="s">
        <v>2547</v>
      </c>
      <c r="J1470" t="s">
        <v>46</v>
      </c>
      <c r="K1470" t="s">
        <v>596</v>
      </c>
      <c r="L1470" t="s">
        <v>597</v>
      </c>
      <c r="M1470" t="s">
        <v>49</v>
      </c>
      <c r="N1470" t="s">
        <v>50</v>
      </c>
      <c r="O1470" t="s">
        <v>51</v>
      </c>
      <c r="P1470" t="s">
        <v>52</v>
      </c>
      <c r="Q1470" t="s">
        <v>53</v>
      </c>
    </row>
    <row r="1471" spans="1:17" hidden="1" x14ac:dyDescent="0.35">
      <c r="A1471">
        <v>1468</v>
      </c>
      <c r="B1471" t="s">
        <v>2548</v>
      </c>
      <c r="C1471" t="s">
        <v>2549</v>
      </c>
      <c r="D1471" t="s">
        <v>30</v>
      </c>
      <c r="E1471" t="s">
        <v>6</v>
      </c>
      <c r="F1471" t="s">
        <v>351</v>
      </c>
      <c r="G1471" t="s">
        <v>8</v>
      </c>
      <c r="H1471" t="s">
        <v>6</v>
      </c>
      <c r="I1471" t="s">
        <v>329</v>
      </c>
      <c r="J1471" t="s">
        <v>66</v>
      </c>
      <c r="K1471" t="s">
        <v>390</v>
      </c>
      <c r="L1471" t="s">
        <v>458</v>
      </c>
      <c r="M1471" t="s">
        <v>49</v>
      </c>
      <c r="N1471" t="s">
        <v>232</v>
      </c>
      <c r="O1471" t="s">
        <v>14</v>
      </c>
      <c r="P1471" t="s">
        <v>52</v>
      </c>
      <c r="Q1471" t="s">
        <v>31</v>
      </c>
    </row>
    <row r="1472" spans="1:17" hidden="1" x14ac:dyDescent="0.35">
      <c r="A1472">
        <v>1469</v>
      </c>
      <c r="B1472" t="s">
        <v>2548</v>
      </c>
      <c r="C1472" t="s">
        <v>2549</v>
      </c>
      <c r="D1472" t="s">
        <v>484</v>
      </c>
      <c r="E1472" t="s">
        <v>6</v>
      </c>
      <c r="F1472" t="s">
        <v>105</v>
      </c>
      <c r="G1472" t="s">
        <v>464</v>
      </c>
      <c r="H1472" t="s">
        <v>6</v>
      </c>
      <c r="I1472" t="s">
        <v>178</v>
      </c>
      <c r="J1472" t="s">
        <v>66</v>
      </c>
      <c r="K1472" t="s">
        <v>390</v>
      </c>
      <c r="L1472" t="s">
        <v>2550</v>
      </c>
      <c r="M1472" t="s">
        <v>49</v>
      </c>
      <c r="N1472" t="s">
        <v>232</v>
      </c>
      <c r="O1472" t="s">
        <v>14</v>
      </c>
      <c r="P1472" t="s">
        <v>52</v>
      </c>
      <c r="Q1472" t="s">
        <v>31</v>
      </c>
    </row>
    <row r="1473" spans="1:17" hidden="1" x14ac:dyDescent="0.35">
      <c r="A1473">
        <v>1470</v>
      </c>
      <c r="B1473" t="s">
        <v>2548</v>
      </c>
      <c r="C1473" t="s">
        <v>2549</v>
      </c>
      <c r="D1473" t="s">
        <v>54</v>
      </c>
      <c r="J1473" t="s">
        <v>66</v>
      </c>
      <c r="K1473" t="s">
        <v>238</v>
      </c>
      <c r="L1473" t="s">
        <v>2550</v>
      </c>
      <c r="M1473" t="s">
        <v>49</v>
      </c>
      <c r="N1473" t="s">
        <v>232</v>
      </c>
      <c r="O1473" t="s">
        <v>14</v>
      </c>
      <c r="P1473" t="s">
        <v>52</v>
      </c>
      <c r="Q1473" t="s">
        <v>31</v>
      </c>
    </row>
    <row r="1474" spans="1:17" hidden="1" x14ac:dyDescent="0.35">
      <c r="A1474">
        <v>1471</v>
      </c>
      <c r="B1474" t="s">
        <v>2551</v>
      </c>
      <c r="C1474" t="s">
        <v>2552</v>
      </c>
      <c r="D1474" t="s">
        <v>5</v>
      </c>
      <c r="E1474" t="s">
        <v>6</v>
      </c>
      <c r="F1474" t="s">
        <v>484</v>
      </c>
      <c r="J1474" t="s">
        <v>198</v>
      </c>
      <c r="K1474" t="s">
        <v>325</v>
      </c>
      <c r="L1474" t="s">
        <v>330</v>
      </c>
      <c r="M1474" t="s">
        <v>49</v>
      </c>
      <c r="N1474" t="s">
        <v>327</v>
      </c>
      <c r="O1474" t="s">
        <v>51</v>
      </c>
      <c r="P1474" t="s">
        <v>54</v>
      </c>
      <c r="Q1474" t="s">
        <v>132</v>
      </c>
    </row>
    <row r="1475" spans="1:17" hidden="1" x14ac:dyDescent="0.35">
      <c r="A1475">
        <v>1472</v>
      </c>
      <c r="B1475" t="s">
        <v>2551</v>
      </c>
      <c r="C1475" t="s">
        <v>2552</v>
      </c>
      <c r="G1475" t="s">
        <v>8</v>
      </c>
      <c r="H1475" t="s">
        <v>6</v>
      </c>
      <c r="I1475" t="s">
        <v>485</v>
      </c>
      <c r="J1475" t="s">
        <v>198</v>
      </c>
      <c r="K1475" t="s">
        <v>325</v>
      </c>
      <c r="L1475" t="s">
        <v>328</v>
      </c>
      <c r="M1475" t="s">
        <v>49</v>
      </c>
      <c r="N1475" t="s">
        <v>327</v>
      </c>
      <c r="O1475" t="s">
        <v>51</v>
      </c>
      <c r="P1475" t="s">
        <v>54</v>
      </c>
      <c r="Q1475" t="s">
        <v>132</v>
      </c>
    </row>
    <row r="1476" spans="1:17" hidden="1" x14ac:dyDescent="0.35">
      <c r="A1476">
        <v>1473</v>
      </c>
      <c r="B1476" t="s">
        <v>2551</v>
      </c>
      <c r="C1476" t="s">
        <v>2552</v>
      </c>
      <c r="D1476" t="s">
        <v>191</v>
      </c>
      <c r="E1476" t="s">
        <v>6</v>
      </c>
      <c r="F1476" t="s">
        <v>1426</v>
      </c>
      <c r="J1476" t="s">
        <v>198</v>
      </c>
      <c r="K1476" t="s">
        <v>325</v>
      </c>
      <c r="L1476" t="s">
        <v>344</v>
      </c>
      <c r="M1476" t="s">
        <v>49</v>
      </c>
      <c r="N1476" t="s">
        <v>327</v>
      </c>
      <c r="O1476" t="s">
        <v>51</v>
      </c>
      <c r="P1476" t="s">
        <v>54</v>
      </c>
      <c r="Q1476" t="s">
        <v>132</v>
      </c>
    </row>
    <row r="1477" spans="1:17" hidden="1" x14ac:dyDescent="0.35">
      <c r="A1477">
        <v>1474</v>
      </c>
      <c r="B1477" t="s">
        <v>2551</v>
      </c>
      <c r="C1477" t="s">
        <v>2552</v>
      </c>
      <c r="D1477" t="s">
        <v>142</v>
      </c>
      <c r="E1477" t="s">
        <v>6</v>
      </c>
      <c r="F1477" t="s">
        <v>1702</v>
      </c>
      <c r="J1477" t="s">
        <v>198</v>
      </c>
      <c r="K1477" t="s">
        <v>325</v>
      </c>
      <c r="L1477" t="s">
        <v>527</v>
      </c>
      <c r="M1477" t="s">
        <v>49</v>
      </c>
      <c r="N1477" t="s">
        <v>327</v>
      </c>
      <c r="O1477" t="s">
        <v>51</v>
      </c>
      <c r="P1477" t="s">
        <v>54</v>
      </c>
      <c r="Q1477" t="s">
        <v>132</v>
      </c>
    </row>
    <row r="1478" spans="1:17" hidden="1" x14ac:dyDescent="0.35">
      <c r="A1478">
        <v>1475</v>
      </c>
      <c r="B1478" t="s">
        <v>2551</v>
      </c>
      <c r="C1478" t="s">
        <v>2552</v>
      </c>
      <c r="G1478" t="s">
        <v>1145</v>
      </c>
      <c r="H1478" t="s">
        <v>6</v>
      </c>
      <c r="I1478" t="s">
        <v>339</v>
      </c>
      <c r="J1478" t="s">
        <v>198</v>
      </c>
      <c r="K1478" t="s">
        <v>325</v>
      </c>
      <c r="L1478" t="s">
        <v>344</v>
      </c>
      <c r="M1478" t="s">
        <v>49</v>
      </c>
      <c r="N1478" t="s">
        <v>327</v>
      </c>
      <c r="O1478" t="s">
        <v>51</v>
      </c>
      <c r="P1478" t="s">
        <v>54</v>
      </c>
      <c r="Q1478" t="s">
        <v>132</v>
      </c>
    </row>
    <row r="1479" spans="1:17" hidden="1" x14ac:dyDescent="0.35">
      <c r="A1479">
        <v>1476</v>
      </c>
      <c r="B1479" t="s">
        <v>2551</v>
      </c>
      <c r="C1479" t="s">
        <v>2552</v>
      </c>
      <c r="G1479" t="s">
        <v>1706</v>
      </c>
      <c r="H1479" t="s">
        <v>6</v>
      </c>
      <c r="I1479" t="s">
        <v>146</v>
      </c>
      <c r="J1479" t="s">
        <v>198</v>
      </c>
      <c r="K1479" t="s">
        <v>325</v>
      </c>
      <c r="L1479" t="s">
        <v>527</v>
      </c>
      <c r="M1479" t="s">
        <v>49</v>
      </c>
      <c r="N1479" t="s">
        <v>327</v>
      </c>
      <c r="O1479" t="s">
        <v>51</v>
      </c>
      <c r="P1479" t="s">
        <v>54</v>
      </c>
      <c r="Q1479" t="s">
        <v>132</v>
      </c>
    </row>
    <row r="1480" spans="1:17" hidden="1" x14ac:dyDescent="0.35">
      <c r="A1480">
        <v>1477</v>
      </c>
      <c r="B1480" t="s">
        <v>2553</v>
      </c>
      <c r="C1480" t="s">
        <v>2554</v>
      </c>
      <c r="D1480" t="s">
        <v>30</v>
      </c>
      <c r="G1480" t="s">
        <v>9</v>
      </c>
      <c r="H1480" t="s">
        <v>6</v>
      </c>
      <c r="I1480" t="s">
        <v>132</v>
      </c>
      <c r="J1480" t="s">
        <v>185</v>
      </c>
      <c r="K1480" t="s">
        <v>514</v>
      </c>
      <c r="L1480" t="s">
        <v>1298</v>
      </c>
      <c r="M1480" t="s">
        <v>49</v>
      </c>
      <c r="N1480" t="s">
        <v>274</v>
      </c>
      <c r="O1480" t="s">
        <v>51</v>
      </c>
      <c r="P1480" t="s">
        <v>54</v>
      </c>
      <c r="Q1480" t="s">
        <v>84</v>
      </c>
    </row>
    <row r="1481" spans="1:17" hidden="1" x14ac:dyDescent="0.35">
      <c r="A1481">
        <v>1478</v>
      </c>
      <c r="B1481" t="s">
        <v>2553</v>
      </c>
      <c r="C1481" t="s">
        <v>2554</v>
      </c>
      <c r="D1481" t="s">
        <v>16</v>
      </c>
      <c r="E1481" t="s">
        <v>6</v>
      </c>
      <c r="F1481" t="s">
        <v>304</v>
      </c>
      <c r="G1481" t="s">
        <v>203</v>
      </c>
      <c r="J1481" t="s">
        <v>185</v>
      </c>
      <c r="K1481" t="s">
        <v>514</v>
      </c>
      <c r="L1481" t="s">
        <v>515</v>
      </c>
      <c r="M1481" t="s">
        <v>49</v>
      </c>
      <c r="N1481" t="s">
        <v>274</v>
      </c>
      <c r="O1481" t="s">
        <v>51</v>
      </c>
      <c r="P1481" t="s">
        <v>54</v>
      </c>
      <c r="Q1481" t="s">
        <v>84</v>
      </c>
    </row>
    <row r="1482" spans="1:17" hidden="1" x14ac:dyDescent="0.35">
      <c r="A1482">
        <v>1479</v>
      </c>
      <c r="B1482" t="s">
        <v>2555</v>
      </c>
      <c r="C1482" t="s">
        <v>2556</v>
      </c>
      <c r="J1482" t="s">
        <v>46</v>
      </c>
      <c r="K1482" t="s">
        <v>495</v>
      </c>
      <c r="L1482" t="s">
        <v>2065</v>
      </c>
      <c r="M1482" t="s">
        <v>49</v>
      </c>
      <c r="N1482" t="s">
        <v>50</v>
      </c>
      <c r="O1482" t="s">
        <v>51</v>
      </c>
      <c r="P1482" t="s">
        <v>52</v>
      </c>
      <c r="Q1482" t="s">
        <v>53</v>
      </c>
    </row>
    <row r="1483" spans="1:17" hidden="1" x14ac:dyDescent="0.35">
      <c r="A1483">
        <v>1480</v>
      </c>
      <c r="B1483" t="s">
        <v>2557</v>
      </c>
      <c r="C1483" t="s">
        <v>2558</v>
      </c>
      <c r="D1483" t="s">
        <v>5</v>
      </c>
      <c r="E1483" t="s">
        <v>6</v>
      </c>
      <c r="F1483" t="s">
        <v>33</v>
      </c>
      <c r="J1483" t="s">
        <v>25</v>
      </c>
      <c r="K1483" t="s">
        <v>102</v>
      </c>
      <c r="L1483" t="s">
        <v>218</v>
      </c>
      <c r="M1483" t="s">
        <v>12</v>
      </c>
      <c r="N1483" t="s">
        <v>217</v>
      </c>
      <c r="O1483" t="s">
        <v>14</v>
      </c>
      <c r="P1483" t="s">
        <v>78</v>
      </c>
      <c r="Q1483" t="s">
        <v>30</v>
      </c>
    </row>
    <row r="1484" spans="1:17" hidden="1" x14ac:dyDescent="0.35">
      <c r="A1484">
        <v>1481</v>
      </c>
      <c r="B1484" t="s">
        <v>2557</v>
      </c>
      <c r="C1484" t="s">
        <v>2558</v>
      </c>
      <c r="G1484" t="s">
        <v>566</v>
      </c>
      <c r="H1484" t="s">
        <v>6</v>
      </c>
      <c r="I1484" t="s">
        <v>260</v>
      </c>
      <c r="J1484" t="s">
        <v>101</v>
      </c>
      <c r="K1484" t="s">
        <v>102</v>
      </c>
      <c r="L1484" t="s">
        <v>216</v>
      </c>
      <c r="M1484" t="s">
        <v>12</v>
      </c>
      <c r="N1484" t="s">
        <v>217</v>
      </c>
      <c r="O1484" t="s">
        <v>14</v>
      </c>
      <c r="P1484" t="s">
        <v>105</v>
      </c>
      <c r="Q1484" t="s">
        <v>8</v>
      </c>
    </row>
    <row r="1485" spans="1:17" hidden="1" x14ac:dyDescent="0.35">
      <c r="A1485">
        <v>1482</v>
      </c>
      <c r="B1485" t="s">
        <v>2557</v>
      </c>
      <c r="C1485" t="s">
        <v>2558</v>
      </c>
      <c r="D1485" t="s">
        <v>304</v>
      </c>
      <c r="E1485" t="s">
        <v>6</v>
      </c>
      <c r="F1485" t="s">
        <v>259</v>
      </c>
      <c r="J1485" t="s">
        <v>25</v>
      </c>
      <c r="K1485" t="s">
        <v>102</v>
      </c>
      <c r="L1485" t="s">
        <v>2559</v>
      </c>
      <c r="M1485" t="s">
        <v>12</v>
      </c>
      <c r="N1485" t="s">
        <v>217</v>
      </c>
      <c r="O1485" t="s">
        <v>14</v>
      </c>
      <c r="P1485" t="s">
        <v>78</v>
      </c>
      <c r="Q1485" t="s">
        <v>30</v>
      </c>
    </row>
    <row r="1486" spans="1:17" hidden="1" x14ac:dyDescent="0.35">
      <c r="A1486">
        <v>1483</v>
      </c>
      <c r="B1486" t="s">
        <v>2560</v>
      </c>
      <c r="C1486" t="s">
        <v>2561</v>
      </c>
      <c r="D1486" t="s">
        <v>17</v>
      </c>
      <c r="J1486" t="s">
        <v>185</v>
      </c>
      <c r="K1486" t="s">
        <v>687</v>
      </c>
      <c r="L1486" t="s">
        <v>1258</v>
      </c>
      <c r="M1486" t="s">
        <v>49</v>
      </c>
      <c r="N1486" t="s">
        <v>441</v>
      </c>
      <c r="O1486" t="s">
        <v>51</v>
      </c>
      <c r="P1486" t="s">
        <v>54</v>
      </c>
      <c r="Q1486" t="s">
        <v>84</v>
      </c>
    </row>
    <row r="1487" spans="1:17" hidden="1" x14ac:dyDescent="0.35">
      <c r="A1487">
        <v>1484</v>
      </c>
      <c r="B1487" t="s">
        <v>2560</v>
      </c>
      <c r="C1487" t="s">
        <v>2561</v>
      </c>
      <c r="D1487" t="s">
        <v>17</v>
      </c>
      <c r="J1487" t="s">
        <v>185</v>
      </c>
      <c r="K1487" t="s">
        <v>687</v>
      </c>
      <c r="L1487" t="s">
        <v>1307</v>
      </c>
      <c r="M1487" t="s">
        <v>49</v>
      </c>
      <c r="N1487" t="s">
        <v>441</v>
      </c>
      <c r="O1487" t="s">
        <v>51</v>
      </c>
      <c r="P1487" t="s">
        <v>54</v>
      </c>
      <c r="Q1487" t="s">
        <v>84</v>
      </c>
    </row>
    <row r="1488" spans="1:17" hidden="1" x14ac:dyDescent="0.35">
      <c r="A1488">
        <v>1485</v>
      </c>
      <c r="B1488" t="s">
        <v>2560</v>
      </c>
      <c r="C1488" t="s">
        <v>2561</v>
      </c>
      <c r="D1488" t="s">
        <v>17</v>
      </c>
      <c r="J1488" t="s">
        <v>185</v>
      </c>
      <c r="K1488" t="s">
        <v>687</v>
      </c>
      <c r="L1488" t="s">
        <v>2336</v>
      </c>
      <c r="M1488" t="s">
        <v>49</v>
      </c>
      <c r="N1488" t="s">
        <v>441</v>
      </c>
      <c r="O1488" t="s">
        <v>51</v>
      </c>
      <c r="P1488" t="s">
        <v>54</v>
      </c>
      <c r="Q1488" t="s">
        <v>84</v>
      </c>
    </row>
    <row r="1489" spans="1:17" hidden="1" x14ac:dyDescent="0.35">
      <c r="A1489">
        <v>1486</v>
      </c>
      <c r="B1489" t="s">
        <v>2560</v>
      </c>
      <c r="C1489" t="s">
        <v>2561</v>
      </c>
      <c r="D1489" t="s">
        <v>17</v>
      </c>
      <c r="J1489" t="s">
        <v>185</v>
      </c>
      <c r="K1489" t="s">
        <v>687</v>
      </c>
      <c r="L1489" t="s">
        <v>2138</v>
      </c>
      <c r="M1489" t="s">
        <v>49</v>
      </c>
      <c r="N1489" t="s">
        <v>441</v>
      </c>
      <c r="O1489" t="s">
        <v>51</v>
      </c>
      <c r="P1489" t="s">
        <v>54</v>
      </c>
      <c r="Q1489" t="s">
        <v>84</v>
      </c>
    </row>
    <row r="1490" spans="1:17" hidden="1" x14ac:dyDescent="0.35">
      <c r="A1490">
        <v>1487</v>
      </c>
      <c r="B1490" t="s">
        <v>2562</v>
      </c>
      <c r="C1490" t="s">
        <v>2563</v>
      </c>
      <c r="J1490" t="s">
        <v>283</v>
      </c>
      <c r="K1490" t="s">
        <v>283</v>
      </c>
      <c r="L1490" t="s">
        <v>564</v>
      </c>
      <c r="M1490" t="s">
        <v>12</v>
      </c>
      <c r="N1490" t="s">
        <v>286</v>
      </c>
      <c r="O1490" t="s">
        <v>14</v>
      </c>
      <c r="P1490" t="s">
        <v>29</v>
      </c>
      <c r="Q1490" t="s">
        <v>9</v>
      </c>
    </row>
    <row r="1491" spans="1:17" hidden="1" x14ac:dyDescent="0.35">
      <c r="A1491">
        <v>1488</v>
      </c>
      <c r="B1491" t="s">
        <v>2564</v>
      </c>
      <c r="C1491" t="s">
        <v>2565</v>
      </c>
      <c r="J1491" t="s">
        <v>101</v>
      </c>
      <c r="K1491" t="s">
        <v>102</v>
      </c>
      <c r="L1491" t="s">
        <v>152</v>
      </c>
      <c r="M1491" t="s">
        <v>12</v>
      </c>
      <c r="N1491" t="s">
        <v>104</v>
      </c>
      <c r="O1491" t="s">
        <v>14</v>
      </c>
      <c r="P1491" t="s">
        <v>105</v>
      </c>
      <c r="Q1491" t="s">
        <v>8</v>
      </c>
    </row>
    <row r="1492" spans="1:17" hidden="1" x14ac:dyDescent="0.35">
      <c r="A1492">
        <v>1489</v>
      </c>
      <c r="B1492" t="s">
        <v>2566</v>
      </c>
      <c r="C1492" t="s">
        <v>2567</v>
      </c>
      <c r="J1492" t="s">
        <v>108</v>
      </c>
      <c r="K1492" t="s">
        <v>363</v>
      </c>
      <c r="L1492" t="s">
        <v>890</v>
      </c>
      <c r="M1492" t="s">
        <v>12</v>
      </c>
      <c r="N1492" t="s">
        <v>111</v>
      </c>
      <c r="O1492" t="s">
        <v>14</v>
      </c>
      <c r="P1492" t="s">
        <v>15</v>
      </c>
      <c r="Q1492" t="s">
        <v>9</v>
      </c>
    </row>
    <row r="1493" spans="1:17" hidden="1" x14ac:dyDescent="0.35">
      <c r="A1493">
        <v>1490</v>
      </c>
      <c r="B1493" t="s">
        <v>2568</v>
      </c>
      <c r="C1493" t="s">
        <v>2569</v>
      </c>
      <c r="J1493" t="s">
        <v>10</v>
      </c>
      <c r="K1493" t="s">
        <v>600</v>
      </c>
      <c r="L1493" t="s">
        <v>858</v>
      </c>
      <c r="M1493" t="s">
        <v>12</v>
      </c>
      <c r="N1493" t="s">
        <v>222</v>
      </c>
      <c r="O1493" t="s">
        <v>14</v>
      </c>
      <c r="P1493" t="s">
        <v>15</v>
      </c>
      <c r="Q1493" t="s">
        <v>16</v>
      </c>
    </row>
    <row r="1494" spans="1:17" hidden="1" x14ac:dyDescent="0.35">
      <c r="A1494">
        <v>1491</v>
      </c>
      <c r="B1494" t="s">
        <v>2570</v>
      </c>
      <c r="C1494" t="s">
        <v>2571</v>
      </c>
      <c r="J1494" t="s">
        <v>101</v>
      </c>
      <c r="K1494" t="s">
        <v>102</v>
      </c>
      <c r="L1494" t="s">
        <v>1785</v>
      </c>
      <c r="M1494" t="s">
        <v>12</v>
      </c>
      <c r="N1494" t="s">
        <v>104</v>
      </c>
      <c r="O1494" t="s">
        <v>14</v>
      </c>
      <c r="P1494" t="s">
        <v>105</v>
      </c>
      <c r="Q1494" t="s">
        <v>8</v>
      </c>
    </row>
    <row r="1495" spans="1:17" hidden="1" x14ac:dyDescent="0.35">
      <c r="A1495">
        <v>1492</v>
      </c>
      <c r="B1495" t="s">
        <v>2572</v>
      </c>
      <c r="C1495" t="s">
        <v>2573</v>
      </c>
      <c r="J1495" t="s">
        <v>96</v>
      </c>
      <c r="K1495" t="s">
        <v>614</v>
      </c>
      <c r="L1495" t="s">
        <v>680</v>
      </c>
      <c r="M1495" t="s">
        <v>12</v>
      </c>
      <c r="N1495" t="s">
        <v>98</v>
      </c>
      <c r="O1495" t="s">
        <v>14</v>
      </c>
      <c r="P1495" t="s">
        <v>29</v>
      </c>
      <c r="Q1495" t="s">
        <v>9</v>
      </c>
    </row>
    <row r="1496" spans="1:17" hidden="1" x14ac:dyDescent="0.35">
      <c r="A1496">
        <v>1493</v>
      </c>
      <c r="B1496" t="s">
        <v>2574</v>
      </c>
      <c r="C1496" t="s">
        <v>2575</v>
      </c>
      <c r="J1496" t="s">
        <v>46</v>
      </c>
      <c r="K1496" t="s">
        <v>62</v>
      </c>
      <c r="L1496" t="s">
        <v>611</v>
      </c>
      <c r="M1496" t="s">
        <v>49</v>
      </c>
      <c r="N1496" t="s">
        <v>116</v>
      </c>
      <c r="O1496" t="s">
        <v>51</v>
      </c>
      <c r="P1496" t="s">
        <v>52</v>
      </c>
      <c r="Q1496" t="s">
        <v>53</v>
      </c>
    </row>
    <row r="1497" spans="1:17" hidden="1" x14ac:dyDescent="0.35">
      <c r="A1497">
        <v>1494</v>
      </c>
      <c r="B1497" t="s">
        <v>2576</v>
      </c>
      <c r="C1497" t="s">
        <v>2577</v>
      </c>
      <c r="D1497" t="s">
        <v>5</v>
      </c>
      <c r="E1497" t="s">
        <v>6</v>
      </c>
      <c r="F1497" t="s">
        <v>304</v>
      </c>
      <c r="J1497" t="s">
        <v>198</v>
      </c>
      <c r="K1497" t="s">
        <v>204</v>
      </c>
      <c r="L1497" t="s">
        <v>1432</v>
      </c>
      <c r="M1497" t="s">
        <v>49</v>
      </c>
      <c r="N1497" t="s">
        <v>327</v>
      </c>
      <c r="O1497" t="s">
        <v>51</v>
      </c>
      <c r="P1497" t="s">
        <v>201</v>
      </c>
      <c r="Q1497" t="s">
        <v>21</v>
      </c>
    </row>
    <row r="1498" spans="1:17" hidden="1" x14ac:dyDescent="0.35">
      <c r="A1498">
        <v>1495</v>
      </c>
      <c r="B1498" t="s">
        <v>2576</v>
      </c>
      <c r="C1498" t="s">
        <v>2577</v>
      </c>
      <c r="G1498" t="s">
        <v>8</v>
      </c>
      <c r="H1498" t="s">
        <v>6</v>
      </c>
      <c r="I1498" t="s">
        <v>84</v>
      </c>
      <c r="J1498" t="s">
        <v>198</v>
      </c>
      <c r="K1498" t="s">
        <v>204</v>
      </c>
      <c r="L1498" t="s">
        <v>1427</v>
      </c>
      <c r="M1498" t="s">
        <v>49</v>
      </c>
      <c r="N1498" t="s">
        <v>327</v>
      </c>
      <c r="O1498" t="s">
        <v>51</v>
      </c>
      <c r="P1498" t="s">
        <v>201</v>
      </c>
      <c r="Q1498" t="s">
        <v>21</v>
      </c>
    </row>
    <row r="1499" spans="1:17" hidden="1" x14ac:dyDescent="0.35">
      <c r="A1499">
        <v>1496</v>
      </c>
      <c r="B1499" t="s">
        <v>2576</v>
      </c>
      <c r="C1499" t="s">
        <v>2577</v>
      </c>
      <c r="D1499" t="s">
        <v>259</v>
      </c>
      <c r="E1499" t="s">
        <v>6</v>
      </c>
      <c r="F1499" t="s">
        <v>352</v>
      </c>
      <c r="G1499" t="s">
        <v>36</v>
      </c>
      <c r="H1499" t="s">
        <v>6</v>
      </c>
      <c r="I1499" t="s">
        <v>178</v>
      </c>
      <c r="J1499" t="s">
        <v>198</v>
      </c>
      <c r="K1499" t="s">
        <v>204</v>
      </c>
      <c r="L1499" t="s">
        <v>1429</v>
      </c>
      <c r="M1499" t="s">
        <v>49</v>
      </c>
      <c r="N1499" t="s">
        <v>327</v>
      </c>
      <c r="O1499" t="s">
        <v>51</v>
      </c>
      <c r="P1499" t="s">
        <v>201</v>
      </c>
      <c r="Q1499" t="s">
        <v>21</v>
      </c>
    </row>
    <row r="1500" spans="1:17" x14ac:dyDescent="0.35">
      <c r="A1500">
        <v>1497</v>
      </c>
      <c r="B1500" t="s">
        <v>2578</v>
      </c>
      <c r="C1500" t="s">
        <v>2579</v>
      </c>
      <c r="J1500" t="s">
        <v>74</v>
      </c>
      <c r="K1500" t="s">
        <v>114</v>
      </c>
      <c r="L1500" t="s">
        <v>225</v>
      </c>
      <c r="M1500" t="s">
        <v>49</v>
      </c>
      <c r="N1500" t="s">
        <v>77</v>
      </c>
      <c r="O1500" t="s">
        <v>51</v>
      </c>
      <c r="P1500" t="s">
        <v>78</v>
      </c>
      <c r="Q1500" t="s">
        <v>5</v>
      </c>
    </row>
    <row r="1501" spans="1:17" hidden="1" x14ac:dyDescent="0.35">
      <c r="A1501">
        <v>1498</v>
      </c>
      <c r="B1501" t="s">
        <v>2580</v>
      </c>
      <c r="C1501" t="s">
        <v>2581</v>
      </c>
      <c r="D1501" t="s">
        <v>5</v>
      </c>
      <c r="E1501" t="s">
        <v>6</v>
      </c>
      <c r="F1501" t="s">
        <v>33</v>
      </c>
      <c r="G1501" t="s">
        <v>8</v>
      </c>
      <c r="H1501" t="s">
        <v>6</v>
      </c>
      <c r="I1501" t="s">
        <v>9</v>
      </c>
      <c r="J1501" t="s">
        <v>101</v>
      </c>
      <c r="K1501" t="s">
        <v>102</v>
      </c>
      <c r="L1501" t="s">
        <v>163</v>
      </c>
      <c r="M1501" t="s">
        <v>12</v>
      </c>
      <c r="N1501" t="s">
        <v>104</v>
      </c>
      <c r="O1501" t="s">
        <v>14</v>
      </c>
      <c r="P1501" t="s">
        <v>105</v>
      </c>
      <c r="Q1501" t="s">
        <v>8</v>
      </c>
    </row>
    <row r="1502" spans="1:17" hidden="1" x14ac:dyDescent="0.35">
      <c r="A1502">
        <v>1499</v>
      </c>
      <c r="B1502" t="s">
        <v>2580</v>
      </c>
      <c r="C1502" t="s">
        <v>2581</v>
      </c>
      <c r="D1502" t="s">
        <v>304</v>
      </c>
      <c r="E1502" t="s">
        <v>6</v>
      </c>
      <c r="F1502" t="s">
        <v>484</v>
      </c>
      <c r="G1502" t="s">
        <v>132</v>
      </c>
      <c r="H1502" t="s">
        <v>6</v>
      </c>
      <c r="I1502" t="s">
        <v>306</v>
      </c>
      <c r="J1502" t="s">
        <v>101</v>
      </c>
      <c r="K1502" t="s">
        <v>102</v>
      </c>
      <c r="L1502" t="s">
        <v>1361</v>
      </c>
      <c r="M1502" t="s">
        <v>12</v>
      </c>
      <c r="N1502" t="s">
        <v>104</v>
      </c>
      <c r="O1502" t="s">
        <v>14</v>
      </c>
      <c r="P1502" t="s">
        <v>105</v>
      </c>
      <c r="Q1502" t="s">
        <v>8</v>
      </c>
    </row>
    <row r="1503" spans="1:17" hidden="1" x14ac:dyDescent="0.35">
      <c r="A1503">
        <v>1500</v>
      </c>
      <c r="B1503" t="s">
        <v>2582</v>
      </c>
      <c r="C1503" t="s">
        <v>2583</v>
      </c>
      <c r="J1503" t="s">
        <v>166</v>
      </c>
      <c r="K1503" t="s">
        <v>166</v>
      </c>
      <c r="L1503" t="s">
        <v>1189</v>
      </c>
      <c r="M1503" t="s">
        <v>49</v>
      </c>
      <c r="N1503" t="s">
        <v>122</v>
      </c>
      <c r="O1503" t="s">
        <v>14</v>
      </c>
      <c r="P1503" t="s">
        <v>70</v>
      </c>
      <c r="Q1503" t="s">
        <v>71</v>
      </c>
    </row>
    <row r="1504" spans="1:17" hidden="1" x14ac:dyDescent="0.35">
      <c r="A1504">
        <v>1501</v>
      </c>
      <c r="B1504" t="s">
        <v>2584</v>
      </c>
      <c r="C1504" t="s">
        <v>2585</v>
      </c>
      <c r="J1504" t="s">
        <v>185</v>
      </c>
      <c r="K1504" t="s">
        <v>242</v>
      </c>
      <c r="L1504" t="s">
        <v>243</v>
      </c>
      <c r="M1504" t="s">
        <v>49</v>
      </c>
      <c r="N1504" t="s">
        <v>187</v>
      </c>
      <c r="O1504" t="s">
        <v>51</v>
      </c>
      <c r="P1504" t="s">
        <v>54</v>
      </c>
      <c r="Q1504" t="s">
        <v>84</v>
      </c>
    </row>
    <row r="1505" spans="1:17" hidden="1" x14ac:dyDescent="0.35">
      <c r="A1505">
        <v>1502</v>
      </c>
      <c r="B1505" t="s">
        <v>2586</v>
      </c>
      <c r="C1505" t="s">
        <v>2587</v>
      </c>
      <c r="J1505" t="s">
        <v>185</v>
      </c>
      <c r="K1505" t="s">
        <v>687</v>
      </c>
      <c r="L1505" t="s">
        <v>1307</v>
      </c>
      <c r="M1505" t="s">
        <v>49</v>
      </c>
      <c r="N1505" t="s">
        <v>441</v>
      </c>
      <c r="O1505" t="s">
        <v>51</v>
      </c>
      <c r="P1505" t="s">
        <v>54</v>
      </c>
      <c r="Q1505" t="s">
        <v>84</v>
      </c>
    </row>
    <row r="1506" spans="1:17" hidden="1" x14ac:dyDescent="0.35">
      <c r="A1506">
        <v>1503</v>
      </c>
      <c r="B1506" t="s">
        <v>2588</v>
      </c>
      <c r="C1506" t="s">
        <v>2589</v>
      </c>
      <c r="J1506" t="s">
        <v>96</v>
      </c>
      <c r="K1506" t="s">
        <v>570</v>
      </c>
      <c r="L1506" t="s">
        <v>571</v>
      </c>
      <c r="M1506" t="s">
        <v>12</v>
      </c>
      <c r="N1506" t="s">
        <v>2590</v>
      </c>
      <c r="O1506" t="s">
        <v>14</v>
      </c>
      <c r="P1506" t="s">
        <v>29</v>
      </c>
      <c r="Q1506" t="s">
        <v>9</v>
      </c>
    </row>
    <row r="1507" spans="1:17" hidden="1" x14ac:dyDescent="0.35">
      <c r="A1507">
        <v>1504</v>
      </c>
      <c r="B1507" t="s">
        <v>2591</v>
      </c>
      <c r="C1507" t="s">
        <v>2592</v>
      </c>
      <c r="J1507" t="s">
        <v>108</v>
      </c>
      <c r="K1507" t="s">
        <v>369</v>
      </c>
      <c r="L1507" t="s">
        <v>370</v>
      </c>
      <c r="M1507" t="s">
        <v>12</v>
      </c>
      <c r="N1507" t="s">
        <v>111</v>
      </c>
      <c r="O1507" t="s">
        <v>14</v>
      </c>
      <c r="P1507" t="s">
        <v>15</v>
      </c>
      <c r="Q1507" t="s">
        <v>9</v>
      </c>
    </row>
    <row r="1508" spans="1:17" hidden="1" x14ac:dyDescent="0.35">
      <c r="A1508">
        <v>1505</v>
      </c>
      <c r="B1508" t="s">
        <v>2593</v>
      </c>
      <c r="C1508" t="s">
        <v>2594</v>
      </c>
      <c r="J1508" t="s">
        <v>10</v>
      </c>
      <c r="K1508" t="s">
        <v>600</v>
      </c>
      <c r="L1508" t="s">
        <v>858</v>
      </c>
      <c r="M1508" t="s">
        <v>12</v>
      </c>
      <c r="N1508" t="s">
        <v>222</v>
      </c>
      <c r="O1508" t="s">
        <v>14</v>
      </c>
      <c r="P1508" t="s">
        <v>15</v>
      </c>
      <c r="Q1508" t="s">
        <v>16</v>
      </c>
    </row>
    <row r="1509" spans="1:17" hidden="1" x14ac:dyDescent="0.35">
      <c r="A1509">
        <v>1506</v>
      </c>
      <c r="B1509" t="s">
        <v>2595</v>
      </c>
      <c r="C1509" t="s">
        <v>2596</v>
      </c>
      <c r="J1509" t="s">
        <v>25</v>
      </c>
      <c r="K1509" t="s">
        <v>25</v>
      </c>
      <c r="L1509" t="s">
        <v>2300</v>
      </c>
      <c r="M1509" t="s">
        <v>12</v>
      </c>
      <c r="N1509" t="s">
        <v>217</v>
      </c>
      <c r="O1509" t="s">
        <v>14</v>
      </c>
      <c r="P1509" t="s">
        <v>78</v>
      </c>
      <c r="Q1509" t="s">
        <v>30</v>
      </c>
    </row>
    <row r="1510" spans="1:17" hidden="1" x14ac:dyDescent="0.35">
      <c r="A1510">
        <v>1507</v>
      </c>
      <c r="B1510" t="s">
        <v>2597</v>
      </c>
      <c r="C1510" t="s">
        <v>2598</v>
      </c>
      <c r="D1510" t="s">
        <v>5</v>
      </c>
      <c r="E1510" t="s">
        <v>6</v>
      </c>
      <c r="F1510" t="s">
        <v>71</v>
      </c>
      <c r="G1510" t="s">
        <v>8</v>
      </c>
      <c r="H1510" t="s">
        <v>6</v>
      </c>
      <c r="I1510" t="s">
        <v>84</v>
      </c>
      <c r="J1510" t="s">
        <v>101</v>
      </c>
      <c r="K1510" t="s">
        <v>102</v>
      </c>
      <c r="L1510" t="s">
        <v>1361</v>
      </c>
      <c r="M1510" t="s">
        <v>12</v>
      </c>
      <c r="N1510" t="s">
        <v>104</v>
      </c>
      <c r="O1510" t="s">
        <v>14</v>
      </c>
      <c r="P1510" t="s">
        <v>105</v>
      </c>
      <c r="Q1510" t="s">
        <v>8</v>
      </c>
    </row>
    <row r="1511" spans="1:17" hidden="1" x14ac:dyDescent="0.35">
      <c r="A1511">
        <v>1508</v>
      </c>
      <c r="B1511" t="s">
        <v>2597</v>
      </c>
      <c r="C1511" t="s">
        <v>2598</v>
      </c>
      <c r="D1511" t="s">
        <v>17</v>
      </c>
      <c r="J1511" t="s">
        <v>101</v>
      </c>
      <c r="K1511" t="s">
        <v>102</v>
      </c>
      <c r="L1511" t="s">
        <v>1785</v>
      </c>
      <c r="M1511" t="s">
        <v>12</v>
      </c>
      <c r="N1511" t="s">
        <v>104</v>
      </c>
      <c r="O1511" t="s">
        <v>14</v>
      </c>
      <c r="P1511" t="s">
        <v>105</v>
      </c>
      <c r="Q1511" t="s">
        <v>8</v>
      </c>
    </row>
    <row r="1512" spans="1:17" hidden="1" x14ac:dyDescent="0.35">
      <c r="A1512">
        <v>1509</v>
      </c>
      <c r="B1512" t="s">
        <v>2599</v>
      </c>
      <c r="C1512" t="s">
        <v>2600</v>
      </c>
      <c r="D1512" t="s">
        <v>5</v>
      </c>
      <c r="E1512" t="s">
        <v>6</v>
      </c>
      <c r="F1512" t="s">
        <v>21</v>
      </c>
      <c r="J1512" t="s">
        <v>66</v>
      </c>
      <c r="K1512" t="s">
        <v>400</v>
      </c>
      <c r="L1512" t="s">
        <v>405</v>
      </c>
      <c r="M1512" t="s">
        <v>49</v>
      </c>
      <c r="N1512" t="s">
        <v>402</v>
      </c>
      <c r="O1512" t="s">
        <v>14</v>
      </c>
      <c r="P1512" t="s">
        <v>70</v>
      </c>
      <c r="Q1512" t="s">
        <v>71</v>
      </c>
    </row>
    <row r="1513" spans="1:17" hidden="1" x14ac:dyDescent="0.35">
      <c r="A1513">
        <v>1510</v>
      </c>
      <c r="B1513" t="s">
        <v>2599</v>
      </c>
      <c r="C1513" t="s">
        <v>2600</v>
      </c>
      <c r="D1513" t="s">
        <v>16</v>
      </c>
      <c r="J1513" t="s">
        <v>66</v>
      </c>
      <c r="K1513" t="s">
        <v>400</v>
      </c>
      <c r="L1513" t="s">
        <v>2218</v>
      </c>
      <c r="M1513" t="s">
        <v>49</v>
      </c>
      <c r="N1513" t="s">
        <v>402</v>
      </c>
      <c r="O1513" t="s">
        <v>14</v>
      </c>
      <c r="P1513" t="s">
        <v>70</v>
      </c>
      <c r="Q1513" t="s">
        <v>71</v>
      </c>
    </row>
    <row r="1514" spans="1:17" hidden="1" x14ac:dyDescent="0.35">
      <c r="A1514">
        <v>1511</v>
      </c>
      <c r="B1514" t="s">
        <v>2601</v>
      </c>
      <c r="C1514" t="s">
        <v>2602</v>
      </c>
      <c r="D1514" t="s">
        <v>30</v>
      </c>
      <c r="E1514" t="s">
        <v>6</v>
      </c>
      <c r="F1514" t="s">
        <v>21</v>
      </c>
      <c r="G1514" t="s">
        <v>8</v>
      </c>
      <c r="H1514" t="s">
        <v>6</v>
      </c>
      <c r="I1514" t="s">
        <v>9</v>
      </c>
      <c r="J1514" t="s">
        <v>66</v>
      </c>
      <c r="K1514" t="s">
        <v>390</v>
      </c>
      <c r="L1514" t="s">
        <v>2149</v>
      </c>
      <c r="M1514" t="s">
        <v>49</v>
      </c>
      <c r="N1514" t="s">
        <v>232</v>
      </c>
      <c r="O1514" t="s">
        <v>14</v>
      </c>
      <c r="P1514" t="s">
        <v>52</v>
      </c>
      <c r="Q1514" t="s">
        <v>31</v>
      </c>
    </row>
    <row r="1515" spans="1:17" hidden="1" x14ac:dyDescent="0.35">
      <c r="A1515">
        <v>1512</v>
      </c>
      <c r="B1515" t="s">
        <v>2601</v>
      </c>
      <c r="C1515" t="s">
        <v>2602</v>
      </c>
      <c r="D1515" t="s">
        <v>53</v>
      </c>
      <c r="G1515" t="s">
        <v>31</v>
      </c>
      <c r="H1515" t="s">
        <v>6</v>
      </c>
      <c r="I1515" t="s">
        <v>203</v>
      </c>
      <c r="J1515" t="s">
        <v>66</v>
      </c>
      <c r="K1515" t="s">
        <v>390</v>
      </c>
      <c r="L1515" t="s">
        <v>2147</v>
      </c>
      <c r="M1515" t="s">
        <v>49</v>
      </c>
      <c r="N1515" t="s">
        <v>232</v>
      </c>
      <c r="O1515" t="s">
        <v>14</v>
      </c>
      <c r="P1515" t="s">
        <v>52</v>
      </c>
      <c r="Q1515" t="s">
        <v>31</v>
      </c>
    </row>
    <row r="1516" spans="1:17" hidden="1" x14ac:dyDescent="0.35">
      <c r="A1516">
        <v>1513</v>
      </c>
      <c r="B1516" t="s">
        <v>2601</v>
      </c>
      <c r="C1516" t="s">
        <v>2602</v>
      </c>
      <c r="D1516" t="s">
        <v>71</v>
      </c>
      <c r="E1516" t="s">
        <v>6</v>
      </c>
      <c r="F1516" t="s">
        <v>7</v>
      </c>
      <c r="G1516" t="s">
        <v>260</v>
      </c>
      <c r="H1516" t="s">
        <v>6</v>
      </c>
      <c r="I1516" t="s">
        <v>329</v>
      </c>
      <c r="J1516" t="s">
        <v>66</v>
      </c>
      <c r="K1516" t="s">
        <v>238</v>
      </c>
      <c r="L1516" t="s">
        <v>2148</v>
      </c>
      <c r="M1516" t="s">
        <v>49</v>
      </c>
      <c r="N1516" t="s">
        <v>232</v>
      </c>
      <c r="O1516" t="s">
        <v>14</v>
      </c>
      <c r="P1516" t="s">
        <v>70</v>
      </c>
      <c r="Q1516" t="s">
        <v>31</v>
      </c>
    </row>
    <row r="1517" spans="1:17" hidden="1" x14ac:dyDescent="0.35">
      <c r="A1517">
        <v>1514</v>
      </c>
      <c r="B1517" t="s">
        <v>2603</v>
      </c>
      <c r="C1517" t="s">
        <v>2604</v>
      </c>
      <c r="J1517" t="s">
        <v>198</v>
      </c>
      <c r="K1517" t="s">
        <v>204</v>
      </c>
      <c r="L1517" t="s">
        <v>1670</v>
      </c>
      <c r="M1517" t="s">
        <v>49</v>
      </c>
      <c r="N1517" t="s">
        <v>200</v>
      </c>
      <c r="O1517" t="s">
        <v>51</v>
      </c>
      <c r="P1517" t="s">
        <v>201</v>
      </c>
      <c r="Q1517" t="s">
        <v>21</v>
      </c>
    </row>
    <row r="1518" spans="1:17" hidden="1" x14ac:dyDescent="0.35">
      <c r="A1518">
        <v>1515</v>
      </c>
      <c r="B1518" t="s">
        <v>2605</v>
      </c>
      <c r="C1518" t="s">
        <v>2606</v>
      </c>
      <c r="J1518" t="s">
        <v>185</v>
      </c>
      <c r="K1518" t="s">
        <v>540</v>
      </c>
      <c r="L1518" t="s">
        <v>2074</v>
      </c>
      <c r="M1518" t="s">
        <v>49</v>
      </c>
      <c r="N1518" t="s">
        <v>448</v>
      </c>
      <c r="O1518" t="s">
        <v>51</v>
      </c>
      <c r="P1518" t="s">
        <v>78</v>
      </c>
      <c r="Q1518" t="s">
        <v>84</v>
      </c>
    </row>
    <row r="1519" spans="1:17" hidden="1" x14ac:dyDescent="0.35">
      <c r="A1519">
        <v>1516</v>
      </c>
      <c r="B1519" t="s">
        <v>2607</v>
      </c>
      <c r="C1519" t="s">
        <v>2608</v>
      </c>
      <c r="D1519" t="s">
        <v>5</v>
      </c>
      <c r="E1519" t="s">
        <v>6</v>
      </c>
      <c r="F1519" t="s">
        <v>33</v>
      </c>
      <c r="G1519" t="s">
        <v>8</v>
      </c>
      <c r="H1519" t="s">
        <v>6</v>
      </c>
      <c r="I1519" t="s">
        <v>329</v>
      </c>
      <c r="J1519" t="s">
        <v>10</v>
      </c>
      <c r="K1519" t="s">
        <v>713</v>
      </c>
      <c r="L1519" t="s">
        <v>714</v>
      </c>
      <c r="M1519" t="s">
        <v>12</v>
      </c>
      <c r="N1519" t="s">
        <v>13</v>
      </c>
      <c r="O1519" t="s">
        <v>14</v>
      </c>
      <c r="P1519" t="s">
        <v>15</v>
      </c>
      <c r="Q1519" t="s">
        <v>16</v>
      </c>
    </row>
    <row r="1520" spans="1:17" hidden="1" x14ac:dyDescent="0.35">
      <c r="A1520">
        <v>1517</v>
      </c>
      <c r="B1520" t="s">
        <v>2607</v>
      </c>
      <c r="C1520" t="s">
        <v>2608</v>
      </c>
      <c r="D1520" t="s">
        <v>17</v>
      </c>
      <c r="J1520" t="s">
        <v>108</v>
      </c>
      <c r="K1520" t="s">
        <v>657</v>
      </c>
      <c r="L1520" t="s">
        <v>658</v>
      </c>
      <c r="M1520" t="s">
        <v>12</v>
      </c>
      <c r="N1520" t="s">
        <v>111</v>
      </c>
      <c r="O1520" t="s">
        <v>14</v>
      </c>
      <c r="P1520" t="s">
        <v>15</v>
      </c>
      <c r="Q1520" t="s">
        <v>9</v>
      </c>
    </row>
    <row r="1521" spans="1:17" hidden="1" x14ac:dyDescent="0.35">
      <c r="A1521">
        <v>1518</v>
      </c>
      <c r="B1521" t="s">
        <v>2609</v>
      </c>
      <c r="C1521" t="s">
        <v>2610</v>
      </c>
      <c r="J1521" t="s">
        <v>25</v>
      </c>
      <c r="K1521" t="s">
        <v>26</v>
      </c>
      <c r="L1521" t="s">
        <v>1204</v>
      </c>
      <c r="M1521" t="s">
        <v>12</v>
      </c>
      <c r="N1521" t="s">
        <v>28</v>
      </c>
      <c r="O1521" t="s">
        <v>14</v>
      </c>
      <c r="P1521" t="s">
        <v>29</v>
      </c>
      <c r="Q1521" t="s">
        <v>30</v>
      </c>
    </row>
    <row r="1522" spans="1:17" hidden="1" x14ac:dyDescent="0.35">
      <c r="A1522">
        <v>1519</v>
      </c>
      <c r="B1522" t="s">
        <v>2611</v>
      </c>
      <c r="C1522" t="s">
        <v>2612</v>
      </c>
      <c r="J1522" t="s">
        <v>318</v>
      </c>
      <c r="K1522" t="s">
        <v>428</v>
      </c>
      <c r="L1522" t="s">
        <v>965</v>
      </c>
      <c r="M1522" t="s">
        <v>49</v>
      </c>
      <c r="N1522" t="s">
        <v>293</v>
      </c>
      <c r="O1522" t="s">
        <v>51</v>
      </c>
      <c r="P1522" t="s">
        <v>15</v>
      </c>
      <c r="Q1522" t="s">
        <v>16</v>
      </c>
    </row>
    <row r="1523" spans="1:17" hidden="1" x14ac:dyDescent="0.35">
      <c r="A1523">
        <v>1520</v>
      </c>
      <c r="B1523" t="s">
        <v>2613</v>
      </c>
      <c r="C1523" t="s">
        <v>2614</v>
      </c>
      <c r="J1523" t="s">
        <v>46</v>
      </c>
      <c r="K1523" t="s">
        <v>475</v>
      </c>
      <c r="L1523" t="s">
        <v>476</v>
      </c>
      <c r="M1523" t="s">
        <v>49</v>
      </c>
      <c r="N1523" t="s">
        <v>59</v>
      </c>
      <c r="O1523" t="s">
        <v>51</v>
      </c>
      <c r="P1523" t="s">
        <v>52</v>
      </c>
      <c r="Q1523" t="s">
        <v>53</v>
      </c>
    </row>
    <row r="1524" spans="1:17" hidden="1" x14ac:dyDescent="0.35">
      <c r="A1524">
        <v>1521</v>
      </c>
      <c r="B1524" t="s">
        <v>2615</v>
      </c>
      <c r="C1524" t="s">
        <v>2616</v>
      </c>
      <c r="J1524" t="s">
        <v>101</v>
      </c>
      <c r="K1524" t="s">
        <v>102</v>
      </c>
      <c r="L1524" t="s">
        <v>1378</v>
      </c>
      <c r="M1524" t="s">
        <v>12</v>
      </c>
      <c r="N1524" t="s">
        <v>128</v>
      </c>
      <c r="O1524" t="s">
        <v>14</v>
      </c>
      <c r="P1524" t="s">
        <v>105</v>
      </c>
      <c r="Q1524" t="s">
        <v>8</v>
      </c>
    </row>
    <row r="1525" spans="1:17" hidden="1" x14ac:dyDescent="0.35">
      <c r="A1525">
        <v>1522</v>
      </c>
      <c r="B1525" t="s">
        <v>2617</v>
      </c>
      <c r="C1525" t="s">
        <v>2618</v>
      </c>
      <c r="J1525" t="s">
        <v>185</v>
      </c>
      <c r="K1525" t="s">
        <v>540</v>
      </c>
      <c r="L1525" t="s">
        <v>2440</v>
      </c>
      <c r="M1525" t="s">
        <v>49</v>
      </c>
      <c r="N1525" t="s">
        <v>448</v>
      </c>
      <c r="O1525" t="s">
        <v>51</v>
      </c>
      <c r="P1525" t="s">
        <v>78</v>
      </c>
      <c r="Q1525" t="s">
        <v>84</v>
      </c>
    </row>
    <row r="1526" spans="1:17" hidden="1" x14ac:dyDescent="0.35">
      <c r="A1526">
        <v>1523</v>
      </c>
      <c r="B1526" t="s">
        <v>2619</v>
      </c>
      <c r="C1526" t="s">
        <v>2620</v>
      </c>
      <c r="D1526" t="s">
        <v>5</v>
      </c>
      <c r="E1526" t="s">
        <v>6</v>
      </c>
      <c r="F1526" t="s">
        <v>7</v>
      </c>
      <c r="J1526" t="s">
        <v>283</v>
      </c>
      <c r="K1526" t="s">
        <v>284</v>
      </c>
      <c r="L1526" t="s">
        <v>285</v>
      </c>
      <c r="M1526" t="s">
        <v>12</v>
      </c>
      <c r="N1526" t="s">
        <v>286</v>
      </c>
      <c r="O1526" t="s">
        <v>14</v>
      </c>
      <c r="P1526" t="s">
        <v>29</v>
      </c>
      <c r="Q1526" t="s">
        <v>9</v>
      </c>
    </row>
    <row r="1527" spans="1:17" hidden="1" x14ac:dyDescent="0.35">
      <c r="A1527">
        <v>1524</v>
      </c>
      <c r="B1527" t="s">
        <v>2619</v>
      </c>
      <c r="C1527" t="s">
        <v>2620</v>
      </c>
      <c r="G1527" t="s">
        <v>8</v>
      </c>
      <c r="H1527" t="s">
        <v>6</v>
      </c>
      <c r="I1527" t="s">
        <v>1604</v>
      </c>
      <c r="J1527" t="s">
        <v>283</v>
      </c>
      <c r="K1527" t="s">
        <v>283</v>
      </c>
      <c r="L1527" t="s">
        <v>564</v>
      </c>
      <c r="M1527" t="s">
        <v>12</v>
      </c>
      <c r="N1527" t="s">
        <v>286</v>
      </c>
      <c r="O1527" t="s">
        <v>14</v>
      </c>
      <c r="P1527" t="s">
        <v>29</v>
      </c>
      <c r="Q1527" t="s">
        <v>9</v>
      </c>
    </row>
    <row r="1528" spans="1:17" hidden="1" x14ac:dyDescent="0.35">
      <c r="A1528">
        <v>1525</v>
      </c>
      <c r="B1528" t="s">
        <v>2621</v>
      </c>
      <c r="C1528" t="s">
        <v>2622</v>
      </c>
      <c r="J1528" t="s">
        <v>46</v>
      </c>
      <c r="K1528" t="s">
        <v>1444</v>
      </c>
      <c r="L1528" t="s">
        <v>2623</v>
      </c>
      <c r="M1528" t="s">
        <v>49</v>
      </c>
      <c r="N1528" t="s">
        <v>59</v>
      </c>
      <c r="O1528" t="s">
        <v>51</v>
      </c>
      <c r="P1528" t="s">
        <v>52</v>
      </c>
      <c r="Q1528" t="s">
        <v>53</v>
      </c>
    </row>
    <row r="1529" spans="1:17" hidden="1" x14ac:dyDescent="0.35">
      <c r="A1529">
        <v>1526</v>
      </c>
      <c r="B1529" t="s">
        <v>2624</v>
      </c>
      <c r="C1529" t="s">
        <v>2625</v>
      </c>
      <c r="D1529" t="s">
        <v>30</v>
      </c>
      <c r="E1529" t="s">
        <v>6</v>
      </c>
      <c r="F1529" t="s">
        <v>53</v>
      </c>
      <c r="G1529" t="s">
        <v>8</v>
      </c>
      <c r="H1529" t="s">
        <v>6</v>
      </c>
      <c r="I1529" t="s">
        <v>9</v>
      </c>
      <c r="J1529" t="s">
        <v>46</v>
      </c>
      <c r="K1529" t="s">
        <v>46</v>
      </c>
      <c r="L1529" t="s">
        <v>503</v>
      </c>
      <c r="M1529" t="s">
        <v>49</v>
      </c>
      <c r="N1529" t="s">
        <v>93</v>
      </c>
      <c r="O1529" t="s">
        <v>51</v>
      </c>
      <c r="P1529" t="s">
        <v>52</v>
      </c>
      <c r="Q1529" t="s">
        <v>53</v>
      </c>
    </row>
    <row r="1530" spans="1:17" hidden="1" x14ac:dyDescent="0.35">
      <c r="A1530">
        <v>1527</v>
      </c>
      <c r="B1530" t="s">
        <v>2624</v>
      </c>
      <c r="C1530" t="s">
        <v>2625</v>
      </c>
      <c r="D1530" t="s">
        <v>17</v>
      </c>
      <c r="J1530" t="s">
        <v>46</v>
      </c>
      <c r="K1530" t="s">
        <v>46</v>
      </c>
      <c r="L1530" t="s">
        <v>502</v>
      </c>
      <c r="M1530" t="s">
        <v>49</v>
      </c>
      <c r="N1530" t="s">
        <v>93</v>
      </c>
      <c r="O1530" t="s">
        <v>51</v>
      </c>
      <c r="P1530" t="s">
        <v>52</v>
      </c>
      <c r="Q1530" t="s">
        <v>53</v>
      </c>
    </row>
    <row r="1531" spans="1:17" hidden="1" x14ac:dyDescent="0.35">
      <c r="A1531">
        <v>1528</v>
      </c>
      <c r="B1531" t="s">
        <v>2626</v>
      </c>
      <c r="C1531" t="s">
        <v>2627</v>
      </c>
      <c r="D1531" t="s">
        <v>21</v>
      </c>
      <c r="E1531" t="s">
        <v>6</v>
      </c>
      <c r="F1531" t="s">
        <v>1832</v>
      </c>
      <c r="G1531" t="s">
        <v>84</v>
      </c>
      <c r="H1531" t="s">
        <v>6</v>
      </c>
      <c r="I1531" t="s">
        <v>31</v>
      </c>
      <c r="J1531" t="s">
        <v>101</v>
      </c>
      <c r="K1531" t="s">
        <v>102</v>
      </c>
      <c r="L1531" t="s">
        <v>131</v>
      </c>
      <c r="M1531" t="s">
        <v>12</v>
      </c>
      <c r="N1531" t="s">
        <v>128</v>
      </c>
      <c r="O1531" t="s">
        <v>14</v>
      </c>
      <c r="P1531" t="s">
        <v>105</v>
      </c>
      <c r="Q1531" t="s">
        <v>8</v>
      </c>
    </row>
    <row r="1532" spans="1:17" hidden="1" x14ac:dyDescent="0.35">
      <c r="A1532">
        <v>1529</v>
      </c>
      <c r="B1532" t="s">
        <v>2626</v>
      </c>
      <c r="C1532" t="s">
        <v>2627</v>
      </c>
      <c r="D1532" t="s">
        <v>17</v>
      </c>
      <c r="J1532" t="s">
        <v>101</v>
      </c>
      <c r="K1532" t="s">
        <v>102</v>
      </c>
      <c r="L1532" t="s">
        <v>1582</v>
      </c>
      <c r="M1532" t="s">
        <v>12</v>
      </c>
      <c r="N1532" t="s">
        <v>128</v>
      </c>
      <c r="O1532" t="s">
        <v>14</v>
      </c>
      <c r="P1532" t="s">
        <v>105</v>
      </c>
      <c r="Q1532" t="s">
        <v>8</v>
      </c>
    </row>
    <row r="1533" spans="1:17" hidden="1" x14ac:dyDescent="0.35">
      <c r="A1533">
        <v>1530</v>
      </c>
      <c r="B1533" t="s">
        <v>2628</v>
      </c>
      <c r="C1533" t="s">
        <v>2629</v>
      </c>
      <c r="D1533" t="s">
        <v>21</v>
      </c>
      <c r="J1533" t="s">
        <v>66</v>
      </c>
      <c r="K1533" t="s">
        <v>62</v>
      </c>
      <c r="L1533" t="s">
        <v>1504</v>
      </c>
      <c r="M1533" t="s">
        <v>49</v>
      </c>
      <c r="N1533" t="s">
        <v>232</v>
      </c>
      <c r="O1533" t="s">
        <v>14</v>
      </c>
      <c r="P1533" t="s">
        <v>52</v>
      </c>
      <c r="Q1533" t="s">
        <v>31</v>
      </c>
    </row>
    <row r="1534" spans="1:17" hidden="1" x14ac:dyDescent="0.35">
      <c r="A1534">
        <v>1531</v>
      </c>
      <c r="B1534" t="s">
        <v>2628</v>
      </c>
      <c r="C1534" t="s">
        <v>2629</v>
      </c>
      <c r="D1534" t="s">
        <v>2630</v>
      </c>
      <c r="E1534" t="s">
        <v>6</v>
      </c>
      <c r="F1534" t="s">
        <v>1832</v>
      </c>
      <c r="J1534" t="s">
        <v>66</v>
      </c>
      <c r="K1534" t="s">
        <v>62</v>
      </c>
      <c r="L1534" t="s">
        <v>1101</v>
      </c>
      <c r="M1534" t="s">
        <v>49</v>
      </c>
      <c r="N1534" t="s">
        <v>232</v>
      </c>
      <c r="O1534" t="s">
        <v>14</v>
      </c>
      <c r="P1534" t="s">
        <v>52</v>
      </c>
      <c r="Q1534" t="s">
        <v>31</v>
      </c>
    </row>
    <row r="1535" spans="1:17" hidden="1" x14ac:dyDescent="0.35">
      <c r="A1535">
        <v>1532</v>
      </c>
      <c r="B1535" t="s">
        <v>2628</v>
      </c>
      <c r="C1535" t="s">
        <v>2629</v>
      </c>
      <c r="G1535" t="s">
        <v>45</v>
      </c>
      <c r="H1535" t="s">
        <v>6</v>
      </c>
      <c r="I1535" t="s">
        <v>36</v>
      </c>
      <c r="J1535" t="s">
        <v>66</v>
      </c>
      <c r="K1535" t="s">
        <v>62</v>
      </c>
      <c r="L1535" t="s">
        <v>1504</v>
      </c>
      <c r="M1535" t="s">
        <v>49</v>
      </c>
      <c r="N1535" t="s">
        <v>232</v>
      </c>
      <c r="O1535" t="s">
        <v>14</v>
      </c>
      <c r="P1535" t="s">
        <v>52</v>
      </c>
      <c r="Q1535" t="s">
        <v>31</v>
      </c>
    </row>
    <row r="1536" spans="1:17" hidden="1" x14ac:dyDescent="0.35">
      <c r="A1536">
        <v>1533</v>
      </c>
      <c r="B1536" t="s">
        <v>2628</v>
      </c>
      <c r="C1536" t="s">
        <v>2629</v>
      </c>
      <c r="G1536" t="s">
        <v>192</v>
      </c>
      <c r="H1536" t="s">
        <v>6</v>
      </c>
      <c r="I1536" t="s">
        <v>139</v>
      </c>
      <c r="J1536" t="s">
        <v>66</v>
      </c>
      <c r="K1536" t="s">
        <v>62</v>
      </c>
      <c r="L1536" t="s">
        <v>1101</v>
      </c>
      <c r="M1536" t="s">
        <v>49</v>
      </c>
      <c r="N1536" t="s">
        <v>232</v>
      </c>
      <c r="O1536" t="s">
        <v>14</v>
      </c>
      <c r="P1536" t="s">
        <v>52</v>
      </c>
      <c r="Q1536" t="s">
        <v>31</v>
      </c>
    </row>
    <row r="1537" spans="1:17" hidden="1" x14ac:dyDescent="0.35">
      <c r="A1537">
        <v>1534</v>
      </c>
      <c r="B1537" t="s">
        <v>2631</v>
      </c>
      <c r="C1537" t="s">
        <v>2632</v>
      </c>
      <c r="J1537" t="s">
        <v>198</v>
      </c>
      <c r="K1537" t="s">
        <v>198</v>
      </c>
      <c r="L1537" t="s">
        <v>974</v>
      </c>
      <c r="M1537" t="s">
        <v>49</v>
      </c>
      <c r="N1537" t="s">
        <v>200</v>
      </c>
      <c r="O1537" t="s">
        <v>51</v>
      </c>
      <c r="P1537" t="s">
        <v>201</v>
      </c>
      <c r="Q1537" t="s">
        <v>21</v>
      </c>
    </row>
    <row r="1538" spans="1:17" hidden="1" x14ac:dyDescent="0.35">
      <c r="A1538">
        <v>1535</v>
      </c>
      <c r="B1538" t="s">
        <v>2633</v>
      </c>
      <c r="C1538" t="s">
        <v>2634</v>
      </c>
      <c r="G1538" t="s">
        <v>1964</v>
      </c>
      <c r="J1538" t="s">
        <v>10</v>
      </c>
      <c r="K1538" t="s">
        <v>828</v>
      </c>
      <c r="L1538" t="s">
        <v>829</v>
      </c>
      <c r="M1538" t="s">
        <v>12</v>
      </c>
      <c r="N1538" t="s">
        <v>13</v>
      </c>
      <c r="O1538" t="s">
        <v>14</v>
      </c>
      <c r="P1538" t="s">
        <v>15</v>
      </c>
      <c r="Q1538" t="s">
        <v>16</v>
      </c>
    </row>
    <row r="1539" spans="1:17" hidden="1" x14ac:dyDescent="0.35">
      <c r="A1539">
        <v>1536</v>
      </c>
      <c r="B1539" t="s">
        <v>2633</v>
      </c>
      <c r="C1539" t="s">
        <v>2634</v>
      </c>
      <c r="D1539" t="s">
        <v>17</v>
      </c>
      <c r="J1539" t="s">
        <v>10</v>
      </c>
      <c r="K1539" t="s">
        <v>923</v>
      </c>
      <c r="L1539" t="s">
        <v>924</v>
      </c>
      <c r="M1539" t="s">
        <v>12</v>
      </c>
      <c r="N1539" t="s">
        <v>13</v>
      </c>
      <c r="O1539" t="s">
        <v>14</v>
      </c>
      <c r="P1539" t="s">
        <v>15</v>
      </c>
      <c r="Q1539" t="s">
        <v>16</v>
      </c>
    </row>
    <row r="1540" spans="1:17" hidden="1" x14ac:dyDescent="0.35">
      <c r="A1540">
        <v>1537</v>
      </c>
      <c r="B1540" t="s">
        <v>2635</v>
      </c>
      <c r="C1540" t="s">
        <v>2636</v>
      </c>
      <c r="J1540" t="s">
        <v>318</v>
      </c>
      <c r="K1540" t="s">
        <v>435</v>
      </c>
      <c r="L1540" t="s">
        <v>436</v>
      </c>
      <c r="M1540" t="s">
        <v>49</v>
      </c>
      <c r="N1540" t="s">
        <v>343</v>
      </c>
      <c r="O1540" t="s">
        <v>51</v>
      </c>
      <c r="P1540" t="s">
        <v>15</v>
      </c>
      <c r="Q1540" t="s">
        <v>16</v>
      </c>
    </row>
    <row r="1541" spans="1:17" hidden="1" x14ac:dyDescent="0.35">
      <c r="A1541">
        <v>1538</v>
      </c>
      <c r="B1541" t="s">
        <v>2637</v>
      </c>
      <c r="C1541" t="s">
        <v>2638</v>
      </c>
      <c r="D1541" t="s">
        <v>5</v>
      </c>
      <c r="E1541" t="s">
        <v>6</v>
      </c>
      <c r="F1541" t="s">
        <v>484</v>
      </c>
      <c r="G1541" t="s">
        <v>9</v>
      </c>
      <c r="H1541" t="s">
        <v>6</v>
      </c>
      <c r="I1541" t="s">
        <v>31</v>
      </c>
      <c r="J1541" t="s">
        <v>185</v>
      </c>
      <c r="K1541" t="s">
        <v>687</v>
      </c>
      <c r="L1541" t="s">
        <v>1307</v>
      </c>
      <c r="M1541" t="s">
        <v>49</v>
      </c>
      <c r="N1541" t="s">
        <v>441</v>
      </c>
      <c r="O1541" t="s">
        <v>51</v>
      </c>
      <c r="P1541" t="s">
        <v>54</v>
      </c>
      <c r="Q1541" t="s">
        <v>84</v>
      </c>
    </row>
    <row r="1542" spans="1:17" hidden="1" x14ac:dyDescent="0.35">
      <c r="A1542">
        <v>1539</v>
      </c>
      <c r="B1542" t="s">
        <v>2637</v>
      </c>
      <c r="C1542" t="s">
        <v>2638</v>
      </c>
      <c r="D1542" t="s">
        <v>17</v>
      </c>
      <c r="J1542" t="s">
        <v>185</v>
      </c>
      <c r="K1542" t="s">
        <v>687</v>
      </c>
      <c r="L1542" t="s">
        <v>688</v>
      </c>
      <c r="M1542" t="s">
        <v>49</v>
      </c>
      <c r="N1542" t="s">
        <v>441</v>
      </c>
      <c r="O1542" t="s">
        <v>51</v>
      </c>
      <c r="P1542" t="s">
        <v>54</v>
      </c>
      <c r="Q1542" t="s">
        <v>84</v>
      </c>
    </row>
    <row r="1543" spans="1:17" hidden="1" x14ac:dyDescent="0.35">
      <c r="A1543">
        <v>1540</v>
      </c>
      <c r="B1543" t="s">
        <v>2639</v>
      </c>
      <c r="C1543" t="s">
        <v>2640</v>
      </c>
      <c r="D1543" t="s">
        <v>5</v>
      </c>
      <c r="E1543" t="s">
        <v>6</v>
      </c>
      <c r="F1543" t="s">
        <v>30</v>
      </c>
      <c r="G1543" t="s">
        <v>8</v>
      </c>
      <c r="H1543" t="s">
        <v>6</v>
      </c>
      <c r="I1543" t="s">
        <v>9</v>
      </c>
      <c r="J1543" t="s">
        <v>198</v>
      </c>
      <c r="K1543" t="s">
        <v>419</v>
      </c>
      <c r="L1543" t="s">
        <v>2451</v>
      </c>
      <c r="M1543" t="s">
        <v>49</v>
      </c>
      <c r="N1543" t="s">
        <v>200</v>
      </c>
      <c r="O1543" t="s">
        <v>51</v>
      </c>
      <c r="P1543" t="s">
        <v>201</v>
      </c>
      <c r="Q1543" t="s">
        <v>132</v>
      </c>
    </row>
    <row r="1544" spans="1:17" hidden="1" x14ac:dyDescent="0.35">
      <c r="A1544">
        <v>1541</v>
      </c>
      <c r="B1544" t="s">
        <v>2639</v>
      </c>
      <c r="C1544" t="s">
        <v>2640</v>
      </c>
      <c r="D1544" t="s">
        <v>21</v>
      </c>
      <c r="G1544" t="s">
        <v>132</v>
      </c>
      <c r="H1544" t="s">
        <v>6</v>
      </c>
      <c r="I1544" t="s">
        <v>2641</v>
      </c>
      <c r="J1544" t="s">
        <v>198</v>
      </c>
      <c r="K1544" t="s">
        <v>419</v>
      </c>
      <c r="L1544" t="s">
        <v>1731</v>
      </c>
      <c r="M1544" t="s">
        <v>49</v>
      </c>
      <c r="N1544" t="s">
        <v>200</v>
      </c>
      <c r="O1544" t="s">
        <v>51</v>
      </c>
      <c r="P1544" t="s">
        <v>201</v>
      </c>
      <c r="Q1544" t="s">
        <v>132</v>
      </c>
    </row>
    <row r="1545" spans="1:17" hidden="1" x14ac:dyDescent="0.35">
      <c r="A1545">
        <v>1542</v>
      </c>
      <c r="B1545" t="s">
        <v>2639</v>
      </c>
      <c r="C1545" t="s">
        <v>2640</v>
      </c>
      <c r="D1545" t="s">
        <v>16</v>
      </c>
      <c r="E1545" t="s">
        <v>6</v>
      </c>
      <c r="F1545" t="s">
        <v>53</v>
      </c>
      <c r="G1545" t="s">
        <v>84</v>
      </c>
      <c r="J1545" t="s">
        <v>198</v>
      </c>
      <c r="K1545" t="s">
        <v>419</v>
      </c>
      <c r="L1545" t="s">
        <v>2451</v>
      </c>
      <c r="M1545" t="s">
        <v>49</v>
      </c>
      <c r="N1545" t="s">
        <v>200</v>
      </c>
      <c r="O1545" t="s">
        <v>51</v>
      </c>
      <c r="P1545" t="s">
        <v>201</v>
      </c>
      <c r="Q1545" t="s">
        <v>132</v>
      </c>
    </row>
    <row r="1546" spans="1:17" x14ac:dyDescent="0.35">
      <c r="A1546">
        <v>1543</v>
      </c>
      <c r="B1546" t="s">
        <v>2642</v>
      </c>
      <c r="C1546" t="s">
        <v>2643</v>
      </c>
      <c r="D1546" t="s">
        <v>5</v>
      </c>
      <c r="E1546" t="s">
        <v>6</v>
      </c>
      <c r="F1546" t="s">
        <v>304</v>
      </c>
      <c r="J1546" t="s">
        <v>74</v>
      </c>
      <c r="K1546" t="s">
        <v>114</v>
      </c>
      <c r="L1546" t="s">
        <v>1147</v>
      </c>
      <c r="M1546" t="s">
        <v>49</v>
      </c>
      <c r="N1546" t="s">
        <v>77</v>
      </c>
      <c r="O1546" t="s">
        <v>51</v>
      </c>
      <c r="P1546" t="s">
        <v>78</v>
      </c>
      <c r="Q1546" t="s">
        <v>5</v>
      </c>
    </row>
    <row r="1547" spans="1:17" x14ac:dyDescent="0.35">
      <c r="A1547">
        <v>1544</v>
      </c>
      <c r="B1547" t="s">
        <v>2642</v>
      </c>
      <c r="C1547" t="s">
        <v>2643</v>
      </c>
      <c r="G1547" t="s">
        <v>8</v>
      </c>
      <c r="H1547" t="s">
        <v>6</v>
      </c>
      <c r="I1547" t="s">
        <v>329</v>
      </c>
      <c r="J1547" t="s">
        <v>74</v>
      </c>
      <c r="K1547" t="s">
        <v>114</v>
      </c>
      <c r="L1547" t="s">
        <v>1146</v>
      </c>
      <c r="M1547" t="s">
        <v>49</v>
      </c>
      <c r="N1547" t="s">
        <v>77</v>
      </c>
      <c r="O1547" t="s">
        <v>51</v>
      </c>
      <c r="P1547" t="s">
        <v>78</v>
      </c>
      <c r="Q1547" t="s">
        <v>5</v>
      </c>
    </row>
    <row r="1548" spans="1:17" hidden="1" x14ac:dyDescent="0.35">
      <c r="A1548">
        <v>1545</v>
      </c>
      <c r="B1548" t="s">
        <v>2644</v>
      </c>
      <c r="C1548" t="s">
        <v>2645</v>
      </c>
      <c r="D1548" t="s">
        <v>5</v>
      </c>
      <c r="J1548" t="s">
        <v>318</v>
      </c>
      <c r="K1548" t="s">
        <v>899</v>
      </c>
      <c r="L1548" t="s">
        <v>900</v>
      </c>
      <c r="M1548" t="s">
        <v>49</v>
      </c>
      <c r="N1548" t="s">
        <v>293</v>
      </c>
      <c r="O1548" t="s">
        <v>51</v>
      </c>
      <c r="P1548" t="s">
        <v>15</v>
      </c>
      <c r="Q1548" t="s">
        <v>16</v>
      </c>
    </row>
    <row r="1549" spans="1:17" hidden="1" x14ac:dyDescent="0.35">
      <c r="A1549">
        <v>1546</v>
      </c>
      <c r="B1549" t="s">
        <v>2644</v>
      </c>
      <c r="C1549" t="s">
        <v>2645</v>
      </c>
      <c r="D1549" t="s">
        <v>406</v>
      </c>
      <c r="J1549" t="s">
        <v>318</v>
      </c>
      <c r="K1549" t="s">
        <v>428</v>
      </c>
      <c r="L1549" t="s">
        <v>429</v>
      </c>
      <c r="M1549" t="s">
        <v>49</v>
      </c>
      <c r="N1549" t="s">
        <v>293</v>
      </c>
      <c r="O1549" t="s">
        <v>51</v>
      </c>
      <c r="P1549" t="s">
        <v>15</v>
      </c>
      <c r="Q1549" t="s">
        <v>16</v>
      </c>
    </row>
    <row r="1550" spans="1:17" hidden="1" x14ac:dyDescent="0.35">
      <c r="A1550">
        <v>1547</v>
      </c>
      <c r="B1550" t="s">
        <v>2644</v>
      </c>
      <c r="C1550" t="s">
        <v>2645</v>
      </c>
      <c r="D1550" t="s">
        <v>30</v>
      </c>
      <c r="E1550" t="s">
        <v>6</v>
      </c>
      <c r="F1550" t="s">
        <v>21</v>
      </c>
      <c r="G1550" t="s">
        <v>8</v>
      </c>
      <c r="H1550" t="s">
        <v>6</v>
      </c>
      <c r="I1550" t="s">
        <v>1234</v>
      </c>
      <c r="J1550" t="s">
        <v>318</v>
      </c>
      <c r="K1550" t="s">
        <v>899</v>
      </c>
      <c r="L1550" t="s">
        <v>900</v>
      </c>
      <c r="M1550" t="s">
        <v>49</v>
      </c>
      <c r="N1550" t="s">
        <v>293</v>
      </c>
      <c r="O1550" t="s">
        <v>51</v>
      </c>
      <c r="P1550" t="s">
        <v>15</v>
      </c>
      <c r="Q1550" t="s">
        <v>16</v>
      </c>
    </row>
    <row r="1551" spans="1:17" hidden="1" x14ac:dyDescent="0.35">
      <c r="A1551">
        <v>1548</v>
      </c>
      <c r="B1551" t="s">
        <v>2644</v>
      </c>
      <c r="C1551" t="s">
        <v>2645</v>
      </c>
      <c r="D1551" t="s">
        <v>71</v>
      </c>
      <c r="E1551" t="s">
        <v>6</v>
      </c>
      <c r="F1551" t="s">
        <v>1754</v>
      </c>
      <c r="J1551" t="s">
        <v>318</v>
      </c>
      <c r="K1551" t="s">
        <v>630</v>
      </c>
      <c r="L1551" t="s">
        <v>631</v>
      </c>
      <c r="M1551" t="s">
        <v>49</v>
      </c>
      <c r="N1551" t="s">
        <v>293</v>
      </c>
      <c r="O1551" t="s">
        <v>51</v>
      </c>
      <c r="P1551" t="s">
        <v>15</v>
      </c>
      <c r="Q1551" t="s">
        <v>16</v>
      </c>
    </row>
    <row r="1552" spans="1:17" hidden="1" x14ac:dyDescent="0.35">
      <c r="A1552">
        <v>1549</v>
      </c>
      <c r="B1552" t="s">
        <v>2646</v>
      </c>
      <c r="C1552" t="s">
        <v>2647</v>
      </c>
      <c r="J1552" t="s">
        <v>108</v>
      </c>
      <c r="K1552" t="s">
        <v>363</v>
      </c>
      <c r="L1552" t="s">
        <v>890</v>
      </c>
      <c r="M1552" t="s">
        <v>12</v>
      </c>
      <c r="N1552" t="s">
        <v>111</v>
      </c>
      <c r="O1552" t="s">
        <v>14</v>
      </c>
      <c r="P1552" t="s">
        <v>15</v>
      </c>
      <c r="Q1552" t="s">
        <v>9</v>
      </c>
    </row>
    <row r="1553" spans="1:17" hidden="1" x14ac:dyDescent="0.35">
      <c r="A1553">
        <v>1550</v>
      </c>
      <c r="B1553" t="s">
        <v>2648</v>
      </c>
      <c r="C1553" t="s">
        <v>2649</v>
      </c>
      <c r="D1553" t="s">
        <v>5</v>
      </c>
      <c r="E1553" t="s">
        <v>6</v>
      </c>
      <c r="F1553" t="s">
        <v>2650</v>
      </c>
      <c r="G1553" t="s">
        <v>8</v>
      </c>
      <c r="H1553" t="s">
        <v>6</v>
      </c>
      <c r="I1553" t="s">
        <v>211</v>
      </c>
      <c r="J1553" t="s">
        <v>25</v>
      </c>
      <c r="K1553" t="s">
        <v>81</v>
      </c>
      <c r="L1553" t="s">
        <v>82</v>
      </c>
      <c r="M1553" t="s">
        <v>12</v>
      </c>
      <c r="N1553" t="s">
        <v>83</v>
      </c>
      <c r="O1553" t="s">
        <v>14</v>
      </c>
      <c r="P1553" t="s">
        <v>29</v>
      </c>
      <c r="Q1553" t="s">
        <v>30</v>
      </c>
    </row>
    <row r="1554" spans="1:17" hidden="1" x14ac:dyDescent="0.35">
      <c r="A1554">
        <v>1551</v>
      </c>
      <c r="B1554" t="s">
        <v>2648</v>
      </c>
      <c r="C1554" t="s">
        <v>2649</v>
      </c>
      <c r="D1554" t="s">
        <v>17</v>
      </c>
      <c r="J1554" t="s">
        <v>25</v>
      </c>
      <c r="K1554" t="s">
        <v>26</v>
      </c>
      <c r="L1554" t="s">
        <v>2041</v>
      </c>
      <c r="M1554" t="s">
        <v>12</v>
      </c>
      <c r="N1554" t="s">
        <v>83</v>
      </c>
      <c r="O1554" t="s">
        <v>14</v>
      </c>
      <c r="P1554" t="s">
        <v>29</v>
      </c>
      <c r="Q1554" t="s">
        <v>30</v>
      </c>
    </row>
    <row r="1555" spans="1:17" hidden="1" x14ac:dyDescent="0.35">
      <c r="A1555">
        <v>1552</v>
      </c>
      <c r="B1555" t="s">
        <v>2651</v>
      </c>
      <c r="C1555" t="s">
        <v>2652</v>
      </c>
      <c r="J1555" t="s">
        <v>166</v>
      </c>
      <c r="K1555" t="s">
        <v>766</v>
      </c>
      <c r="L1555" t="s">
        <v>767</v>
      </c>
      <c r="M1555" t="s">
        <v>49</v>
      </c>
      <c r="N1555" t="s">
        <v>122</v>
      </c>
      <c r="O1555" t="s">
        <v>14</v>
      </c>
      <c r="P1555" t="s">
        <v>70</v>
      </c>
      <c r="Q1555" t="s">
        <v>71</v>
      </c>
    </row>
    <row r="1556" spans="1:17" x14ac:dyDescent="0.35">
      <c r="A1556">
        <v>1553</v>
      </c>
      <c r="B1556" t="s">
        <v>2653</v>
      </c>
      <c r="C1556" t="s">
        <v>2654</v>
      </c>
      <c r="J1556" t="s">
        <v>74</v>
      </c>
      <c r="K1556" t="s">
        <v>114</v>
      </c>
      <c r="L1556" t="s">
        <v>937</v>
      </c>
      <c r="M1556" t="s">
        <v>49</v>
      </c>
      <c r="N1556" t="s">
        <v>77</v>
      </c>
      <c r="O1556" t="s">
        <v>51</v>
      </c>
      <c r="P1556" t="s">
        <v>78</v>
      </c>
      <c r="Q1556" t="s">
        <v>5</v>
      </c>
    </row>
    <row r="1557" spans="1:17" x14ac:dyDescent="0.35">
      <c r="A1557">
        <v>1554</v>
      </c>
      <c r="B1557" t="s">
        <v>2655</v>
      </c>
      <c r="C1557" t="s">
        <v>2656</v>
      </c>
      <c r="J1557" t="s">
        <v>74</v>
      </c>
      <c r="K1557" t="s">
        <v>114</v>
      </c>
      <c r="L1557" t="s">
        <v>1143</v>
      </c>
      <c r="M1557" t="s">
        <v>49</v>
      </c>
      <c r="N1557" t="s">
        <v>116</v>
      </c>
      <c r="O1557" t="s">
        <v>51</v>
      </c>
      <c r="P1557" t="s">
        <v>78</v>
      </c>
      <c r="Q1557" t="s">
        <v>5</v>
      </c>
    </row>
    <row r="1558" spans="1:17" hidden="1" x14ac:dyDescent="0.35">
      <c r="A1558">
        <v>1555</v>
      </c>
      <c r="B1558" t="s">
        <v>2657</v>
      </c>
      <c r="C1558" t="s">
        <v>2658</v>
      </c>
      <c r="J1558" t="s">
        <v>318</v>
      </c>
      <c r="K1558" t="s">
        <v>435</v>
      </c>
      <c r="L1558" t="s">
        <v>720</v>
      </c>
      <c r="M1558" t="s">
        <v>49</v>
      </c>
      <c r="N1558" t="s">
        <v>343</v>
      </c>
      <c r="O1558" t="s">
        <v>51</v>
      </c>
      <c r="P1558" t="s">
        <v>15</v>
      </c>
      <c r="Q1558" t="s">
        <v>16</v>
      </c>
    </row>
    <row r="1559" spans="1:17" hidden="1" x14ac:dyDescent="0.35">
      <c r="A1559">
        <v>1556</v>
      </c>
      <c r="B1559" t="s">
        <v>2659</v>
      </c>
      <c r="C1559" t="s">
        <v>2660</v>
      </c>
      <c r="G1559" t="s">
        <v>8</v>
      </c>
      <c r="J1559" t="s">
        <v>46</v>
      </c>
      <c r="K1559" t="s">
        <v>114</v>
      </c>
      <c r="L1559" t="s">
        <v>348</v>
      </c>
      <c r="M1559" t="s">
        <v>49</v>
      </c>
      <c r="N1559" t="s">
        <v>116</v>
      </c>
      <c r="O1559" t="s">
        <v>51</v>
      </c>
      <c r="P1559" t="s">
        <v>52</v>
      </c>
      <c r="Q1559" t="s">
        <v>53</v>
      </c>
    </row>
    <row r="1560" spans="1:17" hidden="1" x14ac:dyDescent="0.35">
      <c r="A1560">
        <v>1557</v>
      </c>
      <c r="B1560" t="s">
        <v>2659</v>
      </c>
      <c r="C1560" t="s">
        <v>2660</v>
      </c>
      <c r="D1560" t="s">
        <v>30</v>
      </c>
      <c r="E1560" t="s">
        <v>6</v>
      </c>
      <c r="F1560" t="s">
        <v>71</v>
      </c>
      <c r="G1560" t="s">
        <v>84</v>
      </c>
      <c r="H1560" t="s">
        <v>6</v>
      </c>
      <c r="I1560" t="s">
        <v>306</v>
      </c>
      <c r="J1560" t="s">
        <v>46</v>
      </c>
      <c r="K1560" t="s">
        <v>62</v>
      </c>
      <c r="L1560" t="s">
        <v>348</v>
      </c>
      <c r="M1560" t="s">
        <v>49</v>
      </c>
      <c r="N1560" t="s">
        <v>116</v>
      </c>
      <c r="O1560" t="s">
        <v>51</v>
      </c>
      <c r="P1560" t="s">
        <v>52</v>
      </c>
      <c r="Q1560" t="s">
        <v>53</v>
      </c>
    </row>
    <row r="1561" spans="1:17" hidden="1" x14ac:dyDescent="0.35">
      <c r="A1561">
        <v>1558</v>
      </c>
      <c r="B1561" t="s">
        <v>2661</v>
      </c>
      <c r="C1561" t="s">
        <v>2662</v>
      </c>
      <c r="J1561" t="s">
        <v>96</v>
      </c>
      <c r="K1561" t="s">
        <v>614</v>
      </c>
      <c r="L1561" t="s">
        <v>680</v>
      </c>
      <c r="M1561" t="s">
        <v>12</v>
      </c>
      <c r="N1561" t="s">
        <v>98</v>
      </c>
      <c r="O1561" t="s">
        <v>14</v>
      </c>
      <c r="P1561" t="s">
        <v>29</v>
      </c>
      <c r="Q1561" t="s">
        <v>9</v>
      </c>
    </row>
    <row r="1562" spans="1:17" hidden="1" x14ac:dyDescent="0.35">
      <c r="A1562">
        <v>1559</v>
      </c>
      <c r="B1562" t="s">
        <v>2663</v>
      </c>
      <c r="C1562" t="s">
        <v>2664</v>
      </c>
      <c r="J1562" t="s">
        <v>318</v>
      </c>
      <c r="K1562" t="s">
        <v>899</v>
      </c>
      <c r="L1562" t="s">
        <v>900</v>
      </c>
      <c r="M1562" t="s">
        <v>49</v>
      </c>
      <c r="N1562" t="s">
        <v>293</v>
      </c>
      <c r="O1562" t="s">
        <v>51</v>
      </c>
      <c r="P1562" t="s">
        <v>15</v>
      </c>
      <c r="Q1562" t="s">
        <v>16</v>
      </c>
    </row>
    <row r="1563" spans="1:17" hidden="1" x14ac:dyDescent="0.35">
      <c r="A1563">
        <v>1560</v>
      </c>
      <c r="B1563" t="s">
        <v>2665</v>
      </c>
      <c r="C1563" t="s">
        <v>2666</v>
      </c>
      <c r="J1563" t="s">
        <v>66</v>
      </c>
      <c r="K1563" t="s">
        <v>257</v>
      </c>
      <c r="L1563" t="s">
        <v>258</v>
      </c>
      <c r="M1563" t="s">
        <v>49</v>
      </c>
      <c r="N1563" t="s">
        <v>69</v>
      </c>
      <c r="O1563" t="s">
        <v>14</v>
      </c>
      <c r="P1563" t="s">
        <v>70</v>
      </c>
      <c r="Q1563" t="s">
        <v>71</v>
      </c>
    </row>
    <row r="1564" spans="1:17" hidden="1" x14ac:dyDescent="0.35">
      <c r="A1564">
        <v>1561</v>
      </c>
      <c r="B1564" t="s">
        <v>2667</v>
      </c>
      <c r="C1564" t="s">
        <v>2668</v>
      </c>
      <c r="D1564" t="s">
        <v>5</v>
      </c>
      <c r="E1564" t="s">
        <v>6</v>
      </c>
      <c r="F1564" t="s">
        <v>30</v>
      </c>
      <c r="J1564" t="s">
        <v>46</v>
      </c>
      <c r="K1564" t="s">
        <v>47</v>
      </c>
      <c r="L1564" t="s">
        <v>48</v>
      </c>
      <c r="M1564" t="s">
        <v>49</v>
      </c>
      <c r="N1564" t="s">
        <v>50</v>
      </c>
      <c r="O1564" t="s">
        <v>51</v>
      </c>
      <c r="P1564" t="s">
        <v>52</v>
      </c>
      <c r="Q1564" t="s">
        <v>53</v>
      </c>
    </row>
    <row r="1565" spans="1:17" hidden="1" x14ac:dyDescent="0.35">
      <c r="A1565">
        <v>1562</v>
      </c>
      <c r="B1565" t="s">
        <v>2667</v>
      </c>
      <c r="C1565" t="s">
        <v>2668</v>
      </c>
      <c r="G1565" t="s">
        <v>8</v>
      </c>
      <c r="H1565" t="s">
        <v>6</v>
      </c>
      <c r="I1565" t="s">
        <v>1521</v>
      </c>
      <c r="J1565" t="s">
        <v>46</v>
      </c>
      <c r="K1565" t="s">
        <v>47</v>
      </c>
      <c r="L1565" t="s">
        <v>56</v>
      </c>
      <c r="M1565" t="s">
        <v>49</v>
      </c>
      <c r="N1565" t="s">
        <v>50</v>
      </c>
      <c r="O1565" t="s">
        <v>51</v>
      </c>
      <c r="P1565" t="s">
        <v>52</v>
      </c>
      <c r="Q1565" t="s">
        <v>53</v>
      </c>
    </row>
    <row r="1566" spans="1:17" hidden="1" x14ac:dyDescent="0.35">
      <c r="A1566">
        <v>1563</v>
      </c>
      <c r="B1566" t="s">
        <v>2669</v>
      </c>
      <c r="C1566" t="s">
        <v>2670</v>
      </c>
      <c r="J1566" t="s">
        <v>283</v>
      </c>
      <c r="K1566" t="s">
        <v>284</v>
      </c>
      <c r="L1566" t="s">
        <v>703</v>
      </c>
      <c r="M1566" t="s">
        <v>12</v>
      </c>
      <c r="N1566" t="s">
        <v>286</v>
      </c>
      <c r="O1566" t="s">
        <v>14</v>
      </c>
      <c r="P1566" t="s">
        <v>29</v>
      </c>
      <c r="Q1566" t="s">
        <v>9</v>
      </c>
    </row>
    <row r="1567" spans="1:17" hidden="1" x14ac:dyDescent="0.35">
      <c r="A1567">
        <v>1564</v>
      </c>
      <c r="B1567" t="s">
        <v>2671</v>
      </c>
      <c r="C1567" t="s">
        <v>2672</v>
      </c>
      <c r="J1567" t="s">
        <v>198</v>
      </c>
      <c r="K1567" t="s">
        <v>198</v>
      </c>
      <c r="L1567" t="s">
        <v>973</v>
      </c>
      <c r="M1567" t="s">
        <v>49</v>
      </c>
      <c r="N1567" t="s">
        <v>327</v>
      </c>
      <c r="O1567" t="s">
        <v>51</v>
      </c>
      <c r="P1567" t="s">
        <v>201</v>
      </c>
      <c r="Q1567" t="s">
        <v>132</v>
      </c>
    </row>
    <row r="1568" spans="1:17" x14ac:dyDescent="0.35">
      <c r="A1568">
        <v>1565</v>
      </c>
      <c r="B1568" t="s">
        <v>2673</v>
      </c>
      <c r="C1568" t="s">
        <v>2674</v>
      </c>
      <c r="J1568" t="s">
        <v>74</v>
      </c>
      <c r="K1568" t="s">
        <v>114</v>
      </c>
      <c r="L1568" t="s">
        <v>770</v>
      </c>
      <c r="M1568" t="s">
        <v>49</v>
      </c>
      <c r="N1568" t="s">
        <v>116</v>
      </c>
      <c r="O1568" t="s">
        <v>51</v>
      </c>
      <c r="P1568" t="s">
        <v>78</v>
      </c>
      <c r="Q1568" t="s">
        <v>5</v>
      </c>
    </row>
    <row r="1569" spans="1:17" x14ac:dyDescent="0.35">
      <c r="A1569">
        <v>1566</v>
      </c>
      <c r="B1569" t="s">
        <v>2675</v>
      </c>
      <c r="C1569" t="s">
        <v>2676</v>
      </c>
      <c r="J1569" t="s">
        <v>74</v>
      </c>
      <c r="K1569" t="s">
        <v>114</v>
      </c>
      <c r="L1569" t="s">
        <v>770</v>
      </c>
      <c r="M1569" t="s">
        <v>49</v>
      </c>
      <c r="N1569" t="s">
        <v>116</v>
      </c>
      <c r="O1569" t="s">
        <v>51</v>
      </c>
      <c r="P1569" t="s">
        <v>78</v>
      </c>
      <c r="Q1569" t="s">
        <v>5</v>
      </c>
    </row>
    <row r="1570" spans="1:17" hidden="1" x14ac:dyDescent="0.35">
      <c r="A1570">
        <v>1567</v>
      </c>
      <c r="B1570" t="s">
        <v>2677</v>
      </c>
      <c r="C1570" t="s">
        <v>2678</v>
      </c>
      <c r="D1570" t="s">
        <v>5</v>
      </c>
      <c r="E1570" t="s">
        <v>6</v>
      </c>
      <c r="F1570" t="s">
        <v>2679</v>
      </c>
      <c r="J1570" t="s">
        <v>108</v>
      </c>
      <c r="K1570" t="s">
        <v>109</v>
      </c>
      <c r="L1570" t="s">
        <v>110</v>
      </c>
      <c r="M1570" t="s">
        <v>12</v>
      </c>
      <c r="N1570" t="s">
        <v>111</v>
      </c>
      <c r="O1570" t="s">
        <v>14</v>
      </c>
      <c r="P1570" t="s">
        <v>15</v>
      </c>
      <c r="Q1570" t="s">
        <v>9</v>
      </c>
    </row>
    <row r="1571" spans="1:17" hidden="1" x14ac:dyDescent="0.35">
      <c r="A1571">
        <v>1568</v>
      </c>
      <c r="B1571" t="s">
        <v>2677</v>
      </c>
      <c r="C1571" t="s">
        <v>2678</v>
      </c>
      <c r="D1571" t="s">
        <v>2680</v>
      </c>
      <c r="E1571" t="s">
        <v>6</v>
      </c>
      <c r="F1571" t="s">
        <v>351</v>
      </c>
      <c r="G1571" t="s">
        <v>9</v>
      </c>
      <c r="H1571" t="s">
        <v>6</v>
      </c>
      <c r="I1571" t="s">
        <v>36</v>
      </c>
      <c r="J1571" t="s">
        <v>108</v>
      </c>
      <c r="K1571" t="s">
        <v>109</v>
      </c>
      <c r="L1571" t="s">
        <v>669</v>
      </c>
      <c r="M1571" t="s">
        <v>12</v>
      </c>
      <c r="N1571" t="s">
        <v>111</v>
      </c>
      <c r="O1571" t="s">
        <v>14</v>
      </c>
      <c r="P1571" t="s">
        <v>15</v>
      </c>
      <c r="Q1571" t="s">
        <v>9</v>
      </c>
    </row>
    <row r="1572" spans="1:17" x14ac:dyDescent="0.35">
      <c r="A1572">
        <v>1569</v>
      </c>
      <c r="B1572" t="s">
        <v>2681</v>
      </c>
      <c r="C1572" t="s">
        <v>2682</v>
      </c>
      <c r="D1572" t="s">
        <v>5</v>
      </c>
      <c r="E1572" t="s">
        <v>6</v>
      </c>
      <c r="F1572" t="s">
        <v>1421</v>
      </c>
      <c r="G1572" t="s">
        <v>8</v>
      </c>
      <c r="H1572" t="s">
        <v>6</v>
      </c>
      <c r="I1572" t="s">
        <v>565</v>
      </c>
      <c r="J1572" t="s">
        <v>74</v>
      </c>
      <c r="K1572" t="s">
        <v>62</v>
      </c>
      <c r="L1572" t="s">
        <v>2683</v>
      </c>
      <c r="M1572" t="s">
        <v>49</v>
      </c>
      <c r="N1572" t="s">
        <v>154</v>
      </c>
      <c r="O1572" t="s">
        <v>51</v>
      </c>
      <c r="P1572" t="s">
        <v>105</v>
      </c>
      <c r="Q1572" t="s">
        <v>5</v>
      </c>
    </row>
    <row r="1573" spans="1:17" hidden="1" x14ac:dyDescent="0.35">
      <c r="A1573">
        <v>1570</v>
      </c>
      <c r="B1573" t="s">
        <v>2681</v>
      </c>
      <c r="C1573" t="s">
        <v>2682</v>
      </c>
      <c r="D1573" t="s">
        <v>30</v>
      </c>
      <c r="E1573" t="s">
        <v>6</v>
      </c>
      <c r="F1573" t="s">
        <v>16</v>
      </c>
      <c r="G1573" t="s">
        <v>9</v>
      </c>
      <c r="H1573" t="s">
        <v>6</v>
      </c>
      <c r="I1573" t="s">
        <v>132</v>
      </c>
      <c r="J1573" t="s">
        <v>198</v>
      </c>
      <c r="K1573" t="s">
        <v>62</v>
      </c>
      <c r="L1573" t="s">
        <v>1351</v>
      </c>
      <c r="M1573" t="s">
        <v>49</v>
      </c>
      <c r="N1573" t="s">
        <v>154</v>
      </c>
      <c r="O1573" t="s">
        <v>51</v>
      </c>
      <c r="P1573" t="s">
        <v>201</v>
      </c>
      <c r="Q1573" t="s">
        <v>21</v>
      </c>
    </row>
    <row r="1574" spans="1:17" hidden="1" x14ac:dyDescent="0.35">
      <c r="A1574">
        <v>1571</v>
      </c>
      <c r="B1574" t="s">
        <v>2681</v>
      </c>
      <c r="C1574" t="s">
        <v>2682</v>
      </c>
      <c r="D1574" t="s">
        <v>17</v>
      </c>
      <c r="J1574" t="s">
        <v>198</v>
      </c>
      <c r="K1574" t="s">
        <v>204</v>
      </c>
      <c r="L1574" t="s">
        <v>1352</v>
      </c>
      <c r="M1574" t="s">
        <v>49</v>
      </c>
      <c r="N1574" t="s">
        <v>200</v>
      </c>
      <c r="O1574" t="s">
        <v>51</v>
      </c>
      <c r="P1574" t="s">
        <v>201</v>
      </c>
      <c r="Q1574" t="s">
        <v>21</v>
      </c>
    </row>
    <row r="1575" spans="1:17" x14ac:dyDescent="0.35">
      <c r="A1575">
        <v>1572</v>
      </c>
      <c r="B1575" t="s">
        <v>2684</v>
      </c>
      <c r="C1575" t="s">
        <v>2685</v>
      </c>
      <c r="D1575" t="s">
        <v>5</v>
      </c>
      <c r="E1575" t="s">
        <v>6</v>
      </c>
      <c r="F1575" t="s">
        <v>7</v>
      </c>
      <c r="J1575" t="s">
        <v>74</v>
      </c>
      <c r="K1575" t="s">
        <v>62</v>
      </c>
      <c r="L1575" t="s">
        <v>2167</v>
      </c>
      <c r="M1575" t="s">
        <v>49</v>
      </c>
      <c r="N1575" t="s">
        <v>154</v>
      </c>
      <c r="O1575" t="s">
        <v>51</v>
      </c>
      <c r="P1575" t="s">
        <v>105</v>
      </c>
      <c r="Q1575" t="s">
        <v>5</v>
      </c>
    </row>
    <row r="1576" spans="1:17" hidden="1" x14ac:dyDescent="0.35">
      <c r="A1576">
        <v>1573</v>
      </c>
      <c r="B1576" t="s">
        <v>2684</v>
      </c>
      <c r="C1576" t="s">
        <v>2685</v>
      </c>
      <c r="G1576" t="s">
        <v>8</v>
      </c>
      <c r="H1576" t="s">
        <v>6</v>
      </c>
      <c r="I1576" t="s">
        <v>2009</v>
      </c>
      <c r="J1576" t="s">
        <v>198</v>
      </c>
      <c r="K1576" t="s">
        <v>62</v>
      </c>
      <c r="L1576" t="s">
        <v>1351</v>
      </c>
      <c r="M1576" t="s">
        <v>49</v>
      </c>
      <c r="N1576" t="s">
        <v>154</v>
      </c>
      <c r="O1576" t="s">
        <v>51</v>
      </c>
      <c r="P1576" t="s">
        <v>201</v>
      </c>
      <c r="Q1576" t="s">
        <v>21</v>
      </c>
    </row>
    <row r="1577" spans="1:17" x14ac:dyDescent="0.35">
      <c r="A1577">
        <v>1574</v>
      </c>
      <c r="B1577" t="s">
        <v>2684</v>
      </c>
      <c r="C1577" t="s">
        <v>2685</v>
      </c>
      <c r="D1577" t="s">
        <v>484</v>
      </c>
      <c r="E1577" t="s">
        <v>6</v>
      </c>
      <c r="F1577" t="s">
        <v>179</v>
      </c>
      <c r="J1577" t="s">
        <v>74</v>
      </c>
      <c r="K1577" t="s">
        <v>62</v>
      </c>
      <c r="L1577" t="s">
        <v>2683</v>
      </c>
      <c r="M1577" t="s">
        <v>49</v>
      </c>
      <c r="N1577" t="s">
        <v>154</v>
      </c>
      <c r="O1577" t="s">
        <v>51</v>
      </c>
      <c r="P1577" t="s">
        <v>105</v>
      </c>
      <c r="Q1577" t="s">
        <v>5</v>
      </c>
    </row>
    <row r="1578" spans="1:17" hidden="1" x14ac:dyDescent="0.35">
      <c r="A1578">
        <v>1575</v>
      </c>
      <c r="B1578" t="s">
        <v>2684</v>
      </c>
      <c r="C1578" t="s">
        <v>2685</v>
      </c>
      <c r="G1578" t="s">
        <v>211</v>
      </c>
      <c r="H1578" t="s">
        <v>6</v>
      </c>
      <c r="I1578" t="s">
        <v>29</v>
      </c>
      <c r="J1578" t="s">
        <v>198</v>
      </c>
      <c r="K1578" t="s">
        <v>62</v>
      </c>
      <c r="L1578" t="s">
        <v>1352</v>
      </c>
      <c r="M1578" t="s">
        <v>49</v>
      </c>
      <c r="N1578" t="s">
        <v>154</v>
      </c>
      <c r="O1578" t="s">
        <v>51</v>
      </c>
      <c r="P1578" t="s">
        <v>201</v>
      </c>
      <c r="Q1578" t="s">
        <v>21</v>
      </c>
    </row>
    <row r="1579" spans="1:17" x14ac:dyDescent="0.35">
      <c r="A1579">
        <v>1576</v>
      </c>
      <c r="B1579" t="s">
        <v>2684</v>
      </c>
      <c r="C1579" t="s">
        <v>2685</v>
      </c>
      <c r="D1579" t="s">
        <v>34</v>
      </c>
      <c r="E1579" t="s">
        <v>6</v>
      </c>
      <c r="F1579" t="s">
        <v>1648</v>
      </c>
      <c r="J1579" t="s">
        <v>74</v>
      </c>
      <c r="K1579" t="s">
        <v>62</v>
      </c>
      <c r="L1579" t="s">
        <v>2421</v>
      </c>
      <c r="M1579" t="s">
        <v>49</v>
      </c>
      <c r="N1579" t="s">
        <v>154</v>
      </c>
      <c r="O1579" t="s">
        <v>51</v>
      </c>
      <c r="P1579" t="s">
        <v>105</v>
      </c>
      <c r="Q1579" t="s">
        <v>5</v>
      </c>
    </row>
    <row r="1580" spans="1:17" hidden="1" x14ac:dyDescent="0.35">
      <c r="A1580">
        <v>1577</v>
      </c>
      <c r="B1580" t="s">
        <v>2684</v>
      </c>
      <c r="C1580" t="s">
        <v>2685</v>
      </c>
      <c r="G1580" t="s">
        <v>15</v>
      </c>
      <c r="H1580" t="s">
        <v>6</v>
      </c>
      <c r="I1580" t="s">
        <v>37</v>
      </c>
      <c r="J1580" t="s">
        <v>198</v>
      </c>
      <c r="K1580" t="s">
        <v>204</v>
      </c>
      <c r="L1580" t="s">
        <v>1352</v>
      </c>
      <c r="M1580" t="s">
        <v>49</v>
      </c>
      <c r="N1580" t="s">
        <v>154</v>
      </c>
      <c r="O1580" t="s">
        <v>51</v>
      </c>
      <c r="P1580" t="s">
        <v>201</v>
      </c>
      <c r="Q1580" t="s">
        <v>21</v>
      </c>
    </row>
    <row r="1581" spans="1:17" hidden="1" x14ac:dyDescent="0.35">
      <c r="A1581">
        <v>1578</v>
      </c>
      <c r="B1581" t="s">
        <v>2684</v>
      </c>
      <c r="C1581" t="s">
        <v>2685</v>
      </c>
      <c r="G1581" t="s">
        <v>338</v>
      </c>
      <c r="H1581" t="s">
        <v>6</v>
      </c>
      <c r="I1581" t="s">
        <v>1424</v>
      </c>
      <c r="J1581" t="s">
        <v>198</v>
      </c>
      <c r="K1581" t="s">
        <v>62</v>
      </c>
      <c r="L1581" t="s">
        <v>2423</v>
      </c>
      <c r="M1581" t="s">
        <v>49</v>
      </c>
      <c r="N1581" t="s">
        <v>154</v>
      </c>
      <c r="O1581" t="s">
        <v>51</v>
      </c>
      <c r="P1581" t="s">
        <v>201</v>
      </c>
      <c r="Q1581" t="s">
        <v>21</v>
      </c>
    </row>
    <row r="1582" spans="1:17" x14ac:dyDescent="0.35">
      <c r="A1582">
        <v>1579</v>
      </c>
      <c r="B1582" t="s">
        <v>2684</v>
      </c>
      <c r="C1582" t="s">
        <v>2685</v>
      </c>
      <c r="D1582" t="s">
        <v>298</v>
      </c>
      <c r="E1582" t="s">
        <v>6</v>
      </c>
      <c r="F1582" t="s">
        <v>409</v>
      </c>
      <c r="J1582" t="s">
        <v>74</v>
      </c>
      <c r="K1582" t="s">
        <v>62</v>
      </c>
      <c r="L1582" t="s">
        <v>1800</v>
      </c>
      <c r="M1582" t="s">
        <v>49</v>
      </c>
      <c r="N1582" t="s">
        <v>154</v>
      </c>
      <c r="O1582" t="s">
        <v>51</v>
      </c>
      <c r="P1582" t="s">
        <v>105</v>
      </c>
      <c r="Q1582" t="s">
        <v>5</v>
      </c>
    </row>
    <row r="1583" spans="1:17" x14ac:dyDescent="0.35">
      <c r="A1583">
        <v>1580</v>
      </c>
      <c r="B1583" t="s">
        <v>2684</v>
      </c>
      <c r="C1583" t="s">
        <v>2685</v>
      </c>
      <c r="D1583" t="s">
        <v>1705</v>
      </c>
      <c r="G1583" t="s">
        <v>485</v>
      </c>
      <c r="H1583" t="s">
        <v>6</v>
      </c>
      <c r="I1583" t="s">
        <v>360</v>
      </c>
      <c r="J1583" t="s">
        <v>74</v>
      </c>
      <c r="K1583" t="s">
        <v>62</v>
      </c>
      <c r="L1583" t="s">
        <v>1384</v>
      </c>
      <c r="M1583" t="s">
        <v>49</v>
      </c>
      <c r="N1583" t="s">
        <v>154</v>
      </c>
      <c r="O1583" t="s">
        <v>51</v>
      </c>
      <c r="P1583" t="s">
        <v>105</v>
      </c>
      <c r="Q1583" t="s">
        <v>5</v>
      </c>
    </row>
    <row r="1584" spans="1:17" x14ac:dyDescent="0.35">
      <c r="A1584">
        <v>1581</v>
      </c>
      <c r="B1584" t="s">
        <v>2684</v>
      </c>
      <c r="C1584" t="s">
        <v>2685</v>
      </c>
      <c r="D1584" t="s">
        <v>359</v>
      </c>
      <c r="E1584" t="s">
        <v>6</v>
      </c>
      <c r="F1584" t="s">
        <v>141</v>
      </c>
      <c r="J1584" t="s">
        <v>74</v>
      </c>
      <c r="K1584" t="s">
        <v>62</v>
      </c>
      <c r="L1584" t="s">
        <v>1813</v>
      </c>
      <c r="M1584" t="s">
        <v>49</v>
      </c>
      <c r="N1584" t="s">
        <v>154</v>
      </c>
      <c r="O1584" t="s">
        <v>51</v>
      </c>
      <c r="P1584" t="s">
        <v>105</v>
      </c>
      <c r="Q1584" t="s">
        <v>5</v>
      </c>
    </row>
    <row r="1585" spans="1:17" hidden="1" x14ac:dyDescent="0.35">
      <c r="A1585">
        <v>1582</v>
      </c>
      <c r="B1585" t="s">
        <v>2686</v>
      </c>
      <c r="C1585" t="s">
        <v>2687</v>
      </c>
      <c r="J1585" t="s">
        <v>185</v>
      </c>
      <c r="K1585" t="s">
        <v>446</v>
      </c>
      <c r="L1585" t="s">
        <v>2184</v>
      </c>
      <c r="M1585" t="s">
        <v>49</v>
      </c>
      <c r="N1585" t="s">
        <v>448</v>
      </c>
      <c r="O1585" t="s">
        <v>51</v>
      </c>
      <c r="P1585" t="s">
        <v>54</v>
      </c>
      <c r="Q1585" t="s">
        <v>84</v>
      </c>
    </row>
    <row r="1586" spans="1:17" hidden="1" x14ac:dyDescent="0.35">
      <c r="A1586">
        <v>1583</v>
      </c>
      <c r="B1586" t="s">
        <v>2688</v>
      </c>
      <c r="C1586" t="s">
        <v>2689</v>
      </c>
      <c r="D1586" t="s">
        <v>5</v>
      </c>
      <c r="E1586" t="s">
        <v>6</v>
      </c>
      <c r="F1586" t="s">
        <v>7</v>
      </c>
      <c r="J1586" t="s">
        <v>101</v>
      </c>
      <c r="K1586" t="s">
        <v>102</v>
      </c>
      <c r="L1586" t="s">
        <v>1785</v>
      </c>
      <c r="M1586" t="s">
        <v>12</v>
      </c>
      <c r="N1586" t="s">
        <v>104</v>
      </c>
      <c r="O1586" t="s">
        <v>14</v>
      </c>
      <c r="P1586" t="s">
        <v>105</v>
      </c>
      <c r="Q1586" t="s">
        <v>8</v>
      </c>
    </row>
    <row r="1587" spans="1:17" hidden="1" x14ac:dyDescent="0.35">
      <c r="A1587">
        <v>1584</v>
      </c>
      <c r="B1587" t="s">
        <v>2688</v>
      </c>
      <c r="C1587" t="s">
        <v>2689</v>
      </c>
      <c r="G1587" t="s">
        <v>8</v>
      </c>
      <c r="H1587" t="s">
        <v>6</v>
      </c>
      <c r="I1587" t="s">
        <v>306</v>
      </c>
      <c r="J1587" t="s">
        <v>101</v>
      </c>
      <c r="K1587" t="s">
        <v>102</v>
      </c>
      <c r="L1587" t="s">
        <v>1541</v>
      </c>
      <c r="M1587" t="s">
        <v>12</v>
      </c>
      <c r="N1587" t="s">
        <v>104</v>
      </c>
      <c r="O1587" t="s">
        <v>14</v>
      </c>
      <c r="P1587" t="s">
        <v>105</v>
      </c>
      <c r="Q1587" t="s">
        <v>8</v>
      </c>
    </row>
    <row r="1588" spans="1:17" hidden="1" x14ac:dyDescent="0.35">
      <c r="A1588">
        <v>1585</v>
      </c>
      <c r="B1588" t="s">
        <v>2690</v>
      </c>
      <c r="C1588" t="s">
        <v>2691</v>
      </c>
      <c r="J1588" t="s">
        <v>96</v>
      </c>
      <c r="K1588" t="s">
        <v>96</v>
      </c>
      <c r="L1588" t="s">
        <v>210</v>
      </c>
      <c r="M1588" t="s">
        <v>12</v>
      </c>
      <c r="N1588" t="s">
        <v>98</v>
      </c>
      <c r="O1588" t="s">
        <v>14</v>
      </c>
      <c r="P1588" t="s">
        <v>29</v>
      </c>
      <c r="Q1588" t="s">
        <v>9</v>
      </c>
    </row>
    <row r="1589" spans="1:17" hidden="1" x14ac:dyDescent="0.35">
      <c r="A1589">
        <v>1586</v>
      </c>
      <c r="B1589" t="s">
        <v>2692</v>
      </c>
      <c r="C1589" t="s">
        <v>2693</v>
      </c>
      <c r="J1589" t="s">
        <v>10</v>
      </c>
      <c r="K1589" t="s">
        <v>10</v>
      </c>
      <c r="L1589" t="s">
        <v>18</v>
      </c>
      <c r="M1589" t="s">
        <v>12</v>
      </c>
      <c r="N1589" t="s">
        <v>13</v>
      </c>
      <c r="O1589" t="s">
        <v>14</v>
      </c>
      <c r="P1589" t="s">
        <v>15</v>
      </c>
      <c r="Q1589" t="s">
        <v>16</v>
      </c>
    </row>
    <row r="1590" spans="1:17" x14ac:dyDescent="0.35">
      <c r="A1590">
        <v>1587</v>
      </c>
      <c r="B1590" t="s">
        <v>2694</v>
      </c>
      <c r="C1590" t="s">
        <v>2695</v>
      </c>
      <c r="J1590" t="s">
        <v>74</v>
      </c>
      <c r="K1590" t="s">
        <v>62</v>
      </c>
      <c r="L1590" t="s">
        <v>1384</v>
      </c>
      <c r="M1590" t="s">
        <v>49</v>
      </c>
      <c r="N1590" t="s">
        <v>154</v>
      </c>
      <c r="O1590" t="s">
        <v>51</v>
      </c>
      <c r="P1590" t="s">
        <v>105</v>
      </c>
      <c r="Q1590" t="s">
        <v>5</v>
      </c>
    </row>
    <row r="1591" spans="1:17" hidden="1" x14ac:dyDescent="0.35">
      <c r="A1591">
        <v>1588</v>
      </c>
      <c r="B1591" t="s">
        <v>2696</v>
      </c>
      <c r="C1591" t="s">
        <v>2697</v>
      </c>
      <c r="J1591" t="s">
        <v>96</v>
      </c>
      <c r="K1591" t="s">
        <v>614</v>
      </c>
      <c r="L1591" t="s">
        <v>615</v>
      </c>
      <c r="M1591" t="s">
        <v>12</v>
      </c>
      <c r="N1591" t="s">
        <v>98</v>
      </c>
      <c r="O1591" t="s">
        <v>14</v>
      </c>
      <c r="P1591" t="s">
        <v>29</v>
      </c>
      <c r="Q1591" t="s">
        <v>9</v>
      </c>
    </row>
    <row r="1592" spans="1:17" hidden="1" x14ac:dyDescent="0.35">
      <c r="A1592">
        <v>1589</v>
      </c>
      <c r="B1592" t="s">
        <v>2698</v>
      </c>
      <c r="C1592" t="s">
        <v>2699</v>
      </c>
      <c r="J1592" t="s">
        <v>185</v>
      </c>
      <c r="K1592" t="s">
        <v>185</v>
      </c>
      <c r="L1592" t="s">
        <v>592</v>
      </c>
      <c r="M1592" t="s">
        <v>49</v>
      </c>
      <c r="N1592" t="s">
        <v>274</v>
      </c>
      <c r="O1592" t="s">
        <v>51</v>
      </c>
      <c r="P1592" t="s">
        <v>54</v>
      </c>
      <c r="Q1592" t="s">
        <v>84</v>
      </c>
    </row>
    <row r="1593" spans="1:17" hidden="1" x14ac:dyDescent="0.35">
      <c r="A1593">
        <v>1590</v>
      </c>
      <c r="B1593" t="s">
        <v>2700</v>
      </c>
      <c r="C1593" t="s">
        <v>2701</v>
      </c>
      <c r="D1593" t="s">
        <v>5</v>
      </c>
      <c r="E1593" t="s">
        <v>6</v>
      </c>
      <c r="F1593" t="s">
        <v>54</v>
      </c>
      <c r="J1593" t="s">
        <v>185</v>
      </c>
      <c r="K1593" t="s">
        <v>185</v>
      </c>
      <c r="L1593" t="s">
        <v>1906</v>
      </c>
      <c r="M1593" t="s">
        <v>49</v>
      </c>
      <c r="N1593" t="s">
        <v>187</v>
      </c>
      <c r="O1593" t="s">
        <v>51</v>
      </c>
      <c r="P1593" t="s">
        <v>54</v>
      </c>
      <c r="Q1593" t="s">
        <v>84</v>
      </c>
    </row>
    <row r="1594" spans="1:17" hidden="1" x14ac:dyDescent="0.35">
      <c r="A1594">
        <v>1591</v>
      </c>
      <c r="B1594" t="s">
        <v>2700</v>
      </c>
      <c r="C1594" t="s">
        <v>2701</v>
      </c>
      <c r="G1594" t="s">
        <v>8</v>
      </c>
      <c r="H1594" t="s">
        <v>6</v>
      </c>
      <c r="I1594" t="s">
        <v>45</v>
      </c>
      <c r="J1594" t="s">
        <v>185</v>
      </c>
      <c r="K1594" t="s">
        <v>185</v>
      </c>
      <c r="L1594" t="s">
        <v>1907</v>
      </c>
      <c r="M1594" t="s">
        <v>49</v>
      </c>
      <c r="N1594" t="s">
        <v>187</v>
      </c>
      <c r="O1594" t="s">
        <v>51</v>
      </c>
      <c r="P1594" t="s">
        <v>54</v>
      </c>
      <c r="Q1594" t="s">
        <v>84</v>
      </c>
    </row>
    <row r="1595" spans="1:17" hidden="1" x14ac:dyDescent="0.35">
      <c r="A1595">
        <v>1592</v>
      </c>
      <c r="B1595" t="s">
        <v>2702</v>
      </c>
      <c r="C1595" t="s">
        <v>2703</v>
      </c>
      <c r="J1595" t="s">
        <v>66</v>
      </c>
      <c r="K1595" t="s">
        <v>228</v>
      </c>
      <c r="L1595" t="s">
        <v>229</v>
      </c>
      <c r="M1595" t="s">
        <v>49</v>
      </c>
      <c r="N1595" t="s">
        <v>93</v>
      </c>
      <c r="O1595" t="s">
        <v>14</v>
      </c>
      <c r="P1595" t="s">
        <v>70</v>
      </c>
      <c r="Q1595" t="s">
        <v>31</v>
      </c>
    </row>
    <row r="1596" spans="1:17" hidden="1" x14ac:dyDescent="0.35">
      <c r="A1596">
        <v>1593</v>
      </c>
      <c r="B1596" t="s">
        <v>2704</v>
      </c>
      <c r="C1596" t="s">
        <v>2705</v>
      </c>
      <c r="J1596" t="s">
        <v>10</v>
      </c>
      <c r="K1596" t="s">
        <v>10</v>
      </c>
      <c r="L1596" t="s">
        <v>221</v>
      </c>
      <c r="M1596" t="s">
        <v>12</v>
      </c>
      <c r="N1596" t="s">
        <v>222</v>
      </c>
      <c r="O1596" t="s">
        <v>14</v>
      </c>
      <c r="P1596" t="s">
        <v>15</v>
      </c>
      <c r="Q1596" t="s">
        <v>16</v>
      </c>
    </row>
    <row r="1597" spans="1:17" hidden="1" x14ac:dyDescent="0.35">
      <c r="A1597">
        <v>1594</v>
      </c>
      <c r="B1597" t="s">
        <v>2706</v>
      </c>
      <c r="C1597" t="s">
        <v>2707</v>
      </c>
      <c r="D1597" t="s">
        <v>21</v>
      </c>
      <c r="E1597" t="s">
        <v>6</v>
      </c>
      <c r="F1597" t="s">
        <v>304</v>
      </c>
      <c r="G1597" t="s">
        <v>8</v>
      </c>
      <c r="H1597" t="s">
        <v>6</v>
      </c>
      <c r="I1597" t="s">
        <v>566</v>
      </c>
      <c r="J1597" t="s">
        <v>101</v>
      </c>
      <c r="K1597" t="s">
        <v>10</v>
      </c>
      <c r="L1597" t="s">
        <v>625</v>
      </c>
      <c r="M1597" t="s">
        <v>12</v>
      </c>
      <c r="N1597" t="s">
        <v>128</v>
      </c>
      <c r="O1597" t="s">
        <v>14</v>
      </c>
      <c r="P1597" t="s">
        <v>105</v>
      </c>
      <c r="Q1597" t="s">
        <v>8</v>
      </c>
    </row>
    <row r="1598" spans="1:17" hidden="1" x14ac:dyDescent="0.35">
      <c r="A1598">
        <v>1595</v>
      </c>
      <c r="B1598" t="s">
        <v>2706</v>
      </c>
      <c r="C1598" t="s">
        <v>2707</v>
      </c>
      <c r="D1598" t="s">
        <v>1832</v>
      </c>
      <c r="G1598" t="s">
        <v>2708</v>
      </c>
      <c r="H1598" t="s">
        <v>6</v>
      </c>
      <c r="I1598" t="s">
        <v>1723</v>
      </c>
      <c r="J1598" t="s">
        <v>101</v>
      </c>
      <c r="K1598" t="s">
        <v>102</v>
      </c>
      <c r="L1598" t="s">
        <v>625</v>
      </c>
      <c r="M1598" t="s">
        <v>12</v>
      </c>
      <c r="N1598" t="s">
        <v>128</v>
      </c>
      <c r="O1598" t="s">
        <v>14</v>
      </c>
      <c r="P1598" t="s">
        <v>105</v>
      </c>
      <c r="Q1598" t="s">
        <v>8</v>
      </c>
    </row>
    <row r="1599" spans="1:17" hidden="1" x14ac:dyDescent="0.35">
      <c r="A1599">
        <v>1596</v>
      </c>
      <c r="B1599" t="s">
        <v>2706</v>
      </c>
      <c r="C1599" t="s">
        <v>2707</v>
      </c>
      <c r="D1599" t="s">
        <v>259</v>
      </c>
      <c r="E1599" t="s">
        <v>6</v>
      </c>
      <c r="F1599" t="s">
        <v>7</v>
      </c>
      <c r="J1599" t="s">
        <v>101</v>
      </c>
      <c r="K1599" t="s">
        <v>102</v>
      </c>
      <c r="L1599" t="s">
        <v>821</v>
      </c>
      <c r="M1599" t="s">
        <v>12</v>
      </c>
      <c r="N1599" t="s">
        <v>128</v>
      </c>
      <c r="O1599" t="s">
        <v>14</v>
      </c>
      <c r="P1599" t="s">
        <v>105</v>
      </c>
      <c r="Q1599" t="s">
        <v>8</v>
      </c>
    </row>
    <row r="1600" spans="1:17" hidden="1" x14ac:dyDescent="0.35">
      <c r="A1600">
        <v>1597</v>
      </c>
      <c r="B1600" t="s">
        <v>2709</v>
      </c>
      <c r="C1600" t="s">
        <v>2710</v>
      </c>
      <c r="D1600" t="s">
        <v>5</v>
      </c>
      <c r="E1600" t="s">
        <v>6</v>
      </c>
      <c r="F1600" t="s">
        <v>1605</v>
      </c>
      <c r="J1600" t="s">
        <v>66</v>
      </c>
      <c r="K1600" t="s">
        <v>252</v>
      </c>
      <c r="L1600" t="s">
        <v>253</v>
      </c>
      <c r="M1600" t="s">
        <v>49</v>
      </c>
      <c r="N1600" t="s">
        <v>69</v>
      </c>
      <c r="O1600" t="s">
        <v>14</v>
      </c>
      <c r="P1600" t="s">
        <v>70</v>
      </c>
      <c r="Q1600" t="s">
        <v>71</v>
      </c>
    </row>
    <row r="1601" spans="1:17" hidden="1" x14ac:dyDescent="0.35">
      <c r="A1601">
        <v>1598</v>
      </c>
      <c r="B1601" t="s">
        <v>2709</v>
      </c>
      <c r="C1601" t="s">
        <v>2710</v>
      </c>
      <c r="G1601" t="s">
        <v>9</v>
      </c>
      <c r="H1601" t="s">
        <v>6</v>
      </c>
      <c r="I1601" t="s">
        <v>211</v>
      </c>
      <c r="J1601" t="s">
        <v>66</v>
      </c>
      <c r="K1601" t="s">
        <v>835</v>
      </c>
      <c r="L1601" t="s">
        <v>836</v>
      </c>
      <c r="M1601" t="s">
        <v>49</v>
      </c>
      <c r="N1601" t="s">
        <v>69</v>
      </c>
      <c r="O1601" t="s">
        <v>14</v>
      </c>
      <c r="P1601" t="s">
        <v>70</v>
      </c>
      <c r="Q1601" t="s">
        <v>71</v>
      </c>
    </row>
    <row r="1602" spans="1:17" hidden="1" x14ac:dyDescent="0.35">
      <c r="A1602">
        <v>1599</v>
      </c>
      <c r="B1602" t="s">
        <v>2709</v>
      </c>
      <c r="C1602" t="s">
        <v>2710</v>
      </c>
      <c r="G1602" t="s">
        <v>1234</v>
      </c>
      <c r="H1602" t="s">
        <v>6</v>
      </c>
      <c r="I1602" t="s">
        <v>2711</v>
      </c>
      <c r="J1602" t="s">
        <v>66</v>
      </c>
      <c r="K1602" t="s">
        <v>252</v>
      </c>
      <c r="L1602" t="s">
        <v>253</v>
      </c>
      <c r="M1602" t="s">
        <v>49</v>
      </c>
      <c r="N1602" t="s">
        <v>69</v>
      </c>
      <c r="O1602" t="s">
        <v>14</v>
      </c>
      <c r="P1602" t="s">
        <v>70</v>
      </c>
      <c r="Q1602" t="s">
        <v>71</v>
      </c>
    </row>
    <row r="1603" spans="1:17" hidden="1" x14ac:dyDescent="0.35">
      <c r="A1603">
        <v>1600</v>
      </c>
      <c r="B1603" t="s">
        <v>2709</v>
      </c>
      <c r="C1603" t="s">
        <v>2710</v>
      </c>
      <c r="G1603" t="s">
        <v>2712</v>
      </c>
      <c r="H1603" t="s">
        <v>6</v>
      </c>
      <c r="I1603" t="s">
        <v>2713</v>
      </c>
      <c r="J1603" t="s">
        <v>166</v>
      </c>
      <c r="K1603" t="s">
        <v>766</v>
      </c>
      <c r="L1603" t="s">
        <v>767</v>
      </c>
      <c r="M1603" t="s">
        <v>49</v>
      </c>
      <c r="N1603" t="s">
        <v>122</v>
      </c>
      <c r="O1603" t="s">
        <v>14</v>
      </c>
      <c r="P1603" t="s">
        <v>70</v>
      </c>
      <c r="Q1603" t="s">
        <v>71</v>
      </c>
    </row>
    <row r="1604" spans="1:17" hidden="1" x14ac:dyDescent="0.35">
      <c r="A1604">
        <v>1601</v>
      </c>
      <c r="B1604" t="s">
        <v>2709</v>
      </c>
      <c r="C1604" t="s">
        <v>2710</v>
      </c>
      <c r="G1604" t="s">
        <v>2714</v>
      </c>
      <c r="J1604" t="s">
        <v>166</v>
      </c>
      <c r="K1604" t="s">
        <v>766</v>
      </c>
      <c r="L1604" t="s">
        <v>767</v>
      </c>
      <c r="M1604" t="s">
        <v>49</v>
      </c>
      <c r="N1604" t="s">
        <v>69</v>
      </c>
      <c r="O1604" t="s">
        <v>14</v>
      </c>
      <c r="P1604" t="s">
        <v>70</v>
      </c>
      <c r="Q1604" t="s">
        <v>71</v>
      </c>
    </row>
    <row r="1605" spans="1:17" hidden="1" x14ac:dyDescent="0.35">
      <c r="A1605">
        <v>1602</v>
      </c>
      <c r="B1605" t="s">
        <v>2709</v>
      </c>
      <c r="C1605" t="s">
        <v>2710</v>
      </c>
      <c r="G1605" t="s">
        <v>2320</v>
      </c>
      <c r="H1605" t="s">
        <v>6</v>
      </c>
      <c r="I1605" t="s">
        <v>2715</v>
      </c>
      <c r="J1605" t="s">
        <v>166</v>
      </c>
      <c r="K1605" t="s">
        <v>766</v>
      </c>
      <c r="L1605" t="s">
        <v>767</v>
      </c>
      <c r="M1605" t="s">
        <v>49</v>
      </c>
      <c r="N1605" t="s">
        <v>122</v>
      </c>
      <c r="O1605" t="s">
        <v>14</v>
      </c>
      <c r="P1605" t="s">
        <v>70</v>
      </c>
      <c r="Q1605" t="s">
        <v>71</v>
      </c>
    </row>
    <row r="1606" spans="1:17" hidden="1" x14ac:dyDescent="0.35">
      <c r="A1606">
        <v>1603</v>
      </c>
      <c r="B1606" t="s">
        <v>2716</v>
      </c>
      <c r="C1606" t="s">
        <v>2717</v>
      </c>
      <c r="J1606" t="s">
        <v>66</v>
      </c>
      <c r="K1606" t="s">
        <v>400</v>
      </c>
      <c r="L1606" t="s">
        <v>401</v>
      </c>
      <c r="M1606" t="s">
        <v>49</v>
      </c>
      <c r="N1606" t="s">
        <v>402</v>
      </c>
      <c r="O1606" t="s">
        <v>14</v>
      </c>
      <c r="P1606" t="s">
        <v>70</v>
      </c>
      <c r="Q1606" t="s">
        <v>31</v>
      </c>
    </row>
    <row r="1607" spans="1:17" x14ac:dyDescent="0.35">
      <c r="A1607">
        <v>1604</v>
      </c>
      <c r="B1607" t="s">
        <v>2718</v>
      </c>
      <c r="C1607" t="s">
        <v>2719</v>
      </c>
      <c r="J1607" t="s">
        <v>74</v>
      </c>
      <c r="K1607" t="s">
        <v>62</v>
      </c>
      <c r="L1607" t="s">
        <v>1567</v>
      </c>
      <c r="M1607" t="s">
        <v>49</v>
      </c>
      <c r="N1607" t="s">
        <v>232</v>
      </c>
      <c r="O1607" t="s">
        <v>51</v>
      </c>
      <c r="P1607" t="s">
        <v>78</v>
      </c>
      <c r="Q1607" t="s">
        <v>5</v>
      </c>
    </row>
    <row r="1608" spans="1:17" hidden="1" x14ac:dyDescent="0.35">
      <c r="A1608">
        <v>1605</v>
      </c>
      <c r="B1608" t="s">
        <v>2720</v>
      </c>
      <c r="C1608" t="s">
        <v>2721</v>
      </c>
      <c r="J1608" t="s">
        <v>799</v>
      </c>
      <c r="K1608" t="s">
        <v>799</v>
      </c>
      <c r="L1608" t="s">
        <v>800</v>
      </c>
      <c r="M1608" t="s">
        <v>12</v>
      </c>
      <c r="N1608" t="s">
        <v>172</v>
      </c>
      <c r="O1608" t="s">
        <v>14</v>
      </c>
      <c r="P1608" t="s">
        <v>29</v>
      </c>
      <c r="Q1608" t="s">
        <v>9</v>
      </c>
    </row>
    <row r="1609" spans="1:17" x14ac:dyDescent="0.35">
      <c r="A1609">
        <v>1606</v>
      </c>
      <c r="B1609" t="s">
        <v>2722</v>
      </c>
      <c r="C1609" t="s">
        <v>2723</v>
      </c>
      <c r="G1609" t="s">
        <v>8</v>
      </c>
      <c r="H1609" t="s">
        <v>6</v>
      </c>
      <c r="I1609" t="s">
        <v>260</v>
      </c>
      <c r="J1609" t="s">
        <v>74</v>
      </c>
      <c r="K1609" t="s">
        <v>62</v>
      </c>
      <c r="L1609" t="s">
        <v>2525</v>
      </c>
      <c r="M1609" t="s">
        <v>49</v>
      </c>
      <c r="N1609" t="s">
        <v>154</v>
      </c>
      <c r="O1609" t="s">
        <v>51</v>
      </c>
      <c r="P1609" t="s">
        <v>105</v>
      </c>
      <c r="Q1609" t="s">
        <v>5</v>
      </c>
    </row>
    <row r="1610" spans="1:17" x14ac:dyDescent="0.35">
      <c r="A1610">
        <v>1607</v>
      </c>
      <c r="B1610" t="s">
        <v>2722</v>
      </c>
      <c r="C1610" t="s">
        <v>2723</v>
      </c>
      <c r="D1610" t="s">
        <v>21</v>
      </c>
      <c r="E1610" t="s">
        <v>6</v>
      </c>
      <c r="F1610" t="s">
        <v>16</v>
      </c>
      <c r="J1610" t="s">
        <v>74</v>
      </c>
      <c r="K1610" t="s">
        <v>62</v>
      </c>
      <c r="L1610" t="s">
        <v>1869</v>
      </c>
      <c r="M1610" t="s">
        <v>49</v>
      </c>
      <c r="N1610" t="s">
        <v>154</v>
      </c>
      <c r="O1610" t="s">
        <v>51</v>
      </c>
      <c r="P1610" t="s">
        <v>105</v>
      </c>
      <c r="Q1610" t="s">
        <v>5</v>
      </c>
    </row>
    <row r="1611" spans="1:17" x14ac:dyDescent="0.35">
      <c r="A1611">
        <v>1608</v>
      </c>
      <c r="B1611" t="s">
        <v>2722</v>
      </c>
      <c r="C1611" t="s">
        <v>2723</v>
      </c>
      <c r="D1611" t="s">
        <v>304</v>
      </c>
      <c r="E1611" t="s">
        <v>6</v>
      </c>
      <c r="F1611" t="s">
        <v>54</v>
      </c>
      <c r="J1611" t="s">
        <v>74</v>
      </c>
      <c r="K1611" t="s">
        <v>62</v>
      </c>
      <c r="L1611" t="s">
        <v>2038</v>
      </c>
      <c r="M1611" t="s">
        <v>49</v>
      </c>
      <c r="N1611" t="s">
        <v>154</v>
      </c>
      <c r="O1611" t="s">
        <v>51</v>
      </c>
      <c r="P1611" t="s">
        <v>105</v>
      </c>
      <c r="Q1611" t="s">
        <v>5</v>
      </c>
    </row>
    <row r="1612" spans="1:17" x14ac:dyDescent="0.35">
      <c r="A1612">
        <v>1609</v>
      </c>
      <c r="B1612" t="s">
        <v>2722</v>
      </c>
      <c r="C1612" t="s">
        <v>2723</v>
      </c>
      <c r="G1612" t="s">
        <v>306</v>
      </c>
      <c r="H1612" t="s">
        <v>6</v>
      </c>
      <c r="I1612" t="s">
        <v>192</v>
      </c>
      <c r="J1612" t="s">
        <v>74</v>
      </c>
      <c r="K1612" t="s">
        <v>62</v>
      </c>
      <c r="L1612" t="s">
        <v>1869</v>
      </c>
      <c r="M1612" t="s">
        <v>49</v>
      </c>
      <c r="N1612" t="s">
        <v>154</v>
      </c>
      <c r="O1612" t="s">
        <v>51</v>
      </c>
      <c r="P1612" t="s">
        <v>105</v>
      </c>
      <c r="Q1612" t="s">
        <v>5</v>
      </c>
    </row>
    <row r="1613" spans="1:17" x14ac:dyDescent="0.35">
      <c r="A1613">
        <v>1610</v>
      </c>
      <c r="B1613" t="s">
        <v>2722</v>
      </c>
      <c r="C1613" t="s">
        <v>2723</v>
      </c>
      <c r="G1613" t="s">
        <v>300</v>
      </c>
      <c r="H1613" t="s">
        <v>6</v>
      </c>
      <c r="I1613" t="s">
        <v>137</v>
      </c>
      <c r="J1613" t="s">
        <v>74</v>
      </c>
      <c r="K1613" t="s">
        <v>62</v>
      </c>
      <c r="L1613" t="s">
        <v>2038</v>
      </c>
      <c r="M1613" t="s">
        <v>49</v>
      </c>
      <c r="N1613" t="s">
        <v>154</v>
      </c>
      <c r="O1613" t="s">
        <v>51</v>
      </c>
      <c r="P1613" t="s">
        <v>105</v>
      </c>
      <c r="Q1613" t="s">
        <v>5</v>
      </c>
    </row>
    <row r="1614" spans="1:17" x14ac:dyDescent="0.35">
      <c r="A1614">
        <v>1611</v>
      </c>
      <c r="B1614" t="s">
        <v>2722</v>
      </c>
      <c r="C1614" t="s">
        <v>2723</v>
      </c>
      <c r="G1614" t="s">
        <v>1801</v>
      </c>
      <c r="H1614" t="s">
        <v>6</v>
      </c>
      <c r="I1614" t="s">
        <v>765</v>
      </c>
      <c r="J1614" t="s">
        <v>74</v>
      </c>
      <c r="K1614" t="s">
        <v>62</v>
      </c>
      <c r="L1614" t="s">
        <v>235</v>
      </c>
      <c r="M1614" t="s">
        <v>49</v>
      </c>
      <c r="N1614" t="s">
        <v>154</v>
      </c>
      <c r="O1614" t="s">
        <v>51</v>
      </c>
      <c r="P1614" t="s">
        <v>105</v>
      </c>
      <c r="Q1614" t="s">
        <v>5</v>
      </c>
    </row>
    <row r="1615" spans="1:17" x14ac:dyDescent="0.35">
      <c r="A1615">
        <v>1612</v>
      </c>
      <c r="B1615" t="s">
        <v>2722</v>
      </c>
      <c r="C1615" t="s">
        <v>2723</v>
      </c>
      <c r="D1615" t="s">
        <v>17</v>
      </c>
      <c r="J1615" t="s">
        <v>74</v>
      </c>
      <c r="K1615" t="s">
        <v>114</v>
      </c>
      <c r="L1615" t="s">
        <v>2419</v>
      </c>
      <c r="M1615" t="s">
        <v>49</v>
      </c>
      <c r="N1615" t="s">
        <v>116</v>
      </c>
      <c r="O1615" t="s">
        <v>51</v>
      </c>
      <c r="P1615" t="s">
        <v>78</v>
      </c>
      <c r="Q1615" t="s">
        <v>5</v>
      </c>
    </row>
    <row r="1616" spans="1:17" x14ac:dyDescent="0.35">
      <c r="A1616">
        <v>1613</v>
      </c>
      <c r="B1616" t="s">
        <v>2722</v>
      </c>
      <c r="C1616" t="s">
        <v>2723</v>
      </c>
      <c r="D1616" t="s">
        <v>17</v>
      </c>
      <c r="J1616" t="s">
        <v>74</v>
      </c>
      <c r="K1616" t="s">
        <v>62</v>
      </c>
      <c r="L1616" t="s">
        <v>1383</v>
      </c>
      <c r="M1616" t="s">
        <v>49</v>
      </c>
      <c r="N1616" t="s">
        <v>154</v>
      </c>
      <c r="O1616" t="s">
        <v>51</v>
      </c>
      <c r="P1616" t="s">
        <v>105</v>
      </c>
      <c r="Q1616" t="s">
        <v>5</v>
      </c>
    </row>
    <row r="1617" spans="1:17" hidden="1" x14ac:dyDescent="0.35">
      <c r="A1617">
        <v>1614</v>
      </c>
      <c r="B1617" t="s">
        <v>2724</v>
      </c>
      <c r="C1617" t="s">
        <v>2725</v>
      </c>
      <c r="J1617" t="s">
        <v>96</v>
      </c>
      <c r="K1617" t="s">
        <v>96</v>
      </c>
      <c r="L1617" t="s">
        <v>210</v>
      </c>
      <c r="M1617" t="s">
        <v>12</v>
      </c>
      <c r="N1617" t="s">
        <v>98</v>
      </c>
      <c r="O1617" t="s">
        <v>14</v>
      </c>
      <c r="P1617" t="s">
        <v>29</v>
      </c>
      <c r="Q1617" t="s">
        <v>9</v>
      </c>
    </row>
    <row r="1618" spans="1:17" hidden="1" x14ac:dyDescent="0.35">
      <c r="A1618">
        <v>1615</v>
      </c>
      <c r="B1618" t="s">
        <v>2726</v>
      </c>
      <c r="C1618" t="s">
        <v>2727</v>
      </c>
      <c r="J1618" t="s">
        <v>25</v>
      </c>
      <c r="K1618" t="s">
        <v>468</v>
      </c>
      <c r="L1618" t="s">
        <v>1215</v>
      </c>
      <c r="M1618" t="s">
        <v>12</v>
      </c>
      <c r="N1618" t="s">
        <v>83</v>
      </c>
      <c r="O1618" t="s">
        <v>14</v>
      </c>
      <c r="P1618" t="s">
        <v>29</v>
      </c>
      <c r="Q1618" t="s">
        <v>30</v>
      </c>
    </row>
    <row r="1619" spans="1:17" hidden="1" x14ac:dyDescent="0.35">
      <c r="A1619">
        <v>1616</v>
      </c>
      <c r="B1619" t="s">
        <v>2728</v>
      </c>
      <c r="C1619" t="s">
        <v>2729</v>
      </c>
      <c r="J1619" t="s">
        <v>74</v>
      </c>
      <c r="K1619" t="s">
        <v>75</v>
      </c>
      <c r="L1619" t="s">
        <v>492</v>
      </c>
      <c r="M1619" t="s">
        <v>49</v>
      </c>
      <c r="N1619" t="s">
        <v>232</v>
      </c>
      <c r="O1619" t="s">
        <v>51</v>
      </c>
      <c r="P1619" t="s">
        <v>78</v>
      </c>
      <c r="Q1619" t="s">
        <v>31</v>
      </c>
    </row>
    <row r="1620" spans="1:17" hidden="1" x14ac:dyDescent="0.35">
      <c r="A1620">
        <v>1617</v>
      </c>
      <c r="B1620" t="s">
        <v>2730</v>
      </c>
      <c r="C1620" t="s">
        <v>2731</v>
      </c>
      <c r="D1620" t="s">
        <v>5</v>
      </c>
      <c r="J1620" t="s">
        <v>74</v>
      </c>
      <c r="K1620" t="s">
        <v>75</v>
      </c>
      <c r="L1620" t="s">
        <v>1955</v>
      </c>
      <c r="M1620" t="s">
        <v>49</v>
      </c>
      <c r="N1620" t="s">
        <v>69</v>
      </c>
      <c r="O1620" t="s">
        <v>51</v>
      </c>
      <c r="P1620" t="s">
        <v>78</v>
      </c>
      <c r="Q1620" t="s">
        <v>31</v>
      </c>
    </row>
    <row r="1621" spans="1:17" hidden="1" x14ac:dyDescent="0.35">
      <c r="A1621">
        <v>1618</v>
      </c>
      <c r="B1621" t="s">
        <v>2730</v>
      </c>
      <c r="C1621" t="s">
        <v>2731</v>
      </c>
      <c r="G1621" t="s">
        <v>8</v>
      </c>
      <c r="H1621" t="s">
        <v>6</v>
      </c>
      <c r="I1621" t="s">
        <v>36</v>
      </c>
      <c r="J1621" t="s">
        <v>74</v>
      </c>
      <c r="K1621" t="s">
        <v>75</v>
      </c>
      <c r="L1621" t="s">
        <v>1631</v>
      </c>
      <c r="M1621" t="s">
        <v>49</v>
      </c>
      <c r="N1621" t="s">
        <v>69</v>
      </c>
      <c r="O1621" t="s">
        <v>51</v>
      </c>
      <c r="P1621" t="s">
        <v>78</v>
      </c>
      <c r="Q1621" t="s">
        <v>31</v>
      </c>
    </row>
    <row r="1622" spans="1:17" hidden="1" x14ac:dyDescent="0.35">
      <c r="A1622">
        <v>1619</v>
      </c>
      <c r="B1622" t="s">
        <v>2732</v>
      </c>
      <c r="C1622" t="s">
        <v>2733</v>
      </c>
      <c r="D1622" t="s">
        <v>17</v>
      </c>
      <c r="J1622" t="s">
        <v>74</v>
      </c>
      <c r="K1622" t="s">
        <v>75</v>
      </c>
      <c r="L1622" t="s">
        <v>1631</v>
      </c>
      <c r="M1622" t="s">
        <v>49</v>
      </c>
      <c r="N1622" t="s">
        <v>77</v>
      </c>
      <c r="O1622" t="s">
        <v>51</v>
      </c>
      <c r="P1622" t="s">
        <v>78</v>
      </c>
      <c r="Q1622" t="s">
        <v>31</v>
      </c>
    </row>
    <row r="1623" spans="1:17" hidden="1" x14ac:dyDescent="0.35">
      <c r="A1623">
        <v>1620</v>
      </c>
      <c r="B1623" t="s">
        <v>2732</v>
      </c>
      <c r="C1623" t="s">
        <v>2733</v>
      </c>
      <c r="D1623" t="s">
        <v>17</v>
      </c>
      <c r="J1623" t="s">
        <v>74</v>
      </c>
      <c r="K1623" t="s">
        <v>75</v>
      </c>
      <c r="L1623" t="s">
        <v>1955</v>
      </c>
      <c r="M1623" t="s">
        <v>49</v>
      </c>
      <c r="N1623" t="s">
        <v>77</v>
      </c>
      <c r="O1623" t="s">
        <v>51</v>
      </c>
      <c r="P1623" t="s">
        <v>78</v>
      </c>
      <c r="Q1623" t="s">
        <v>31</v>
      </c>
    </row>
    <row r="1624" spans="1:17" hidden="1" x14ac:dyDescent="0.35">
      <c r="A1624">
        <v>1621</v>
      </c>
      <c r="B1624" t="s">
        <v>2732</v>
      </c>
      <c r="C1624" t="s">
        <v>2733</v>
      </c>
      <c r="D1624" t="s">
        <v>17</v>
      </c>
      <c r="J1624" t="s">
        <v>25</v>
      </c>
      <c r="K1624" t="s">
        <v>558</v>
      </c>
      <c r="L1624" t="s">
        <v>559</v>
      </c>
      <c r="M1624" t="s">
        <v>12</v>
      </c>
      <c r="N1624" t="s">
        <v>83</v>
      </c>
      <c r="O1624" t="s">
        <v>14</v>
      </c>
      <c r="P1624" t="s">
        <v>29</v>
      </c>
      <c r="Q1624" t="s">
        <v>30</v>
      </c>
    </row>
    <row r="1625" spans="1:17" hidden="1" x14ac:dyDescent="0.35">
      <c r="A1625">
        <v>1622</v>
      </c>
      <c r="B1625" t="s">
        <v>2734</v>
      </c>
      <c r="C1625" t="s">
        <v>2735</v>
      </c>
      <c r="D1625" t="s">
        <v>1940</v>
      </c>
      <c r="E1625" t="s">
        <v>6</v>
      </c>
      <c r="F1625" t="s">
        <v>1431</v>
      </c>
      <c r="J1625" t="s">
        <v>96</v>
      </c>
      <c r="K1625" t="s">
        <v>96</v>
      </c>
      <c r="L1625" t="s">
        <v>375</v>
      </c>
      <c r="M1625" t="s">
        <v>12</v>
      </c>
      <c r="N1625" t="s">
        <v>98</v>
      </c>
      <c r="O1625" t="s">
        <v>14</v>
      </c>
      <c r="P1625" t="s">
        <v>29</v>
      </c>
      <c r="Q1625" t="s">
        <v>9</v>
      </c>
    </row>
    <row r="1626" spans="1:17" hidden="1" x14ac:dyDescent="0.35">
      <c r="A1626">
        <v>1623</v>
      </c>
      <c r="B1626" t="s">
        <v>2734</v>
      </c>
      <c r="C1626" t="s">
        <v>2735</v>
      </c>
      <c r="D1626" t="s">
        <v>305</v>
      </c>
      <c r="J1626" t="s">
        <v>96</v>
      </c>
      <c r="K1626" t="s">
        <v>96</v>
      </c>
      <c r="L1626" t="s">
        <v>2736</v>
      </c>
      <c r="M1626" t="s">
        <v>12</v>
      </c>
      <c r="N1626" t="s">
        <v>98</v>
      </c>
      <c r="O1626" t="s">
        <v>14</v>
      </c>
      <c r="P1626" t="s">
        <v>29</v>
      </c>
      <c r="Q1626" t="s">
        <v>9</v>
      </c>
    </row>
    <row r="1627" spans="1:17" hidden="1" x14ac:dyDescent="0.35">
      <c r="A1627">
        <v>1624</v>
      </c>
      <c r="B1627" t="s">
        <v>2734</v>
      </c>
      <c r="C1627" t="s">
        <v>2735</v>
      </c>
      <c r="G1627" t="s">
        <v>145</v>
      </c>
      <c r="H1627" t="s">
        <v>6</v>
      </c>
      <c r="I1627" t="s">
        <v>1789</v>
      </c>
      <c r="J1627" t="s">
        <v>96</v>
      </c>
      <c r="K1627" t="s">
        <v>96</v>
      </c>
      <c r="L1627" t="s">
        <v>375</v>
      </c>
      <c r="M1627" t="s">
        <v>12</v>
      </c>
      <c r="N1627" t="s">
        <v>98</v>
      </c>
      <c r="O1627" t="s">
        <v>14</v>
      </c>
      <c r="P1627" t="s">
        <v>29</v>
      </c>
      <c r="Q1627" t="s">
        <v>9</v>
      </c>
    </row>
    <row r="1628" spans="1:17" hidden="1" x14ac:dyDescent="0.35">
      <c r="A1628">
        <v>1625</v>
      </c>
      <c r="B1628" t="s">
        <v>2734</v>
      </c>
      <c r="C1628" t="s">
        <v>2735</v>
      </c>
      <c r="G1628" t="s">
        <v>1706</v>
      </c>
      <c r="J1628" t="s">
        <v>96</v>
      </c>
      <c r="K1628" t="s">
        <v>96</v>
      </c>
      <c r="L1628" t="s">
        <v>2736</v>
      </c>
      <c r="M1628" t="s">
        <v>12</v>
      </c>
      <c r="N1628" t="s">
        <v>98</v>
      </c>
      <c r="O1628" t="s">
        <v>14</v>
      </c>
      <c r="P1628" t="s">
        <v>29</v>
      </c>
      <c r="Q1628" t="s">
        <v>9</v>
      </c>
    </row>
    <row r="1629" spans="1:17" hidden="1" x14ac:dyDescent="0.35">
      <c r="A1629">
        <v>1626</v>
      </c>
      <c r="B1629" t="s">
        <v>2737</v>
      </c>
      <c r="C1629" t="s">
        <v>2738</v>
      </c>
      <c r="J1629" t="s">
        <v>96</v>
      </c>
      <c r="K1629" t="s">
        <v>96</v>
      </c>
      <c r="L1629" t="s">
        <v>710</v>
      </c>
      <c r="M1629" t="s">
        <v>12</v>
      </c>
      <c r="N1629" t="s">
        <v>98</v>
      </c>
      <c r="O1629" t="s">
        <v>14</v>
      </c>
      <c r="P1629" t="s">
        <v>29</v>
      </c>
      <c r="Q1629" t="s">
        <v>9</v>
      </c>
    </row>
    <row r="1630" spans="1:17" hidden="1" x14ac:dyDescent="0.35">
      <c r="A1630">
        <v>1627</v>
      </c>
      <c r="B1630" t="s">
        <v>2739</v>
      </c>
      <c r="C1630" t="s">
        <v>2740</v>
      </c>
      <c r="J1630" t="s">
        <v>185</v>
      </c>
      <c r="K1630" t="s">
        <v>687</v>
      </c>
      <c r="L1630" t="s">
        <v>1307</v>
      </c>
      <c r="M1630" t="s">
        <v>49</v>
      </c>
      <c r="N1630" t="s">
        <v>441</v>
      </c>
      <c r="O1630" t="s">
        <v>51</v>
      </c>
      <c r="P1630" t="s">
        <v>54</v>
      </c>
      <c r="Q1630" t="s">
        <v>84</v>
      </c>
    </row>
    <row r="1631" spans="1:17" hidden="1" x14ac:dyDescent="0.35">
      <c r="A1631">
        <v>1628</v>
      </c>
      <c r="B1631" t="s">
        <v>2741</v>
      </c>
      <c r="C1631" t="s">
        <v>2742</v>
      </c>
      <c r="D1631" t="s">
        <v>5</v>
      </c>
      <c r="E1631" t="s">
        <v>6</v>
      </c>
      <c r="F1631" t="s">
        <v>21</v>
      </c>
      <c r="G1631" t="s">
        <v>8</v>
      </c>
      <c r="H1631" t="s">
        <v>6</v>
      </c>
      <c r="I1631" t="s">
        <v>31</v>
      </c>
      <c r="J1631" t="s">
        <v>101</v>
      </c>
      <c r="K1631" t="s">
        <v>102</v>
      </c>
      <c r="L1631" t="s">
        <v>136</v>
      </c>
      <c r="M1631" t="s">
        <v>12</v>
      </c>
      <c r="N1631" t="s">
        <v>128</v>
      </c>
      <c r="O1631" t="s">
        <v>14</v>
      </c>
      <c r="P1631" t="s">
        <v>105</v>
      </c>
      <c r="Q1631" t="s">
        <v>8</v>
      </c>
    </row>
    <row r="1632" spans="1:17" hidden="1" x14ac:dyDescent="0.35">
      <c r="A1632">
        <v>1629</v>
      </c>
      <c r="B1632" t="s">
        <v>2741</v>
      </c>
      <c r="C1632" t="s">
        <v>2742</v>
      </c>
      <c r="D1632" t="s">
        <v>53</v>
      </c>
      <c r="E1632" t="s">
        <v>6</v>
      </c>
      <c r="F1632" t="s">
        <v>445</v>
      </c>
      <c r="G1632" t="s">
        <v>203</v>
      </c>
      <c r="H1632" t="s">
        <v>6</v>
      </c>
      <c r="I1632" t="s">
        <v>201</v>
      </c>
      <c r="J1632" t="s">
        <v>101</v>
      </c>
      <c r="K1632" t="s">
        <v>102</v>
      </c>
      <c r="L1632" t="s">
        <v>144</v>
      </c>
      <c r="M1632" t="s">
        <v>12</v>
      </c>
      <c r="N1632" t="s">
        <v>128</v>
      </c>
      <c r="O1632" t="s">
        <v>14</v>
      </c>
      <c r="P1632" t="s">
        <v>105</v>
      </c>
      <c r="Q1632" t="s">
        <v>8</v>
      </c>
    </row>
    <row r="1633" spans="1:17" hidden="1" x14ac:dyDescent="0.35">
      <c r="A1633">
        <v>1630</v>
      </c>
      <c r="B1633" t="s">
        <v>2741</v>
      </c>
      <c r="C1633" t="s">
        <v>2742</v>
      </c>
      <c r="D1633" t="s">
        <v>78</v>
      </c>
      <c r="E1633" t="s">
        <v>6</v>
      </c>
      <c r="F1633" t="s">
        <v>337</v>
      </c>
      <c r="G1633" t="s">
        <v>70</v>
      </c>
      <c r="H1633" t="s">
        <v>6</v>
      </c>
      <c r="I1633" t="s">
        <v>139</v>
      </c>
      <c r="J1633" t="s">
        <v>101</v>
      </c>
      <c r="K1633" t="s">
        <v>102</v>
      </c>
      <c r="L1633" t="s">
        <v>103</v>
      </c>
      <c r="M1633" t="s">
        <v>12</v>
      </c>
      <c r="N1633" t="s">
        <v>128</v>
      </c>
      <c r="O1633" t="s">
        <v>14</v>
      </c>
      <c r="P1633" t="s">
        <v>105</v>
      </c>
      <c r="Q1633" t="s">
        <v>8</v>
      </c>
    </row>
    <row r="1634" spans="1:17" hidden="1" x14ac:dyDescent="0.35">
      <c r="A1634">
        <v>1631</v>
      </c>
      <c r="B1634" t="s">
        <v>2743</v>
      </c>
      <c r="C1634" t="s">
        <v>2744</v>
      </c>
      <c r="D1634" t="s">
        <v>5</v>
      </c>
      <c r="E1634" t="s">
        <v>6</v>
      </c>
      <c r="F1634" t="s">
        <v>7</v>
      </c>
      <c r="G1634" t="s">
        <v>8</v>
      </c>
      <c r="H1634" t="s">
        <v>6</v>
      </c>
      <c r="I1634" t="s">
        <v>260</v>
      </c>
      <c r="J1634" t="s">
        <v>318</v>
      </c>
      <c r="K1634" t="s">
        <v>319</v>
      </c>
      <c r="L1634" t="s">
        <v>320</v>
      </c>
      <c r="M1634" t="s">
        <v>49</v>
      </c>
      <c r="N1634" t="s">
        <v>293</v>
      </c>
      <c r="O1634" t="s">
        <v>51</v>
      </c>
      <c r="P1634" t="s">
        <v>15</v>
      </c>
      <c r="Q1634" t="s">
        <v>16</v>
      </c>
    </row>
    <row r="1635" spans="1:17" hidden="1" x14ac:dyDescent="0.35">
      <c r="A1635">
        <v>1632</v>
      </c>
      <c r="B1635" t="s">
        <v>2743</v>
      </c>
      <c r="C1635" t="s">
        <v>2744</v>
      </c>
      <c r="G1635" t="s">
        <v>306</v>
      </c>
      <c r="H1635" t="s">
        <v>6</v>
      </c>
      <c r="I1635" t="s">
        <v>2745</v>
      </c>
      <c r="J1635" t="s">
        <v>318</v>
      </c>
      <c r="K1635" t="s">
        <v>318</v>
      </c>
      <c r="L1635" t="s">
        <v>320</v>
      </c>
      <c r="M1635" t="s">
        <v>49</v>
      </c>
      <c r="N1635" t="s">
        <v>293</v>
      </c>
      <c r="O1635" t="s">
        <v>51</v>
      </c>
      <c r="P1635" t="s">
        <v>15</v>
      </c>
      <c r="Q1635" t="s">
        <v>16</v>
      </c>
    </row>
    <row r="1636" spans="1:17" hidden="1" x14ac:dyDescent="0.35">
      <c r="A1636">
        <v>1633</v>
      </c>
      <c r="B1636" t="s">
        <v>2743</v>
      </c>
      <c r="C1636" t="s">
        <v>2744</v>
      </c>
      <c r="G1636" t="s">
        <v>45</v>
      </c>
      <c r="H1636" t="s">
        <v>6</v>
      </c>
      <c r="I1636" t="s">
        <v>36</v>
      </c>
      <c r="J1636" t="s">
        <v>318</v>
      </c>
      <c r="K1636" t="s">
        <v>318</v>
      </c>
      <c r="L1636" t="s">
        <v>1493</v>
      </c>
      <c r="M1636" t="s">
        <v>49</v>
      </c>
      <c r="N1636" t="s">
        <v>293</v>
      </c>
      <c r="O1636" t="s">
        <v>51</v>
      </c>
      <c r="P1636" t="s">
        <v>15</v>
      </c>
      <c r="Q1636" t="s">
        <v>16</v>
      </c>
    </row>
    <row r="1637" spans="1:17" hidden="1" x14ac:dyDescent="0.35">
      <c r="A1637">
        <v>1634</v>
      </c>
      <c r="B1637" t="s">
        <v>2743</v>
      </c>
      <c r="C1637" t="s">
        <v>2744</v>
      </c>
      <c r="D1637" t="s">
        <v>2746</v>
      </c>
      <c r="E1637" t="s">
        <v>6</v>
      </c>
      <c r="F1637" t="s">
        <v>484</v>
      </c>
      <c r="J1637" t="s">
        <v>318</v>
      </c>
      <c r="K1637" t="s">
        <v>319</v>
      </c>
      <c r="L1637" t="s">
        <v>322</v>
      </c>
      <c r="M1637" t="s">
        <v>49</v>
      </c>
      <c r="N1637" t="s">
        <v>293</v>
      </c>
      <c r="O1637" t="s">
        <v>51</v>
      </c>
      <c r="P1637" t="s">
        <v>15</v>
      </c>
      <c r="Q1637" t="s">
        <v>16</v>
      </c>
    </row>
    <row r="1638" spans="1:17" hidden="1" x14ac:dyDescent="0.35">
      <c r="A1638">
        <v>1635</v>
      </c>
      <c r="B1638" t="s">
        <v>2743</v>
      </c>
      <c r="C1638" t="s">
        <v>2744</v>
      </c>
      <c r="G1638" t="s">
        <v>2747</v>
      </c>
      <c r="H1638" t="s">
        <v>6</v>
      </c>
      <c r="I1638" t="s">
        <v>464</v>
      </c>
      <c r="J1638" t="s">
        <v>318</v>
      </c>
      <c r="K1638" t="s">
        <v>319</v>
      </c>
      <c r="L1638" t="s">
        <v>1493</v>
      </c>
      <c r="M1638" t="s">
        <v>49</v>
      </c>
      <c r="N1638" t="s">
        <v>293</v>
      </c>
      <c r="O1638" t="s">
        <v>51</v>
      </c>
      <c r="P1638" t="s">
        <v>15</v>
      </c>
      <c r="Q1638" t="s">
        <v>16</v>
      </c>
    </row>
    <row r="1639" spans="1:17" hidden="1" x14ac:dyDescent="0.35">
      <c r="A1639">
        <v>1636</v>
      </c>
      <c r="B1639" t="s">
        <v>2743</v>
      </c>
      <c r="C1639" t="s">
        <v>2744</v>
      </c>
      <c r="D1639" t="s">
        <v>501</v>
      </c>
      <c r="E1639" t="s">
        <v>6</v>
      </c>
      <c r="F1639" t="s">
        <v>34</v>
      </c>
      <c r="G1639" t="s">
        <v>516</v>
      </c>
      <c r="H1639" t="s">
        <v>6</v>
      </c>
      <c r="I1639" t="s">
        <v>211</v>
      </c>
      <c r="J1639" t="s">
        <v>318</v>
      </c>
      <c r="K1639" t="s">
        <v>687</v>
      </c>
      <c r="L1639" t="s">
        <v>1493</v>
      </c>
      <c r="M1639" t="s">
        <v>49</v>
      </c>
      <c r="N1639" t="s">
        <v>293</v>
      </c>
      <c r="O1639" t="s">
        <v>51</v>
      </c>
      <c r="P1639" t="s">
        <v>15</v>
      </c>
      <c r="Q1639" t="s">
        <v>16</v>
      </c>
    </row>
    <row r="1640" spans="1:17" hidden="1" x14ac:dyDescent="0.35">
      <c r="A1640">
        <v>1637</v>
      </c>
      <c r="B1640" t="s">
        <v>2748</v>
      </c>
      <c r="C1640" t="s">
        <v>2749</v>
      </c>
      <c r="J1640" t="s">
        <v>46</v>
      </c>
      <c r="K1640" t="s">
        <v>596</v>
      </c>
      <c r="L1640" t="s">
        <v>597</v>
      </c>
      <c r="M1640" t="s">
        <v>49</v>
      </c>
      <c r="N1640" t="s">
        <v>50</v>
      </c>
      <c r="O1640" t="s">
        <v>51</v>
      </c>
      <c r="P1640" t="s">
        <v>52</v>
      </c>
      <c r="Q1640" t="s">
        <v>53</v>
      </c>
    </row>
    <row r="1641" spans="1:17" hidden="1" x14ac:dyDescent="0.35">
      <c r="A1641">
        <v>1638</v>
      </c>
      <c r="B1641" t="s">
        <v>2750</v>
      </c>
      <c r="C1641" t="s">
        <v>2751</v>
      </c>
      <c r="J1641" t="s">
        <v>96</v>
      </c>
      <c r="K1641" t="s">
        <v>1460</v>
      </c>
      <c r="L1641" t="s">
        <v>1461</v>
      </c>
      <c r="M1641" t="s">
        <v>12</v>
      </c>
      <c r="N1641" t="s">
        <v>2590</v>
      </c>
      <c r="O1641" t="s">
        <v>14</v>
      </c>
      <c r="P1641" t="s">
        <v>29</v>
      </c>
      <c r="Q1641" t="s">
        <v>9</v>
      </c>
    </row>
    <row r="1642" spans="1:17" hidden="1" x14ac:dyDescent="0.35">
      <c r="A1642">
        <v>1639</v>
      </c>
      <c r="B1642" t="s">
        <v>2752</v>
      </c>
      <c r="C1642" t="s">
        <v>2753</v>
      </c>
      <c r="D1642" t="s">
        <v>5</v>
      </c>
      <c r="E1642" t="s">
        <v>6</v>
      </c>
      <c r="F1642" t="s">
        <v>71</v>
      </c>
      <c r="J1642" t="s">
        <v>198</v>
      </c>
      <c r="K1642" t="s">
        <v>198</v>
      </c>
      <c r="L1642" t="s">
        <v>199</v>
      </c>
      <c r="M1642" t="s">
        <v>49</v>
      </c>
      <c r="N1642" t="s">
        <v>200</v>
      </c>
      <c r="O1642" t="s">
        <v>51</v>
      </c>
      <c r="P1642" t="s">
        <v>201</v>
      </c>
      <c r="Q1642" t="s">
        <v>21</v>
      </c>
    </row>
    <row r="1643" spans="1:17" hidden="1" x14ac:dyDescent="0.35">
      <c r="A1643">
        <v>1640</v>
      </c>
      <c r="B1643" t="s">
        <v>2752</v>
      </c>
      <c r="C1643" t="s">
        <v>2753</v>
      </c>
      <c r="G1643" t="s">
        <v>8</v>
      </c>
      <c r="H1643" t="s">
        <v>6</v>
      </c>
      <c r="I1643" t="s">
        <v>203</v>
      </c>
      <c r="J1643" t="s">
        <v>198</v>
      </c>
      <c r="K1643" t="s">
        <v>198</v>
      </c>
      <c r="L1643" t="s">
        <v>1422</v>
      </c>
      <c r="M1643" t="s">
        <v>49</v>
      </c>
      <c r="N1643" t="s">
        <v>200</v>
      </c>
      <c r="O1643" t="s">
        <v>51</v>
      </c>
      <c r="P1643" t="s">
        <v>201</v>
      </c>
      <c r="Q1643" t="s">
        <v>21</v>
      </c>
    </row>
    <row r="1644" spans="1:17" hidden="1" x14ac:dyDescent="0.35">
      <c r="A1644">
        <v>1641</v>
      </c>
      <c r="B1644" t="s">
        <v>2754</v>
      </c>
      <c r="C1644" t="s">
        <v>2755</v>
      </c>
      <c r="D1644" t="s">
        <v>5</v>
      </c>
      <c r="E1644" t="s">
        <v>6</v>
      </c>
      <c r="F1644" t="s">
        <v>44</v>
      </c>
      <c r="G1644" t="s">
        <v>8</v>
      </c>
      <c r="H1644" t="s">
        <v>6</v>
      </c>
      <c r="I1644" t="s">
        <v>516</v>
      </c>
      <c r="J1644" t="s">
        <v>101</v>
      </c>
      <c r="K1644" t="s">
        <v>102</v>
      </c>
      <c r="L1644" t="s">
        <v>1375</v>
      </c>
      <c r="M1644" t="s">
        <v>12</v>
      </c>
      <c r="N1644" t="s">
        <v>128</v>
      </c>
      <c r="O1644" t="s">
        <v>14</v>
      </c>
      <c r="P1644" t="s">
        <v>105</v>
      </c>
      <c r="Q1644" t="s">
        <v>8</v>
      </c>
    </row>
    <row r="1645" spans="1:17" hidden="1" x14ac:dyDescent="0.35">
      <c r="A1645">
        <v>1642</v>
      </c>
      <c r="B1645" t="s">
        <v>2754</v>
      </c>
      <c r="C1645" t="s">
        <v>2755</v>
      </c>
      <c r="D1645" t="s">
        <v>445</v>
      </c>
      <c r="E1645" t="s">
        <v>6</v>
      </c>
      <c r="F1645" t="s">
        <v>105</v>
      </c>
      <c r="J1645" t="s">
        <v>101</v>
      </c>
      <c r="K1645" t="s">
        <v>102</v>
      </c>
      <c r="L1645" t="s">
        <v>127</v>
      </c>
      <c r="M1645" t="s">
        <v>12</v>
      </c>
      <c r="N1645" t="s">
        <v>128</v>
      </c>
      <c r="O1645" t="s">
        <v>14</v>
      </c>
      <c r="P1645" t="s">
        <v>105</v>
      </c>
      <c r="Q1645" t="s">
        <v>8</v>
      </c>
    </row>
    <row r="1646" spans="1:17" hidden="1" x14ac:dyDescent="0.35">
      <c r="A1646">
        <v>1643</v>
      </c>
      <c r="B1646" t="s">
        <v>2756</v>
      </c>
      <c r="C1646" t="s">
        <v>2757</v>
      </c>
      <c r="J1646" t="s">
        <v>170</v>
      </c>
      <c r="K1646" t="s">
        <v>170</v>
      </c>
      <c r="L1646" t="s">
        <v>171</v>
      </c>
      <c r="M1646" t="s">
        <v>12</v>
      </c>
      <c r="N1646" t="s">
        <v>172</v>
      </c>
      <c r="O1646" t="s">
        <v>14</v>
      </c>
      <c r="P1646" t="s">
        <v>29</v>
      </c>
      <c r="Q1646" t="s">
        <v>9</v>
      </c>
    </row>
    <row r="1647" spans="1:17" hidden="1" x14ac:dyDescent="0.35">
      <c r="A1647">
        <v>1644</v>
      </c>
      <c r="B1647" t="s">
        <v>2758</v>
      </c>
      <c r="C1647" t="s">
        <v>2759</v>
      </c>
      <c r="J1647" t="s">
        <v>25</v>
      </c>
      <c r="K1647" t="s">
        <v>26</v>
      </c>
      <c r="L1647" t="s">
        <v>1078</v>
      </c>
      <c r="M1647" t="s">
        <v>12</v>
      </c>
      <c r="N1647" t="s">
        <v>1346</v>
      </c>
      <c r="O1647" t="s">
        <v>14</v>
      </c>
      <c r="P1647" t="s">
        <v>29</v>
      </c>
      <c r="Q1647" t="s">
        <v>30</v>
      </c>
    </row>
    <row r="1648" spans="1:17" hidden="1" x14ac:dyDescent="0.35">
      <c r="A1648">
        <v>1645</v>
      </c>
      <c r="B1648" t="s">
        <v>2760</v>
      </c>
      <c r="C1648" t="s">
        <v>2761</v>
      </c>
      <c r="D1648" t="s">
        <v>5</v>
      </c>
      <c r="E1648" t="s">
        <v>6</v>
      </c>
      <c r="F1648" t="s">
        <v>54</v>
      </c>
      <c r="G1648" t="s">
        <v>8</v>
      </c>
      <c r="H1648" t="s">
        <v>6</v>
      </c>
      <c r="I1648" t="s">
        <v>70</v>
      </c>
      <c r="J1648" t="s">
        <v>108</v>
      </c>
      <c r="K1648" t="s">
        <v>363</v>
      </c>
      <c r="L1648" t="s">
        <v>890</v>
      </c>
      <c r="M1648" t="s">
        <v>12</v>
      </c>
      <c r="N1648" t="s">
        <v>111</v>
      </c>
      <c r="O1648" t="s">
        <v>14</v>
      </c>
      <c r="P1648" t="s">
        <v>15</v>
      </c>
      <c r="Q1648" t="s">
        <v>9</v>
      </c>
    </row>
    <row r="1649" spans="1:17" hidden="1" x14ac:dyDescent="0.35">
      <c r="A1649">
        <v>1646</v>
      </c>
      <c r="B1649" t="s">
        <v>2760</v>
      </c>
      <c r="C1649" t="s">
        <v>2761</v>
      </c>
      <c r="D1649" t="s">
        <v>17</v>
      </c>
      <c r="J1649" t="s">
        <v>10</v>
      </c>
      <c r="K1649" t="s">
        <v>708</v>
      </c>
      <c r="L1649" t="s">
        <v>2762</v>
      </c>
      <c r="M1649" t="s">
        <v>12</v>
      </c>
      <c r="N1649" t="s">
        <v>128</v>
      </c>
      <c r="O1649" t="s">
        <v>14</v>
      </c>
      <c r="P1649" t="s">
        <v>29</v>
      </c>
      <c r="Q1649" t="s">
        <v>16</v>
      </c>
    </row>
    <row r="1650" spans="1:17" hidden="1" x14ac:dyDescent="0.35">
      <c r="A1650">
        <v>1647</v>
      </c>
      <c r="B1650" t="s">
        <v>2763</v>
      </c>
      <c r="C1650" t="s">
        <v>2764</v>
      </c>
      <c r="J1650" t="s">
        <v>170</v>
      </c>
      <c r="K1650" t="s">
        <v>170</v>
      </c>
      <c r="L1650" t="s">
        <v>171</v>
      </c>
      <c r="M1650" t="s">
        <v>12</v>
      </c>
      <c r="N1650" t="s">
        <v>172</v>
      </c>
      <c r="O1650" t="s">
        <v>14</v>
      </c>
      <c r="P1650" t="s">
        <v>29</v>
      </c>
      <c r="Q1650" t="s">
        <v>9</v>
      </c>
    </row>
    <row r="1651" spans="1:17" hidden="1" x14ac:dyDescent="0.35">
      <c r="A1651">
        <v>1648</v>
      </c>
      <c r="B1651" t="s">
        <v>2765</v>
      </c>
      <c r="C1651" t="s">
        <v>2766</v>
      </c>
      <c r="D1651" t="s">
        <v>30</v>
      </c>
      <c r="E1651" t="s">
        <v>6</v>
      </c>
      <c r="F1651" t="s">
        <v>33</v>
      </c>
      <c r="G1651" t="s">
        <v>8</v>
      </c>
      <c r="H1651" t="s">
        <v>6</v>
      </c>
      <c r="I1651" t="s">
        <v>36</v>
      </c>
      <c r="J1651" t="s">
        <v>66</v>
      </c>
      <c r="K1651" t="s">
        <v>67</v>
      </c>
      <c r="L1651" t="s">
        <v>2212</v>
      </c>
      <c r="M1651" t="s">
        <v>49</v>
      </c>
      <c r="N1651" t="s">
        <v>402</v>
      </c>
      <c r="O1651" t="s">
        <v>14</v>
      </c>
      <c r="P1651" t="s">
        <v>70</v>
      </c>
      <c r="Q1651" t="s">
        <v>71</v>
      </c>
    </row>
    <row r="1652" spans="1:17" hidden="1" x14ac:dyDescent="0.35">
      <c r="A1652">
        <v>1649</v>
      </c>
      <c r="B1652" t="s">
        <v>2765</v>
      </c>
      <c r="C1652" t="s">
        <v>2766</v>
      </c>
      <c r="G1652" t="s">
        <v>464</v>
      </c>
      <c r="H1652" t="s">
        <v>6</v>
      </c>
      <c r="I1652" t="s">
        <v>516</v>
      </c>
      <c r="J1652" t="s">
        <v>66</v>
      </c>
      <c r="K1652" t="s">
        <v>400</v>
      </c>
      <c r="L1652" t="s">
        <v>2212</v>
      </c>
      <c r="M1652" t="s">
        <v>49</v>
      </c>
      <c r="N1652" t="s">
        <v>402</v>
      </c>
      <c r="O1652" t="s">
        <v>14</v>
      </c>
      <c r="P1652" t="s">
        <v>70</v>
      </c>
      <c r="Q1652" t="s">
        <v>71</v>
      </c>
    </row>
    <row r="1653" spans="1:17" hidden="1" x14ac:dyDescent="0.35">
      <c r="A1653">
        <v>1650</v>
      </c>
      <c r="B1653" t="s">
        <v>2765</v>
      </c>
      <c r="C1653" t="s">
        <v>2766</v>
      </c>
      <c r="D1653" t="s">
        <v>17</v>
      </c>
      <c r="J1653" t="s">
        <v>66</v>
      </c>
      <c r="K1653" t="s">
        <v>400</v>
      </c>
      <c r="L1653" t="s">
        <v>2218</v>
      </c>
      <c r="M1653" t="s">
        <v>49</v>
      </c>
      <c r="N1653" t="s">
        <v>402</v>
      </c>
      <c r="O1653" t="s">
        <v>14</v>
      </c>
      <c r="P1653" t="s">
        <v>70</v>
      </c>
      <c r="Q1653" t="s">
        <v>71</v>
      </c>
    </row>
    <row r="1654" spans="1:17" hidden="1" x14ac:dyDescent="0.35">
      <c r="A1654">
        <v>1651</v>
      </c>
      <c r="B1654" t="s">
        <v>2767</v>
      </c>
      <c r="C1654" t="s">
        <v>2768</v>
      </c>
      <c r="D1654" t="s">
        <v>304</v>
      </c>
      <c r="E1654" t="s">
        <v>6</v>
      </c>
      <c r="F1654" t="s">
        <v>44</v>
      </c>
      <c r="G1654" t="s">
        <v>9</v>
      </c>
      <c r="H1654" t="s">
        <v>6</v>
      </c>
      <c r="I1654" t="s">
        <v>192</v>
      </c>
      <c r="J1654" t="s">
        <v>66</v>
      </c>
      <c r="K1654" t="s">
        <v>390</v>
      </c>
      <c r="L1654" t="s">
        <v>1101</v>
      </c>
      <c r="M1654" t="s">
        <v>49</v>
      </c>
      <c r="N1654" t="s">
        <v>232</v>
      </c>
      <c r="O1654" t="s">
        <v>14</v>
      </c>
      <c r="P1654" t="s">
        <v>52</v>
      </c>
      <c r="Q1654" t="s">
        <v>31</v>
      </c>
    </row>
    <row r="1655" spans="1:17" hidden="1" x14ac:dyDescent="0.35">
      <c r="A1655">
        <v>1652</v>
      </c>
      <c r="B1655" t="s">
        <v>2767</v>
      </c>
      <c r="C1655" t="s">
        <v>2768</v>
      </c>
      <c r="D1655" t="s">
        <v>445</v>
      </c>
      <c r="E1655" t="s">
        <v>6</v>
      </c>
      <c r="F1655" t="s">
        <v>333</v>
      </c>
      <c r="G1655" t="s">
        <v>300</v>
      </c>
      <c r="H1655" t="s">
        <v>6</v>
      </c>
      <c r="I1655" t="s">
        <v>2769</v>
      </c>
      <c r="J1655" t="s">
        <v>66</v>
      </c>
      <c r="K1655" t="s">
        <v>390</v>
      </c>
      <c r="L1655" t="s">
        <v>1487</v>
      </c>
      <c r="M1655" t="s">
        <v>49</v>
      </c>
      <c r="N1655" t="s">
        <v>232</v>
      </c>
      <c r="O1655" t="s">
        <v>14</v>
      </c>
      <c r="P1655" t="s">
        <v>52</v>
      </c>
      <c r="Q1655" t="s">
        <v>31</v>
      </c>
    </row>
    <row r="1656" spans="1:17" hidden="1" x14ac:dyDescent="0.35">
      <c r="A1656">
        <v>1653</v>
      </c>
      <c r="B1656" t="s">
        <v>2767</v>
      </c>
      <c r="C1656" t="s">
        <v>2768</v>
      </c>
      <c r="G1656" t="s">
        <v>338</v>
      </c>
      <c r="H1656" t="s">
        <v>6</v>
      </c>
      <c r="I1656" t="s">
        <v>765</v>
      </c>
      <c r="J1656" t="s">
        <v>66</v>
      </c>
      <c r="K1656" t="s">
        <v>238</v>
      </c>
      <c r="L1656" t="s">
        <v>1487</v>
      </c>
      <c r="M1656" t="s">
        <v>49</v>
      </c>
      <c r="N1656" t="s">
        <v>232</v>
      </c>
      <c r="O1656" t="s">
        <v>14</v>
      </c>
      <c r="P1656" t="s">
        <v>52</v>
      </c>
      <c r="Q1656" t="s">
        <v>31</v>
      </c>
    </row>
    <row r="1657" spans="1:17" hidden="1" x14ac:dyDescent="0.35">
      <c r="A1657">
        <v>1654</v>
      </c>
      <c r="B1657" t="s">
        <v>2767</v>
      </c>
      <c r="C1657" t="s">
        <v>2768</v>
      </c>
      <c r="G1657" t="s">
        <v>2344</v>
      </c>
      <c r="J1657" t="s">
        <v>66</v>
      </c>
      <c r="K1657" t="s">
        <v>238</v>
      </c>
      <c r="L1657" t="s">
        <v>239</v>
      </c>
      <c r="M1657" t="s">
        <v>49</v>
      </c>
      <c r="N1657" t="s">
        <v>232</v>
      </c>
      <c r="O1657" t="s">
        <v>14</v>
      </c>
      <c r="P1657" t="s">
        <v>70</v>
      </c>
      <c r="Q1657" t="s">
        <v>31</v>
      </c>
    </row>
    <row r="1658" spans="1:17" hidden="1" x14ac:dyDescent="0.35">
      <c r="A1658">
        <v>1655</v>
      </c>
      <c r="B1658" t="s">
        <v>2770</v>
      </c>
      <c r="C1658" t="s">
        <v>2771</v>
      </c>
      <c r="D1658" t="s">
        <v>5</v>
      </c>
      <c r="E1658" t="s">
        <v>6</v>
      </c>
      <c r="F1658" t="s">
        <v>53</v>
      </c>
      <c r="G1658" t="s">
        <v>8</v>
      </c>
      <c r="H1658" t="s">
        <v>6</v>
      </c>
      <c r="I1658" t="s">
        <v>84</v>
      </c>
      <c r="J1658" t="s">
        <v>198</v>
      </c>
      <c r="K1658" t="s">
        <v>198</v>
      </c>
      <c r="L1658" t="s">
        <v>974</v>
      </c>
      <c r="M1658" t="s">
        <v>49</v>
      </c>
      <c r="N1658" t="s">
        <v>200</v>
      </c>
      <c r="O1658" t="s">
        <v>51</v>
      </c>
      <c r="P1658" t="s">
        <v>201</v>
      </c>
      <c r="Q1658" t="s">
        <v>21</v>
      </c>
    </row>
    <row r="1659" spans="1:17" hidden="1" x14ac:dyDescent="0.35">
      <c r="A1659">
        <v>1656</v>
      </c>
      <c r="B1659" t="s">
        <v>2770</v>
      </c>
      <c r="C1659" t="s">
        <v>2771</v>
      </c>
      <c r="D1659" t="s">
        <v>71</v>
      </c>
      <c r="E1659" t="s">
        <v>6</v>
      </c>
      <c r="F1659" t="s">
        <v>259</v>
      </c>
      <c r="G1659" t="s">
        <v>31</v>
      </c>
      <c r="H1659" t="s">
        <v>6</v>
      </c>
      <c r="I1659" t="s">
        <v>306</v>
      </c>
      <c r="J1659" t="s">
        <v>198</v>
      </c>
      <c r="K1659" t="s">
        <v>204</v>
      </c>
      <c r="L1659" t="s">
        <v>1522</v>
      </c>
      <c r="M1659" t="s">
        <v>49</v>
      </c>
      <c r="N1659" t="s">
        <v>200</v>
      </c>
      <c r="O1659" t="s">
        <v>51</v>
      </c>
      <c r="P1659" t="s">
        <v>201</v>
      </c>
      <c r="Q1659" t="s">
        <v>21</v>
      </c>
    </row>
    <row r="1660" spans="1:17" hidden="1" x14ac:dyDescent="0.35">
      <c r="A1660">
        <v>1657</v>
      </c>
      <c r="B1660" t="s">
        <v>2772</v>
      </c>
      <c r="C1660" t="s">
        <v>2773</v>
      </c>
      <c r="J1660" t="s">
        <v>66</v>
      </c>
      <c r="K1660" t="s">
        <v>390</v>
      </c>
      <c r="L1660" t="s">
        <v>92</v>
      </c>
      <c r="M1660" t="s">
        <v>49</v>
      </c>
      <c r="N1660" t="s">
        <v>232</v>
      </c>
      <c r="O1660" t="s">
        <v>14</v>
      </c>
      <c r="P1660" t="s">
        <v>52</v>
      </c>
      <c r="Q1660" t="s">
        <v>31</v>
      </c>
    </row>
    <row r="1661" spans="1:17" hidden="1" x14ac:dyDescent="0.35">
      <c r="A1661">
        <v>1658</v>
      </c>
      <c r="B1661" t="s">
        <v>2774</v>
      </c>
      <c r="C1661" t="s">
        <v>2775</v>
      </c>
      <c r="D1661" t="s">
        <v>53</v>
      </c>
      <c r="E1661" t="s">
        <v>6</v>
      </c>
      <c r="F1661" t="s">
        <v>2776</v>
      </c>
      <c r="J1661" t="s">
        <v>46</v>
      </c>
      <c r="K1661" t="s">
        <v>62</v>
      </c>
      <c r="L1661" t="s">
        <v>63</v>
      </c>
      <c r="M1661" t="s">
        <v>49</v>
      </c>
      <c r="N1661" t="s">
        <v>116</v>
      </c>
      <c r="O1661" t="s">
        <v>51</v>
      </c>
      <c r="P1661" t="s">
        <v>52</v>
      </c>
      <c r="Q1661" t="s">
        <v>53</v>
      </c>
    </row>
    <row r="1662" spans="1:17" hidden="1" x14ac:dyDescent="0.35">
      <c r="A1662">
        <v>1659</v>
      </c>
      <c r="B1662" t="s">
        <v>2774</v>
      </c>
      <c r="C1662" t="s">
        <v>2775</v>
      </c>
      <c r="G1662" t="s">
        <v>36</v>
      </c>
      <c r="H1662" t="s">
        <v>6</v>
      </c>
      <c r="I1662" t="s">
        <v>329</v>
      </c>
      <c r="J1662" t="s">
        <v>46</v>
      </c>
      <c r="K1662" t="s">
        <v>62</v>
      </c>
      <c r="L1662" t="s">
        <v>1328</v>
      </c>
      <c r="M1662" t="s">
        <v>49</v>
      </c>
      <c r="N1662" t="s">
        <v>116</v>
      </c>
      <c r="O1662" t="s">
        <v>51</v>
      </c>
      <c r="P1662" t="s">
        <v>52</v>
      </c>
      <c r="Q1662" t="s">
        <v>53</v>
      </c>
    </row>
    <row r="1663" spans="1:17" x14ac:dyDescent="0.35">
      <c r="A1663">
        <v>1660</v>
      </c>
      <c r="B1663" t="s">
        <v>2774</v>
      </c>
      <c r="C1663" t="s">
        <v>2775</v>
      </c>
      <c r="D1663" t="s">
        <v>17</v>
      </c>
      <c r="J1663" t="s">
        <v>74</v>
      </c>
      <c r="K1663" t="s">
        <v>540</v>
      </c>
      <c r="L1663" t="s">
        <v>1556</v>
      </c>
      <c r="M1663" t="s">
        <v>49</v>
      </c>
      <c r="N1663" t="s">
        <v>448</v>
      </c>
      <c r="O1663" t="s">
        <v>51</v>
      </c>
      <c r="P1663" t="s">
        <v>78</v>
      </c>
      <c r="Q1663" t="s">
        <v>5</v>
      </c>
    </row>
    <row r="1664" spans="1:17" x14ac:dyDescent="0.35">
      <c r="A1664">
        <v>1661</v>
      </c>
      <c r="B1664" t="s">
        <v>2774</v>
      </c>
      <c r="C1664" t="s">
        <v>2775</v>
      </c>
      <c r="D1664" t="s">
        <v>17</v>
      </c>
      <c r="J1664" t="s">
        <v>74</v>
      </c>
      <c r="K1664" t="s">
        <v>114</v>
      </c>
      <c r="L1664" t="s">
        <v>2053</v>
      </c>
      <c r="M1664" t="s">
        <v>49</v>
      </c>
      <c r="N1664" t="s">
        <v>116</v>
      </c>
      <c r="O1664" t="s">
        <v>51</v>
      </c>
      <c r="P1664" t="s">
        <v>78</v>
      </c>
      <c r="Q1664" t="s">
        <v>5</v>
      </c>
    </row>
    <row r="1665" spans="1:17" hidden="1" x14ac:dyDescent="0.35">
      <c r="A1665">
        <v>1662</v>
      </c>
      <c r="B1665" t="s">
        <v>2777</v>
      </c>
      <c r="C1665" t="s">
        <v>2778</v>
      </c>
      <c r="J1665" t="s">
        <v>46</v>
      </c>
      <c r="K1665" t="s">
        <v>475</v>
      </c>
      <c r="L1665" t="s">
        <v>476</v>
      </c>
      <c r="M1665" t="s">
        <v>49</v>
      </c>
      <c r="N1665" t="s">
        <v>59</v>
      </c>
      <c r="O1665" t="s">
        <v>51</v>
      </c>
      <c r="P1665" t="s">
        <v>52</v>
      </c>
      <c r="Q1665" t="s">
        <v>53</v>
      </c>
    </row>
    <row r="1666" spans="1:17" hidden="1" x14ac:dyDescent="0.35">
      <c r="A1666">
        <v>1663</v>
      </c>
      <c r="B1666" t="s">
        <v>2779</v>
      </c>
      <c r="C1666" t="s">
        <v>2780</v>
      </c>
      <c r="J1666" t="s">
        <v>10</v>
      </c>
      <c r="K1666" t="s">
        <v>10</v>
      </c>
      <c r="L1666" t="s">
        <v>11</v>
      </c>
      <c r="M1666" t="s">
        <v>12</v>
      </c>
      <c r="N1666" t="s">
        <v>13</v>
      </c>
      <c r="O1666" t="s">
        <v>14</v>
      </c>
      <c r="P1666" t="s">
        <v>15</v>
      </c>
      <c r="Q1666" t="s">
        <v>16</v>
      </c>
    </row>
    <row r="1667" spans="1:17" hidden="1" x14ac:dyDescent="0.35">
      <c r="A1667">
        <v>1664</v>
      </c>
      <c r="B1667" t="s">
        <v>2781</v>
      </c>
      <c r="C1667" t="s">
        <v>2782</v>
      </c>
      <c r="D1667" t="s">
        <v>5</v>
      </c>
      <c r="E1667" t="s">
        <v>6</v>
      </c>
      <c r="F1667" t="s">
        <v>16</v>
      </c>
      <c r="G1667" t="s">
        <v>8</v>
      </c>
      <c r="H1667" t="s">
        <v>6</v>
      </c>
      <c r="I1667" t="s">
        <v>2783</v>
      </c>
      <c r="J1667" t="s">
        <v>10</v>
      </c>
      <c r="K1667" t="s">
        <v>10</v>
      </c>
      <c r="L1667" t="s">
        <v>11</v>
      </c>
      <c r="M1667" t="s">
        <v>12</v>
      </c>
      <c r="N1667" t="s">
        <v>13</v>
      </c>
      <c r="O1667" t="s">
        <v>14</v>
      </c>
      <c r="P1667" t="s">
        <v>15</v>
      </c>
      <c r="Q1667" t="s">
        <v>16</v>
      </c>
    </row>
    <row r="1668" spans="1:17" hidden="1" x14ac:dyDescent="0.35">
      <c r="A1668">
        <v>1665</v>
      </c>
      <c r="B1668" t="s">
        <v>2781</v>
      </c>
      <c r="C1668" t="s">
        <v>2782</v>
      </c>
      <c r="D1668" t="s">
        <v>17</v>
      </c>
      <c r="J1668" t="s">
        <v>10</v>
      </c>
      <c r="K1668" t="s">
        <v>520</v>
      </c>
      <c r="L1668" t="s">
        <v>1152</v>
      </c>
      <c r="M1668" t="s">
        <v>12</v>
      </c>
      <c r="N1668" t="s">
        <v>13</v>
      </c>
      <c r="O1668" t="s">
        <v>14</v>
      </c>
      <c r="P1668" t="s">
        <v>15</v>
      </c>
      <c r="Q1668" t="s">
        <v>16</v>
      </c>
    </row>
    <row r="1669" spans="1:17" hidden="1" x14ac:dyDescent="0.35">
      <c r="A1669">
        <v>1666</v>
      </c>
      <c r="B1669" t="s">
        <v>2784</v>
      </c>
      <c r="C1669" t="s">
        <v>2785</v>
      </c>
      <c r="J1669" t="s">
        <v>318</v>
      </c>
      <c r="K1669" t="s">
        <v>318</v>
      </c>
      <c r="L1669" t="s">
        <v>1724</v>
      </c>
      <c r="M1669" t="s">
        <v>49</v>
      </c>
      <c r="N1669" t="s">
        <v>441</v>
      </c>
      <c r="O1669" t="s">
        <v>51</v>
      </c>
      <c r="P1669" t="s">
        <v>15</v>
      </c>
      <c r="Q1669" t="s">
        <v>16</v>
      </c>
    </row>
    <row r="1670" spans="1:17" hidden="1" x14ac:dyDescent="0.35">
      <c r="A1670">
        <v>1667</v>
      </c>
      <c r="B1670" t="s">
        <v>2786</v>
      </c>
      <c r="C1670" t="s">
        <v>2787</v>
      </c>
      <c r="D1670" t="s">
        <v>30</v>
      </c>
      <c r="E1670" t="s">
        <v>6</v>
      </c>
      <c r="F1670" t="s">
        <v>2788</v>
      </c>
      <c r="G1670" t="s">
        <v>8</v>
      </c>
      <c r="H1670" t="s">
        <v>6</v>
      </c>
      <c r="I1670" t="s">
        <v>36</v>
      </c>
      <c r="J1670" t="s">
        <v>25</v>
      </c>
      <c r="K1670" t="s">
        <v>468</v>
      </c>
      <c r="L1670" t="s">
        <v>1215</v>
      </c>
      <c r="M1670" t="s">
        <v>12</v>
      </c>
      <c r="N1670" t="s">
        <v>83</v>
      </c>
      <c r="O1670" t="s">
        <v>14</v>
      </c>
      <c r="P1670" t="s">
        <v>29</v>
      </c>
      <c r="Q1670" t="s">
        <v>30</v>
      </c>
    </row>
    <row r="1671" spans="1:17" hidden="1" x14ac:dyDescent="0.35">
      <c r="A1671">
        <v>1668</v>
      </c>
      <c r="B1671" t="s">
        <v>2786</v>
      </c>
      <c r="C1671" t="s">
        <v>2787</v>
      </c>
      <c r="D1671" t="s">
        <v>352</v>
      </c>
      <c r="E1671" t="s">
        <v>6</v>
      </c>
      <c r="F1671" t="s">
        <v>54</v>
      </c>
      <c r="G1671" t="s">
        <v>192</v>
      </c>
      <c r="H1671" t="s">
        <v>6</v>
      </c>
      <c r="I1671" t="s">
        <v>70</v>
      </c>
      <c r="J1671" t="s">
        <v>25</v>
      </c>
      <c r="K1671" t="s">
        <v>468</v>
      </c>
      <c r="L1671" t="s">
        <v>2042</v>
      </c>
      <c r="M1671" t="s">
        <v>12</v>
      </c>
      <c r="N1671" t="s">
        <v>83</v>
      </c>
      <c r="O1671" t="s">
        <v>14</v>
      </c>
      <c r="P1671" t="s">
        <v>29</v>
      </c>
      <c r="Q1671" t="s">
        <v>30</v>
      </c>
    </row>
    <row r="1672" spans="1:17" x14ac:dyDescent="0.35">
      <c r="A1672">
        <v>1669</v>
      </c>
      <c r="B1672" t="s">
        <v>2789</v>
      </c>
      <c r="C1672" t="s">
        <v>2790</v>
      </c>
      <c r="D1672" t="s">
        <v>30</v>
      </c>
      <c r="E1672" t="s">
        <v>6</v>
      </c>
      <c r="F1672" t="s">
        <v>2541</v>
      </c>
      <c r="G1672" t="s">
        <v>8</v>
      </c>
      <c r="H1672" t="s">
        <v>6</v>
      </c>
      <c r="I1672" t="s">
        <v>84</v>
      </c>
      <c r="J1672" t="s">
        <v>74</v>
      </c>
      <c r="K1672" t="s">
        <v>540</v>
      </c>
      <c r="L1672" t="s">
        <v>1556</v>
      </c>
      <c r="M1672" t="s">
        <v>49</v>
      </c>
      <c r="N1672" t="s">
        <v>448</v>
      </c>
      <c r="O1672" t="s">
        <v>51</v>
      </c>
      <c r="P1672" t="s">
        <v>78</v>
      </c>
      <c r="Q1672" t="s">
        <v>5</v>
      </c>
    </row>
    <row r="1673" spans="1:17" hidden="1" x14ac:dyDescent="0.35">
      <c r="A1673">
        <v>1670</v>
      </c>
      <c r="B1673" t="s">
        <v>2789</v>
      </c>
      <c r="C1673" t="s">
        <v>2790</v>
      </c>
      <c r="D1673" t="s">
        <v>33</v>
      </c>
      <c r="E1673" t="s">
        <v>6</v>
      </c>
      <c r="F1673" t="s">
        <v>2791</v>
      </c>
      <c r="G1673" t="s">
        <v>260</v>
      </c>
      <c r="H1673" t="s">
        <v>6</v>
      </c>
      <c r="I1673" t="s">
        <v>45</v>
      </c>
      <c r="J1673" t="s">
        <v>185</v>
      </c>
      <c r="K1673" t="s">
        <v>540</v>
      </c>
      <c r="L1673" t="s">
        <v>541</v>
      </c>
      <c r="M1673" t="s">
        <v>49</v>
      </c>
      <c r="N1673" t="s">
        <v>448</v>
      </c>
      <c r="O1673" t="s">
        <v>51</v>
      </c>
      <c r="P1673" t="s">
        <v>78</v>
      </c>
      <c r="Q1673" t="s">
        <v>84</v>
      </c>
    </row>
    <row r="1674" spans="1:17" hidden="1" x14ac:dyDescent="0.35">
      <c r="A1674">
        <v>1671</v>
      </c>
      <c r="B1674" t="s">
        <v>2792</v>
      </c>
      <c r="C1674" t="s">
        <v>2793</v>
      </c>
      <c r="J1674" t="s">
        <v>198</v>
      </c>
      <c r="K1674" t="s">
        <v>272</v>
      </c>
      <c r="L1674" t="s">
        <v>273</v>
      </c>
      <c r="M1674" t="s">
        <v>49</v>
      </c>
      <c r="N1674" t="s">
        <v>274</v>
      </c>
      <c r="O1674" t="s">
        <v>51</v>
      </c>
      <c r="P1674" t="s">
        <v>54</v>
      </c>
      <c r="Q1674" t="s">
        <v>132</v>
      </c>
    </row>
    <row r="1675" spans="1:17" hidden="1" x14ac:dyDescent="0.35">
      <c r="A1675">
        <v>1672</v>
      </c>
      <c r="B1675" t="s">
        <v>2794</v>
      </c>
      <c r="C1675" t="s">
        <v>2795</v>
      </c>
      <c r="J1675" t="s">
        <v>283</v>
      </c>
      <c r="K1675" t="s">
        <v>284</v>
      </c>
      <c r="L1675" t="s">
        <v>303</v>
      </c>
      <c r="M1675" t="s">
        <v>12</v>
      </c>
      <c r="N1675" t="s">
        <v>286</v>
      </c>
      <c r="O1675" t="s">
        <v>14</v>
      </c>
      <c r="P1675" t="s">
        <v>29</v>
      </c>
      <c r="Q1675" t="s">
        <v>9</v>
      </c>
    </row>
    <row r="1676" spans="1:17" hidden="1" x14ac:dyDescent="0.35">
      <c r="A1676">
        <v>1673</v>
      </c>
      <c r="B1676" t="s">
        <v>2796</v>
      </c>
      <c r="C1676" t="s">
        <v>2797</v>
      </c>
      <c r="J1676" t="s">
        <v>46</v>
      </c>
      <c r="K1676" t="s">
        <v>57</v>
      </c>
      <c r="L1676" t="s">
        <v>58</v>
      </c>
      <c r="M1676" t="s">
        <v>49</v>
      </c>
      <c r="N1676" t="s">
        <v>59</v>
      </c>
      <c r="O1676" t="s">
        <v>51</v>
      </c>
      <c r="P1676" t="s">
        <v>52</v>
      </c>
      <c r="Q1676" t="s">
        <v>53</v>
      </c>
    </row>
    <row r="1677" spans="1:17" hidden="1" x14ac:dyDescent="0.35">
      <c r="A1677">
        <v>1674</v>
      </c>
      <c r="B1677" t="s">
        <v>2798</v>
      </c>
      <c r="C1677" t="s">
        <v>2799</v>
      </c>
      <c r="J1677" t="s">
        <v>185</v>
      </c>
      <c r="K1677" t="s">
        <v>687</v>
      </c>
      <c r="L1677" t="s">
        <v>1307</v>
      </c>
      <c r="M1677" t="s">
        <v>49</v>
      </c>
      <c r="N1677" t="s">
        <v>441</v>
      </c>
      <c r="O1677" t="s">
        <v>51</v>
      </c>
      <c r="P1677" t="s">
        <v>54</v>
      </c>
      <c r="Q1677" t="s">
        <v>84</v>
      </c>
    </row>
    <row r="1678" spans="1:17" hidden="1" x14ac:dyDescent="0.35">
      <c r="A1678">
        <v>1675</v>
      </c>
      <c r="B1678" t="s">
        <v>2800</v>
      </c>
      <c r="C1678" t="s">
        <v>2801</v>
      </c>
      <c r="D1678" t="s">
        <v>5</v>
      </c>
      <c r="E1678" t="s">
        <v>6</v>
      </c>
      <c r="F1678" t="s">
        <v>7</v>
      </c>
      <c r="J1678" t="s">
        <v>198</v>
      </c>
      <c r="K1678" t="s">
        <v>419</v>
      </c>
      <c r="L1678" t="s">
        <v>849</v>
      </c>
      <c r="M1678" t="s">
        <v>49</v>
      </c>
      <c r="N1678" t="s">
        <v>327</v>
      </c>
      <c r="O1678" t="s">
        <v>51</v>
      </c>
      <c r="P1678" t="s">
        <v>201</v>
      </c>
      <c r="Q1678" t="s">
        <v>132</v>
      </c>
    </row>
    <row r="1679" spans="1:17" hidden="1" x14ac:dyDescent="0.35">
      <c r="A1679">
        <v>1676</v>
      </c>
      <c r="B1679" t="s">
        <v>2800</v>
      </c>
      <c r="C1679" t="s">
        <v>2801</v>
      </c>
      <c r="G1679" t="s">
        <v>8</v>
      </c>
      <c r="J1679" t="s">
        <v>198</v>
      </c>
      <c r="K1679" t="s">
        <v>325</v>
      </c>
      <c r="L1679" t="s">
        <v>344</v>
      </c>
      <c r="M1679" t="s">
        <v>49</v>
      </c>
      <c r="N1679" t="s">
        <v>327</v>
      </c>
      <c r="O1679" t="s">
        <v>51</v>
      </c>
      <c r="P1679" t="s">
        <v>54</v>
      </c>
      <c r="Q1679" t="s">
        <v>132</v>
      </c>
    </row>
    <row r="1680" spans="1:17" x14ac:dyDescent="0.35">
      <c r="A1680">
        <v>1677</v>
      </c>
      <c r="B1680" t="s">
        <v>2802</v>
      </c>
      <c r="C1680" t="s">
        <v>2803</v>
      </c>
      <c r="J1680" t="s">
        <v>74</v>
      </c>
      <c r="K1680" t="s">
        <v>114</v>
      </c>
      <c r="L1680" t="s">
        <v>115</v>
      </c>
      <c r="M1680" t="s">
        <v>49</v>
      </c>
      <c r="N1680" t="s">
        <v>77</v>
      </c>
      <c r="O1680" t="s">
        <v>51</v>
      </c>
      <c r="P1680" t="s">
        <v>78</v>
      </c>
      <c r="Q1680" t="s">
        <v>5</v>
      </c>
    </row>
    <row r="1681" spans="1:17" hidden="1" x14ac:dyDescent="0.35">
      <c r="A1681">
        <v>1678</v>
      </c>
      <c r="B1681" t="s">
        <v>2804</v>
      </c>
      <c r="C1681" t="s">
        <v>2805</v>
      </c>
      <c r="D1681" t="s">
        <v>5</v>
      </c>
      <c r="E1681" t="s">
        <v>6</v>
      </c>
      <c r="F1681" t="s">
        <v>34</v>
      </c>
      <c r="J1681" t="s">
        <v>25</v>
      </c>
      <c r="K1681" t="s">
        <v>26</v>
      </c>
      <c r="L1681" t="s">
        <v>41</v>
      </c>
      <c r="M1681" t="s">
        <v>12</v>
      </c>
      <c r="N1681" t="s">
        <v>28</v>
      </c>
      <c r="O1681" t="s">
        <v>14</v>
      </c>
      <c r="P1681" t="s">
        <v>29</v>
      </c>
      <c r="Q1681" t="s">
        <v>30</v>
      </c>
    </row>
    <row r="1682" spans="1:17" hidden="1" x14ac:dyDescent="0.35">
      <c r="A1682">
        <v>1679</v>
      </c>
      <c r="B1682" t="s">
        <v>2804</v>
      </c>
      <c r="C1682" t="s">
        <v>2805</v>
      </c>
      <c r="G1682" t="s">
        <v>8</v>
      </c>
      <c r="J1682" t="s">
        <v>25</v>
      </c>
      <c r="K1682" t="s">
        <v>26</v>
      </c>
      <c r="L1682" t="s">
        <v>27</v>
      </c>
      <c r="M1682" t="s">
        <v>12</v>
      </c>
      <c r="N1682" t="s">
        <v>28</v>
      </c>
      <c r="O1682" t="s">
        <v>14</v>
      </c>
      <c r="P1682" t="s">
        <v>29</v>
      </c>
      <c r="Q1682" t="s">
        <v>30</v>
      </c>
    </row>
    <row r="1683" spans="1:17" hidden="1" x14ac:dyDescent="0.35">
      <c r="A1683">
        <v>1680</v>
      </c>
      <c r="B1683" t="s">
        <v>2804</v>
      </c>
      <c r="C1683" t="s">
        <v>2805</v>
      </c>
      <c r="G1683" t="s">
        <v>9</v>
      </c>
      <c r="H1683" t="s">
        <v>6</v>
      </c>
      <c r="I1683" t="s">
        <v>300</v>
      </c>
      <c r="J1683" t="s">
        <v>25</v>
      </c>
      <c r="K1683" t="s">
        <v>26</v>
      </c>
      <c r="L1683" t="s">
        <v>41</v>
      </c>
      <c r="M1683" t="s">
        <v>12</v>
      </c>
      <c r="N1683" t="s">
        <v>28</v>
      </c>
      <c r="O1683" t="s">
        <v>14</v>
      </c>
      <c r="P1683" t="s">
        <v>29</v>
      </c>
      <c r="Q1683" t="s">
        <v>30</v>
      </c>
    </row>
    <row r="1684" spans="1:17" x14ac:dyDescent="0.35">
      <c r="A1684">
        <v>1681</v>
      </c>
      <c r="B1684" t="s">
        <v>2806</v>
      </c>
      <c r="C1684" t="s">
        <v>2807</v>
      </c>
      <c r="J1684" t="s">
        <v>74</v>
      </c>
      <c r="K1684" t="s">
        <v>114</v>
      </c>
      <c r="L1684" t="s">
        <v>1146</v>
      </c>
      <c r="M1684" t="s">
        <v>49</v>
      </c>
      <c r="N1684" t="s">
        <v>77</v>
      </c>
      <c r="O1684" t="s">
        <v>51</v>
      </c>
      <c r="P1684" t="s">
        <v>78</v>
      </c>
      <c r="Q1684" t="s">
        <v>5</v>
      </c>
    </row>
    <row r="1685" spans="1:17" x14ac:dyDescent="0.35">
      <c r="A1685">
        <v>1682</v>
      </c>
      <c r="B1685" t="s">
        <v>2808</v>
      </c>
      <c r="C1685" t="s">
        <v>2809</v>
      </c>
      <c r="D1685" t="s">
        <v>5</v>
      </c>
      <c r="E1685" t="s">
        <v>6</v>
      </c>
      <c r="F1685" t="s">
        <v>30</v>
      </c>
      <c r="G1685" t="s">
        <v>8</v>
      </c>
      <c r="H1685" t="s">
        <v>6</v>
      </c>
      <c r="I1685" t="s">
        <v>45</v>
      </c>
      <c r="J1685" t="s">
        <v>74</v>
      </c>
      <c r="K1685" t="s">
        <v>114</v>
      </c>
      <c r="L1685" t="s">
        <v>225</v>
      </c>
      <c r="M1685" t="s">
        <v>49</v>
      </c>
      <c r="N1685" t="s">
        <v>77</v>
      </c>
      <c r="O1685" t="s">
        <v>51</v>
      </c>
      <c r="P1685" t="s">
        <v>78</v>
      </c>
      <c r="Q1685" t="s">
        <v>5</v>
      </c>
    </row>
    <row r="1686" spans="1:17" x14ac:dyDescent="0.35">
      <c r="A1686">
        <v>1683</v>
      </c>
      <c r="B1686" t="s">
        <v>2808</v>
      </c>
      <c r="C1686" t="s">
        <v>2809</v>
      </c>
      <c r="D1686" t="s">
        <v>21</v>
      </c>
      <c r="E1686" t="s">
        <v>6</v>
      </c>
      <c r="F1686" t="s">
        <v>202</v>
      </c>
      <c r="J1686" t="s">
        <v>74</v>
      </c>
      <c r="K1686" t="s">
        <v>114</v>
      </c>
      <c r="L1686" t="s">
        <v>1146</v>
      </c>
      <c r="M1686" t="s">
        <v>49</v>
      </c>
      <c r="N1686" t="s">
        <v>77</v>
      </c>
      <c r="O1686" t="s">
        <v>51</v>
      </c>
      <c r="P1686" t="s">
        <v>78</v>
      </c>
      <c r="Q1686" t="s">
        <v>5</v>
      </c>
    </row>
    <row r="1687" spans="1:17" x14ac:dyDescent="0.35">
      <c r="A1687">
        <v>1684</v>
      </c>
      <c r="B1687" t="s">
        <v>2808</v>
      </c>
      <c r="C1687" t="s">
        <v>2809</v>
      </c>
      <c r="D1687" t="s">
        <v>135</v>
      </c>
      <c r="E1687" t="s">
        <v>6</v>
      </c>
      <c r="F1687" t="s">
        <v>1603</v>
      </c>
      <c r="G1687" t="s">
        <v>211</v>
      </c>
      <c r="H1687" t="s">
        <v>6</v>
      </c>
      <c r="I1687" t="s">
        <v>192</v>
      </c>
      <c r="J1687" t="s">
        <v>74</v>
      </c>
      <c r="K1687" t="s">
        <v>62</v>
      </c>
      <c r="L1687" t="s">
        <v>1567</v>
      </c>
      <c r="M1687" t="s">
        <v>49</v>
      </c>
      <c r="N1687" t="s">
        <v>232</v>
      </c>
      <c r="O1687" t="s">
        <v>51</v>
      </c>
      <c r="P1687" t="s">
        <v>78</v>
      </c>
      <c r="Q1687" t="s">
        <v>5</v>
      </c>
    </row>
    <row r="1688" spans="1:17" hidden="1" x14ac:dyDescent="0.35">
      <c r="A1688">
        <v>1685</v>
      </c>
      <c r="B1688" t="s">
        <v>2808</v>
      </c>
      <c r="C1688" t="s">
        <v>2809</v>
      </c>
      <c r="D1688" t="s">
        <v>1704</v>
      </c>
      <c r="E1688" t="s">
        <v>6</v>
      </c>
      <c r="F1688" t="s">
        <v>143</v>
      </c>
      <c r="J1688" t="s">
        <v>66</v>
      </c>
      <c r="K1688" t="s">
        <v>62</v>
      </c>
      <c r="L1688" t="s">
        <v>1504</v>
      </c>
      <c r="M1688" t="s">
        <v>49</v>
      </c>
      <c r="N1688" t="s">
        <v>232</v>
      </c>
      <c r="O1688" t="s">
        <v>14</v>
      </c>
      <c r="P1688" t="s">
        <v>52</v>
      </c>
      <c r="Q1688" t="s">
        <v>31</v>
      </c>
    </row>
    <row r="1689" spans="1:17" hidden="1" x14ac:dyDescent="0.35">
      <c r="A1689">
        <v>1686</v>
      </c>
      <c r="B1689" t="s">
        <v>2808</v>
      </c>
      <c r="C1689" t="s">
        <v>2809</v>
      </c>
      <c r="D1689" t="s">
        <v>2372</v>
      </c>
      <c r="E1689" t="s">
        <v>6</v>
      </c>
      <c r="F1689" t="s">
        <v>127</v>
      </c>
      <c r="G1689" t="s">
        <v>144</v>
      </c>
      <c r="H1689" t="s">
        <v>6</v>
      </c>
      <c r="I1689" t="s">
        <v>821</v>
      </c>
      <c r="J1689" t="s">
        <v>66</v>
      </c>
      <c r="K1689" t="s">
        <v>390</v>
      </c>
      <c r="L1689" t="s">
        <v>1504</v>
      </c>
      <c r="M1689" t="s">
        <v>49</v>
      </c>
      <c r="N1689" t="s">
        <v>232</v>
      </c>
      <c r="O1689" t="s">
        <v>14</v>
      </c>
      <c r="P1689" t="s">
        <v>52</v>
      </c>
      <c r="Q1689" t="s">
        <v>31</v>
      </c>
    </row>
    <row r="1690" spans="1:17" hidden="1" x14ac:dyDescent="0.35">
      <c r="A1690">
        <v>1687</v>
      </c>
      <c r="B1690" t="s">
        <v>2810</v>
      </c>
      <c r="C1690" t="s">
        <v>2811</v>
      </c>
      <c r="J1690" t="s">
        <v>108</v>
      </c>
      <c r="K1690" t="s">
        <v>369</v>
      </c>
      <c r="L1690" t="s">
        <v>370</v>
      </c>
      <c r="M1690" t="s">
        <v>12</v>
      </c>
      <c r="N1690" t="s">
        <v>111</v>
      </c>
      <c r="O1690" t="s">
        <v>14</v>
      </c>
      <c r="P1690" t="s">
        <v>15</v>
      </c>
      <c r="Q1690" t="s">
        <v>9</v>
      </c>
    </row>
    <row r="1691" spans="1:17" hidden="1" x14ac:dyDescent="0.35">
      <c r="A1691">
        <v>1688</v>
      </c>
      <c r="B1691" t="s">
        <v>2812</v>
      </c>
      <c r="C1691" t="s">
        <v>2813</v>
      </c>
      <c r="D1691" t="s">
        <v>5</v>
      </c>
      <c r="E1691" t="s">
        <v>6</v>
      </c>
      <c r="F1691" t="s">
        <v>1648</v>
      </c>
      <c r="G1691" t="s">
        <v>8</v>
      </c>
      <c r="H1691" t="s">
        <v>6</v>
      </c>
      <c r="I1691" t="s">
        <v>1424</v>
      </c>
      <c r="J1691" t="s">
        <v>66</v>
      </c>
      <c r="K1691" t="s">
        <v>67</v>
      </c>
      <c r="L1691" t="s">
        <v>68</v>
      </c>
      <c r="M1691" t="s">
        <v>49</v>
      </c>
      <c r="N1691" t="s">
        <v>69</v>
      </c>
      <c r="O1691" t="s">
        <v>14</v>
      </c>
      <c r="P1691" t="s">
        <v>70</v>
      </c>
      <c r="Q1691" t="s">
        <v>71</v>
      </c>
    </row>
    <row r="1692" spans="1:17" hidden="1" x14ac:dyDescent="0.35">
      <c r="A1692">
        <v>1689</v>
      </c>
      <c r="B1692" t="s">
        <v>2812</v>
      </c>
      <c r="C1692" t="s">
        <v>2813</v>
      </c>
      <c r="D1692" t="s">
        <v>2814</v>
      </c>
      <c r="E1692" t="s">
        <v>6</v>
      </c>
      <c r="F1692" t="s">
        <v>1431</v>
      </c>
      <c r="G1692" t="s">
        <v>212</v>
      </c>
      <c r="H1692" t="s">
        <v>6</v>
      </c>
      <c r="I1692" t="s">
        <v>1145</v>
      </c>
      <c r="J1692" t="s">
        <v>66</v>
      </c>
      <c r="K1692" t="s">
        <v>257</v>
      </c>
      <c r="L1692" t="s">
        <v>68</v>
      </c>
      <c r="M1692" t="s">
        <v>49</v>
      </c>
      <c r="N1692" t="s">
        <v>69</v>
      </c>
      <c r="O1692" t="s">
        <v>14</v>
      </c>
      <c r="P1692" t="s">
        <v>70</v>
      </c>
      <c r="Q1692" t="s">
        <v>71</v>
      </c>
    </row>
    <row r="1693" spans="1:17" hidden="1" x14ac:dyDescent="0.35">
      <c r="A1693">
        <v>1690</v>
      </c>
      <c r="B1693" t="s">
        <v>2815</v>
      </c>
      <c r="C1693" t="s">
        <v>2816</v>
      </c>
      <c r="J1693" t="s">
        <v>66</v>
      </c>
      <c r="K1693" t="s">
        <v>66</v>
      </c>
      <c r="L1693" t="s">
        <v>268</v>
      </c>
      <c r="M1693" t="s">
        <v>49</v>
      </c>
      <c r="N1693" t="s">
        <v>69</v>
      </c>
      <c r="O1693" t="s">
        <v>14</v>
      </c>
      <c r="P1693" t="s">
        <v>70</v>
      </c>
      <c r="Q1693" t="s">
        <v>31</v>
      </c>
    </row>
    <row r="1694" spans="1:17" hidden="1" x14ac:dyDescent="0.35">
      <c r="A1694">
        <v>1691</v>
      </c>
      <c r="B1694" t="s">
        <v>2817</v>
      </c>
      <c r="C1694" t="s">
        <v>2818</v>
      </c>
      <c r="J1694" t="s">
        <v>318</v>
      </c>
      <c r="K1694" t="s">
        <v>428</v>
      </c>
      <c r="L1694" t="s">
        <v>965</v>
      </c>
      <c r="M1694" t="s">
        <v>49</v>
      </c>
      <c r="N1694" t="s">
        <v>293</v>
      </c>
      <c r="O1694" t="s">
        <v>51</v>
      </c>
      <c r="P1694" t="s">
        <v>15</v>
      </c>
      <c r="Q1694" t="s">
        <v>16</v>
      </c>
    </row>
    <row r="1695" spans="1:17" hidden="1" x14ac:dyDescent="0.35">
      <c r="A1695">
        <v>1692</v>
      </c>
      <c r="B1695" t="s">
        <v>2819</v>
      </c>
      <c r="C1695" t="s">
        <v>2820</v>
      </c>
      <c r="J1695" t="s">
        <v>46</v>
      </c>
      <c r="K1695" t="s">
        <v>47</v>
      </c>
      <c r="L1695" t="s">
        <v>56</v>
      </c>
      <c r="M1695" t="s">
        <v>49</v>
      </c>
      <c r="N1695" t="s">
        <v>50</v>
      </c>
      <c r="O1695" t="s">
        <v>51</v>
      </c>
      <c r="P1695" t="s">
        <v>52</v>
      </c>
      <c r="Q1695" t="s">
        <v>53</v>
      </c>
    </row>
    <row r="1696" spans="1:17" hidden="1" x14ac:dyDescent="0.35">
      <c r="A1696">
        <v>1693</v>
      </c>
      <c r="B1696" t="s">
        <v>2821</v>
      </c>
      <c r="C1696" t="s">
        <v>2822</v>
      </c>
      <c r="J1696" t="s">
        <v>108</v>
      </c>
      <c r="K1696" t="s">
        <v>109</v>
      </c>
      <c r="L1696" t="s">
        <v>110</v>
      </c>
      <c r="M1696" t="s">
        <v>12</v>
      </c>
      <c r="N1696" t="s">
        <v>111</v>
      </c>
      <c r="O1696" t="s">
        <v>14</v>
      </c>
      <c r="P1696" t="s">
        <v>15</v>
      </c>
      <c r="Q1696" t="s">
        <v>9</v>
      </c>
    </row>
    <row r="1697" spans="1:17" hidden="1" x14ac:dyDescent="0.35">
      <c r="A1697">
        <v>1694</v>
      </c>
      <c r="B1697" t="s">
        <v>2823</v>
      </c>
      <c r="C1697" t="s">
        <v>2824</v>
      </c>
      <c r="J1697" t="s">
        <v>318</v>
      </c>
      <c r="K1697" t="s">
        <v>428</v>
      </c>
      <c r="L1697" t="s">
        <v>429</v>
      </c>
      <c r="M1697" t="s">
        <v>49</v>
      </c>
      <c r="N1697" t="s">
        <v>293</v>
      </c>
      <c r="O1697" t="s">
        <v>51</v>
      </c>
      <c r="P1697" t="s">
        <v>15</v>
      </c>
      <c r="Q1697" t="s">
        <v>16</v>
      </c>
    </row>
    <row r="1698" spans="1:17" hidden="1" x14ac:dyDescent="0.35">
      <c r="A1698">
        <v>1695</v>
      </c>
      <c r="B1698" t="s">
        <v>2825</v>
      </c>
      <c r="C1698" t="s">
        <v>2826</v>
      </c>
      <c r="D1698" t="s">
        <v>5</v>
      </c>
      <c r="E1698" t="s">
        <v>6</v>
      </c>
      <c r="F1698" t="s">
        <v>54</v>
      </c>
      <c r="G1698" t="s">
        <v>8</v>
      </c>
      <c r="H1698" t="s">
        <v>6</v>
      </c>
      <c r="I1698" t="s">
        <v>137</v>
      </c>
      <c r="J1698" t="s">
        <v>185</v>
      </c>
      <c r="K1698" t="s">
        <v>446</v>
      </c>
      <c r="L1698" t="s">
        <v>447</v>
      </c>
      <c r="M1698" t="s">
        <v>49</v>
      </c>
      <c r="N1698" t="s">
        <v>448</v>
      </c>
      <c r="O1698" t="s">
        <v>51</v>
      </c>
      <c r="P1698" t="s">
        <v>54</v>
      </c>
      <c r="Q1698" t="s">
        <v>84</v>
      </c>
    </row>
    <row r="1699" spans="1:17" hidden="1" x14ac:dyDescent="0.35">
      <c r="A1699">
        <v>1696</v>
      </c>
      <c r="B1699" t="s">
        <v>2825</v>
      </c>
      <c r="C1699" t="s">
        <v>2826</v>
      </c>
      <c r="D1699" t="s">
        <v>78</v>
      </c>
      <c r="E1699" t="s">
        <v>6</v>
      </c>
      <c r="F1699" t="s">
        <v>1846</v>
      </c>
      <c r="G1699" t="s">
        <v>37</v>
      </c>
      <c r="H1699" t="s">
        <v>6</v>
      </c>
      <c r="I1699" t="s">
        <v>2827</v>
      </c>
      <c r="J1699" t="s">
        <v>46</v>
      </c>
      <c r="K1699" t="s">
        <v>415</v>
      </c>
      <c r="L1699" t="s">
        <v>416</v>
      </c>
      <c r="M1699" t="s">
        <v>49</v>
      </c>
      <c r="N1699" t="s">
        <v>59</v>
      </c>
      <c r="O1699" t="s">
        <v>51</v>
      </c>
      <c r="P1699" t="s">
        <v>52</v>
      </c>
      <c r="Q1699" t="s">
        <v>53</v>
      </c>
    </row>
    <row r="1700" spans="1:17" hidden="1" x14ac:dyDescent="0.35">
      <c r="A1700">
        <v>1697</v>
      </c>
      <c r="B1700" t="s">
        <v>2825</v>
      </c>
      <c r="C1700" t="s">
        <v>2826</v>
      </c>
      <c r="G1700" t="s">
        <v>2769</v>
      </c>
      <c r="H1700" t="s">
        <v>6</v>
      </c>
      <c r="I1700" t="s">
        <v>2828</v>
      </c>
      <c r="J1700" t="s">
        <v>185</v>
      </c>
      <c r="K1700" t="s">
        <v>446</v>
      </c>
      <c r="L1700" t="s">
        <v>447</v>
      </c>
      <c r="M1700" t="s">
        <v>49</v>
      </c>
      <c r="N1700" t="s">
        <v>59</v>
      </c>
      <c r="O1700" t="s">
        <v>51</v>
      </c>
      <c r="P1700" t="s">
        <v>54</v>
      </c>
      <c r="Q1700" t="s">
        <v>84</v>
      </c>
    </row>
    <row r="1701" spans="1:17" hidden="1" x14ac:dyDescent="0.35">
      <c r="A1701">
        <v>1698</v>
      </c>
      <c r="B1701" t="s">
        <v>2825</v>
      </c>
      <c r="C1701" t="s">
        <v>2826</v>
      </c>
      <c r="G1701" t="s">
        <v>2829</v>
      </c>
      <c r="H1701" t="s">
        <v>6</v>
      </c>
      <c r="I1701" t="s">
        <v>144</v>
      </c>
      <c r="J1701" t="s">
        <v>46</v>
      </c>
      <c r="K1701" t="s">
        <v>415</v>
      </c>
      <c r="L1701" t="s">
        <v>416</v>
      </c>
      <c r="M1701" t="s">
        <v>49</v>
      </c>
      <c r="N1701" t="s">
        <v>59</v>
      </c>
      <c r="O1701" t="s">
        <v>51</v>
      </c>
      <c r="P1701" t="s">
        <v>52</v>
      </c>
      <c r="Q1701" t="s">
        <v>53</v>
      </c>
    </row>
    <row r="1702" spans="1:17" hidden="1" x14ac:dyDescent="0.35">
      <c r="A1702">
        <v>1699</v>
      </c>
      <c r="B1702" t="s">
        <v>2830</v>
      </c>
      <c r="C1702" t="s">
        <v>2831</v>
      </c>
      <c r="J1702" t="s">
        <v>46</v>
      </c>
      <c r="K1702" t="s">
        <v>495</v>
      </c>
      <c r="L1702" t="s">
        <v>2305</v>
      </c>
      <c r="M1702" t="s">
        <v>49</v>
      </c>
      <c r="N1702" t="s">
        <v>50</v>
      </c>
      <c r="O1702" t="s">
        <v>51</v>
      </c>
      <c r="P1702" t="s">
        <v>52</v>
      </c>
      <c r="Q1702" t="s">
        <v>53</v>
      </c>
    </row>
    <row r="1703" spans="1:17" hidden="1" x14ac:dyDescent="0.35">
      <c r="A1703">
        <v>1700</v>
      </c>
      <c r="B1703" t="s">
        <v>2832</v>
      </c>
      <c r="C1703" t="s">
        <v>2833</v>
      </c>
      <c r="J1703" t="s">
        <v>2381</v>
      </c>
      <c r="K1703" t="s">
        <v>2381</v>
      </c>
      <c r="L1703" t="s">
        <v>2382</v>
      </c>
      <c r="M1703" t="s">
        <v>49</v>
      </c>
      <c r="N1703" t="s">
        <v>122</v>
      </c>
      <c r="O1703" t="s">
        <v>14</v>
      </c>
      <c r="P1703" t="s">
        <v>70</v>
      </c>
      <c r="Q1703" t="s">
        <v>71</v>
      </c>
    </row>
    <row r="1704" spans="1:17" hidden="1" x14ac:dyDescent="0.35">
      <c r="A1704">
        <v>1701</v>
      </c>
      <c r="B1704" t="s">
        <v>2834</v>
      </c>
      <c r="C1704" t="s">
        <v>2835</v>
      </c>
      <c r="D1704" t="s">
        <v>5</v>
      </c>
      <c r="G1704" t="s">
        <v>8</v>
      </c>
      <c r="J1704" t="s">
        <v>198</v>
      </c>
      <c r="K1704" t="s">
        <v>198</v>
      </c>
      <c r="L1704" t="s">
        <v>974</v>
      </c>
      <c r="M1704" t="s">
        <v>49</v>
      </c>
      <c r="N1704" t="s">
        <v>200</v>
      </c>
      <c r="O1704" t="s">
        <v>51</v>
      </c>
      <c r="P1704" t="s">
        <v>201</v>
      </c>
      <c r="Q1704" t="s">
        <v>21</v>
      </c>
    </row>
    <row r="1705" spans="1:17" hidden="1" x14ac:dyDescent="0.35">
      <c r="A1705">
        <v>1702</v>
      </c>
      <c r="B1705" t="s">
        <v>2834</v>
      </c>
      <c r="C1705" t="s">
        <v>2835</v>
      </c>
      <c r="D1705" t="s">
        <v>21</v>
      </c>
      <c r="G1705" t="s">
        <v>9</v>
      </c>
      <c r="H1705" t="s">
        <v>6</v>
      </c>
      <c r="I1705" t="s">
        <v>132</v>
      </c>
      <c r="J1705" t="s">
        <v>198</v>
      </c>
      <c r="K1705" t="s">
        <v>198</v>
      </c>
      <c r="L1705" t="s">
        <v>199</v>
      </c>
      <c r="M1705" t="s">
        <v>49</v>
      </c>
      <c r="N1705" t="s">
        <v>200</v>
      </c>
      <c r="O1705" t="s">
        <v>51</v>
      </c>
      <c r="P1705" t="s">
        <v>201</v>
      </c>
      <c r="Q1705" t="s">
        <v>21</v>
      </c>
    </row>
    <row r="1706" spans="1:17" hidden="1" x14ac:dyDescent="0.35">
      <c r="A1706">
        <v>1703</v>
      </c>
      <c r="B1706" t="s">
        <v>2834</v>
      </c>
      <c r="C1706" t="s">
        <v>2835</v>
      </c>
      <c r="D1706" t="s">
        <v>17</v>
      </c>
      <c r="J1706" t="s">
        <v>198</v>
      </c>
      <c r="K1706" t="s">
        <v>204</v>
      </c>
      <c r="L1706" t="s">
        <v>205</v>
      </c>
      <c r="M1706" t="s">
        <v>49</v>
      </c>
      <c r="N1706" t="s">
        <v>200</v>
      </c>
      <c r="O1706" t="s">
        <v>51</v>
      </c>
      <c r="P1706" t="s">
        <v>201</v>
      </c>
      <c r="Q1706" t="s">
        <v>21</v>
      </c>
    </row>
    <row r="1707" spans="1:17" hidden="1" x14ac:dyDescent="0.35">
      <c r="A1707">
        <v>1704</v>
      </c>
      <c r="B1707" t="s">
        <v>2836</v>
      </c>
      <c r="C1707" t="s">
        <v>2837</v>
      </c>
      <c r="D1707" t="s">
        <v>5</v>
      </c>
      <c r="E1707" t="s">
        <v>6</v>
      </c>
      <c r="F1707" t="s">
        <v>34</v>
      </c>
      <c r="G1707" t="s">
        <v>8</v>
      </c>
      <c r="H1707" t="s">
        <v>6</v>
      </c>
      <c r="I1707" t="s">
        <v>2838</v>
      </c>
      <c r="J1707" t="s">
        <v>101</v>
      </c>
      <c r="K1707" t="s">
        <v>102</v>
      </c>
      <c r="L1707" t="s">
        <v>1786</v>
      </c>
      <c r="M1707" t="s">
        <v>12</v>
      </c>
      <c r="N1707" t="s">
        <v>104</v>
      </c>
      <c r="O1707" t="s">
        <v>14</v>
      </c>
      <c r="P1707" t="s">
        <v>105</v>
      </c>
      <c r="Q1707" t="s">
        <v>8</v>
      </c>
    </row>
    <row r="1708" spans="1:17" hidden="1" x14ac:dyDescent="0.35">
      <c r="A1708">
        <v>1705</v>
      </c>
      <c r="B1708" t="s">
        <v>2836</v>
      </c>
      <c r="C1708" t="s">
        <v>2837</v>
      </c>
      <c r="D1708" t="s">
        <v>2839</v>
      </c>
      <c r="E1708" t="s">
        <v>6</v>
      </c>
      <c r="F1708" t="s">
        <v>78</v>
      </c>
      <c r="G1708" t="s">
        <v>9</v>
      </c>
      <c r="H1708" t="s">
        <v>6</v>
      </c>
      <c r="I1708" t="s">
        <v>464</v>
      </c>
      <c r="J1708" t="s">
        <v>101</v>
      </c>
      <c r="K1708" t="s">
        <v>102</v>
      </c>
      <c r="L1708" t="s">
        <v>1726</v>
      </c>
      <c r="M1708" t="s">
        <v>12</v>
      </c>
      <c r="N1708" t="s">
        <v>104</v>
      </c>
      <c r="O1708" t="s">
        <v>14</v>
      </c>
      <c r="P1708" t="s">
        <v>105</v>
      </c>
      <c r="Q1708" t="s">
        <v>8</v>
      </c>
    </row>
    <row r="1709" spans="1:17" hidden="1" x14ac:dyDescent="0.35">
      <c r="A1709">
        <v>1706</v>
      </c>
      <c r="B1709" t="s">
        <v>2840</v>
      </c>
      <c r="C1709" t="s">
        <v>2841</v>
      </c>
      <c r="D1709" t="s">
        <v>5</v>
      </c>
      <c r="E1709" t="s">
        <v>6</v>
      </c>
      <c r="F1709" t="s">
        <v>21</v>
      </c>
      <c r="G1709" t="s">
        <v>8</v>
      </c>
      <c r="H1709" t="s">
        <v>6</v>
      </c>
      <c r="I1709" t="s">
        <v>31</v>
      </c>
      <c r="J1709" t="s">
        <v>198</v>
      </c>
      <c r="K1709" t="s">
        <v>325</v>
      </c>
      <c r="L1709" t="s">
        <v>1284</v>
      </c>
      <c r="M1709" t="s">
        <v>49</v>
      </c>
      <c r="N1709" t="s">
        <v>274</v>
      </c>
      <c r="O1709" t="s">
        <v>51</v>
      </c>
      <c r="P1709" t="s">
        <v>54</v>
      </c>
      <c r="Q1709" t="s">
        <v>132</v>
      </c>
    </row>
    <row r="1710" spans="1:17" hidden="1" x14ac:dyDescent="0.35">
      <c r="A1710">
        <v>1707</v>
      </c>
      <c r="B1710" t="s">
        <v>2840</v>
      </c>
      <c r="C1710" t="s">
        <v>2841</v>
      </c>
      <c r="D1710" t="s">
        <v>16</v>
      </c>
      <c r="E1710" t="s">
        <v>6</v>
      </c>
      <c r="F1710" t="s">
        <v>7</v>
      </c>
      <c r="G1710" t="s">
        <v>203</v>
      </c>
      <c r="H1710" t="s">
        <v>6</v>
      </c>
      <c r="I1710" t="s">
        <v>36</v>
      </c>
      <c r="J1710" t="s">
        <v>198</v>
      </c>
      <c r="K1710" t="s">
        <v>514</v>
      </c>
      <c r="L1710" t="s">
        <v>1284</v>
      </c>
      <c r="M1710" t="s">
        <v>49</v>
      </c>
      <c r="N1710" t="s">
        <v>274</v>
      </c>
      <c r="O1710" t="s">
        <v>51</v>
      </c>
      <c r="P1710" t="s">
        <v>54</v>
      </c>
      <c r="Q1710" t="s">
        <v>132</v>
      </c>
    </row>
    <row r="1711" spans="1:17" hidden="1" x14ac:dyDescent="0.35">
      <c r="A1711">
        <v>1708</v>
      </c>
      <c r="B1711" t="s">
        <v>2842</v>
      </c>
      <c r="C1711" t="s">
        <v>2843</v>
      </c>
      <c r="J1711" t="s">
        <v>283</v>
      </c>
      <c r="K1711" t="s">
        <v>284</v>
      </c>
      <c r="L1711" t="s">
        <v>303</v>
      </c>
      <c r="M1711" t="s">
        <v>12</v>
      </c>
      <c r="N1711" t="s">
        <v>286</v>
      </c>
      <c r="O1711" t="s">
        <v>14</v>
      </c>
      <c r="P1711" t="s">
        <v>29</v>
      </c>
      <c r="Q1711" t="s">
        <v>9</v>
      </c>
    </row>
    <row r="1712" spans="1:17" hidden="1" x14ac:dyDescent="0.35">
      <c r="A1712">
        <v>1709</v>
      </c>
      <c r="B1712" t="s">
        <v>2844</v>
      </c>
      <c r="C1712" t="s">
        <v>2845</v>
      </c>
      <c r="D1712" t="s">
        <v>33</v>
      </c>
      <c r="E1712" t="s">
        <v>6</v>
      </c>
      <c r="F1712" t="s">
        <v>501</v>
      </c>
      <c r="G1712" t="s">
        <v>2641</v>
      </c>
      <c r="H1712" t="s">
        <v>6</v>
      </c>
      <c r="I1712" t="s">
        <v>36</v>
      </c>
      <c r="J1712" t="s">
        <v>96</v>
      </c>
      <c r="K1712" t="s">
        <v>614</v>
      </c>
      <c r="L1712" t="s">
        <v>615</v>
      </c>
      <c r="M1712" t="s">
        <v>12</v>
      </c>
      <c r="N1712" t="s">
        <v>98</v>
      </c>
      <c r="O1712" t="s">
        <v>14</v>
      </c>
      <c r="P1712" t="s">
        <v>29</v>
      </c>
      <c r="Q1712" t="s">
        <v>9</v>
      </c>
    </row>
    <row r="1713" spans="1:17" hidden="1" x14ac:dyDescent="0.35">
      <c r="A1713">
        <v>1710</v>
      </c>
      <c r="B1713" t="s">
        <v>2844</v>
      </c>
      <c r="C1713" t="s">
        <v>2845</v>
      </c>
      <c r="D1713" t="s">
        <v>17</v>
      </c>
      <c r="J1713" t="s">
        <v>96</v>
      </c>
      <c r="K1713" t="s">
        <v>614</v>
      </c>
      <c r="L1713" t="s">
        <v>680</v>
      </c>
      <c r="M1713" t="s">
        <v>12</v>
      </c>
      <c r="N1713" t="s">
        <v>98</v>
      </c>
      <c r="O1713" t="s">
        <v>14</v>
      </c>
      <c r="P1713" t="s">
        <v>29</v>
      </c>
      <c r="Q1713" t="s">
        <v>9</v>
      </c>
    </row>
    <row r="1714" spans="1:17" hidden="1" x14ac:dyDescent="0.35">
      <c r="A1714">
        <v>1711</v>
      </c>
      <c r="B1714" t="s">
        <v>2846</v>
      </c>
      <c r="C1714" t="s">
        <v>2847</v>
      </c>
      <c r="J1714" t="s">
        <v>25</v>
      </c>
      <c r="K1714" t="s">
        <v>25</v>
      </c>
      <c r="L1714" t="s">
        <v>1518</v>
      </c>
      <c r="M1714" t="s">
        <v>12</v>
      </c>
      <c r="N1714" t="s">
        <v>28</v>
      </c>
      <c r="O1714" t="s">
        <v>14</v>
      </c>
      <c r="P1714" t="s">
        <v>78</v>
      </c>
      <c r="Q1714" t="s">
        <v>30</v>
      </c>
    </row>
    <row r="1715" spans="1:17" hidden="1" x14ac:dyDescent="0.35">
      <c r="A1715">
        <v>1712</v>
      </c>
      <c r="B1715" t="s">
        <v>2848</v>
      </c>
      <c r="C1715" t="s">
        <v>2849</v>
      </c>
      <c r="J1715" t="s">
        <v>25</v>
      </c>
      <c r="K1715" t="s">
        <v>25</v>
      </c>
      <c r="L1715" t="s">
        <v>1518</v>
      </c>
      <c r="M1715" t="s">
        <v>12</v>
      </c>
      <c r="N1715" t="s">
        <v>28</v>
      </c>
      <c r="O1715" t="s">
        <v>14</v>
      </c>
      <c r="P1715" t="s">
        <v>78</v>
      </c>
      <c r="Q1715" t="s">
        <v>30</v>
      </c>
    </row>
    <row r="1716" spans="1:17" hidden="1" x14ac:dyDescent="0.35">
      <c r="A1716">
        <v>1713</v>
      </c>
      <c r="B1716" t="s">
        <v>2850</v>
      </c>
      <c r="C1716" t="s">
        <v>2851</v>
      </c>
      <c r="J1716" t="s">
        <v>46</v>
      </c>
      <c r="K1716" t="s">
        <v>596</v>
      </c>
      <c r="L1716" t="s">
        <v>597</v>
      </c>
      <c r="M1716" t="s">
        <v>49</v>
      </c>
      <c r="N1716" t="s">
        <v>50</v>
      </c>
      <c r="O1716" t="s">
        <v>51</v>
      </c>
      <c r="P1716" t="s">
        <v>52</v>
      </c>
      <c r="Q1716" t="s">
        <v>53</v>
      </c>
    </row>
    <row r="1717" spans="1:17" hidden="1" x14ac:dyDescent="0.35">
      <c r="A1717">
        <v>1714</v>
      </c>
      <c r="B1717" t="s">
        <v>2852</v>
      </c>
      <c r="C1717" t="s">
        <v>2853</v>
      </c>
      <c r="D1717" t="s">
        <v>406</v>
      </c>
      <c r="G1717" t="s">
        <v>132</v>
      </c>
      <c r="H1717" t="s">
        <v>6</v>
      </c>
      <c r="I1717" t="s">
        <v>36</v>
      </c>
      <c r="J1717" t="s">
        <v>66</v>
      </c>
      <c r="K1717" t="s">
        <v>228</v>
      </c>
      <c r="L1717" t="s">
        <v>229</v>
      </c>
      <c r="M1717" t="s">
        <v>49</v>
      </c>
      <c r="N1717" t="s">
        <v>93</v>
      </c>
      <c r="O1717" t="s">
        <v>14</v>
      </c>
      <c r="P1717" t="s">
        <v>70</v>
      </c>
      <c r="Q1717" t="s">
        <v>31</v>
      </c>
    </row>
    <row r="1718" spans="1:17" hidden="1" x14ac:dyDescent="0.35">
      <c r="A1718">
        <v>1715</v>
      </c>
      <c r="B1718" t="s">
        <v>2852</v>
      </c>
      <c r="C1718" t="s">
        <v>2853</v>
      </c>
      <c r="D1718" t="s">
        <v>17</v>
      </c>
      <c r="J1718" t="s">
        <v>66</v>
      </c>
      <c r="K1718" t="s">
        <v>524</v>
      </c>
      <c r="L1718" t="s">
        <v>401</v>
      </c>
      <c r="M1718" t="s">
        <v>49</v>
      </c>
      <c r="N1718" t="s">
        <v>402</v>
      </c>
      <c r="O1718" t="s">
        <v>14</v>
      </c>
      <c r="P1718" t="s">
        <v>70</v>
      </c>
      <c r="Q1718" t="s">
        <v>31</v>
      </c>
    </row>
    <row r="1719" spans="1:17" hidden="1" x14ac:dyDescent="0.35">
      <c r="A1719">
        <v>1716</v>
      </c>
      <c r="B1719" t="s">
        <v>2854</v>
      </c>
      <c r="C1719" t="s">
        <v>2855</v>
      </c>
      <c r="D1719" t="s">
        <v>5</v>
      </c>
      <c r="G1719" t="s">
        <v>8</v>
      </c>
      <c r="H1719" t="s">
        <v>6</v>
      </c>
      <c r="I1719" t="s">
        <v>84</v>
      </c>
      <c r="J1719" t="s">
        <v>166</v>
      </c>
      <c r="K1719" t="s">
        <v>166</v>
      </c>
      <c r="L1719" t="s">
        <v>167</v>
      </c>
      <c r="M1719" t="s">
        <v>49</v>
      </c>
      <c r="N1719" t="s">
        <v>122</v>
      </c>
      <c r="O1719" t="s">
        <v>14</v>
      </c>
      <c r="P1719" t="s">
        <v>70</v>
      </c>
      <c r="Q1719" t="s">
        <v>71</v>
      </c>
    </row>
    <row r="1720" spans="1:17" hidden="1" x14ac:dyDescent="0.35">
      <c r="A1720">
        <v>1717</v>
      </c>
      <c r="B1720" t="s">
        <v>2854</v>
      </c>
      <c r="C1720" t="s">
        <v>2855</v>
      </c>
      <c r="D1720" t="s">
        <v>21</v>
      </c>
      <c r="E1720" t="s">
        <v>6</v>
      </c>
      <c r="F1720" t="s">
        <v>304</v>
      </c>
      <c r="J1720" t="s">
        <v>193</v>
      </c>
      <c r="K1720" t="s">
        <v>954</v>
      </c>
      <c r="L1720" t="s">
        <v>195</v>
      </c>
      <c r="M1720" t="s">
        <v>49</v>
      </c>
      <c r="N1720" t="s">
        <v>122</v>
      </c>
      <c r="O1720" t="s">
        <v>14</v>
      </c>
      <c r="P1720" t="s">
        <v>70</v>
      </c>
      <c r="Q1720" t="s">
        <v>71</v>
      </c>
    </row>
    <row r="1721" spans="1:17" hidden="1" x14ac:dyDescent="0.35">
      <c r="A1721">
        <v>1718</v>
      </c>
      <c r="B1721" t="s">
        <v>2856</v>
      </c>
      <c r="C1721" t="s">
        <v>2857</v>
      </c>
      <c r="D1721" t="s">
        <v>5</v>
      </c>
      <c r="E1721" t="s">
        <v>6</v>
      </c>
      <c r="F1721" t="s">
        <v>304</v>
      </c>
      <c r="G1721" t="s">
        <v>8</v>
      </c>
      <c r="H1721" t="s">
        <v>6</v>
      </c>
      <c r="I1721" t="s">
        <v>1053</v>
      </c>
      <c r="J1721" t="s">
        <v>185</v>
      </c>
      <c r="K1721" t="s">
        <v>687</v>
      </c>
      <c r="L1721" t="s">
        <v>1259</v>
      </c>
      <c r="M1721" t="s">
        <v>49</v>
      </c>
      <c r="N1721" t="s">
        <v>441</v>
      </c>
      <c r="O1721" t="s">
        <v>51</v>
      </c>
      <c r="P1721" t="s">
        <v>54</v>
      </c>
      <c r="Q1721" t="s">
        <v>84</v>
      </c>
    </row>
    <row r="1722" spans="1:17" hidden="1" x14ac:dyDescent="0.35">
      <c r="A1722">
        <v>1719</v>
      </c>
      <c r="B1722" t="s">
        <v>2856</v>
      </c>
      <c r="C1722" t="s">
        <v>2857</v>
      </c>
      <c r="D1722" t="s">
        <v>191</v>
      </c>
      <c r="E1722" t="s">
        <v>6</v>
      </c>
      <c r="F1722" t="s">
        <v>34</v>
      </c>
      <c r="G1722" t="s">
        <v>260</v>
      </c>
      <c r="H1722" t="s">
        <v>6</v>
      </c>
      <c r="I1722" t="s">
        <v>45</v>
      </c>
      <c r="J1722" t="s">
        <v>185</v>
      </c>
      <c r="K1722" t="s">
        <v>687</v>
      </c>
      <c r="L1722" t="s">
        <v>688</v>
      </c>
      <c r="M1722" t="s">
        <v>49</v>
      </c>
      <c r="N1722" t="s">
        <v>441</v>
      </c>
      <c r="O1722" t="s">
        <v>51</v>
      </c>
      <c r="P1722" t="s">
        <v>54</v>
      </c>
      <c r="Q1722" t="s">
        <v>84</v>
      </c>
    </row>
    <row r="1723" spans="1:17" hidden="1" x14ac:dyDescent="0.35">
      <c r="A1723">
        <v>1720</v>
      </c>
      <c r="B1723" t="s">
        <v>2858</v>
      </c>
      <c r="C1723" t="s">
        <v>2859</v>
      </c>
      <c r="D1723" t="s">
        <v>30</v>
      </c>
      <c r="E1723" t="s">
        <v>6</v>
      </c>
      <c r="F1723" t="s">
        <v>78</v>
      </c>
      <c r="G1723" t="s">
        <v>8</v>
      </c>
      <c r="H1723" t="s">
        <v>6</v>
      </c>
      <c r="I1723" t="s">
        <v>765</v>
      </c>
      <c r="J1723" t="s">
        <v>166</v>
      </c>
      <c r="K1723" t="s">
        <v>638</v>
      </c>
      <c r="L1723" t="s">
        <v>639</v>
      </c>
      <c r="M1723" t="s">
        <v>49</v>
      </c>
      <c r="N1723" t="s">
        <v>122</v>
      </c>
      <c r="O1723" t="s">
        <v>14</v>
      </c>
      <c r="P1723" t="s">
        <v>70</v>
      </c>
      <c r="Q1723" t="s">
        <v>71</v>
      </c>
    </row>
    <row r="1724" spans="1:17" hidden="1" x14ac:dyDescent="0.35">
      <c r="A1724">
        <v>1721</v>
      </c>
      <c r="B1724" t="s">
        <v>2858</v>
      </c>
      <c r="C1724" t="s">
        <v>2859</v>
      </c>
      <c r="D1724" t="s">
        <v>17</v>
      </c>
      <c r="J1724" t="s">
        <v>166</v>
      </c>
      <c r="K1724" t="s">
        <v>166</v>
      </c>
      <c r="L1724" t="s">
        <v>167</v>
      </c>
      <c r="M1724" t="s">
        <v>49</v>
      </c>
      <c r="N1724" t="s">
        <v>122</v>
      </c>
      <c r="O1724" t="s">
        <v>14</v>
      </c>
      <c r="P1724" t="s">
        <v>70</v>
      </c>
      <c r="Q1724" t="s">
        <v>71</v>
      </c>
    </row>
    <row r="1725" spans="1:17" hidden="1" x14ac:dyDescent="0.35">
      <c r="A1725">
        <v>1722</v>
      </c>
      <c r="B1725" t="s">
        <v>2860</v>
      </c>
      <c r="C1725" t="s">
        <v>2861</v>
      </c>
      <c r="J1725" t="s">
        <v>66</v>
      </c>
      <c r="K1725" t="s">
        <v>257</v>
      </c>
      <c r="L1725" t="s">
        <v>261</v>
      </c>
      <c r="M1725" t="s">
        <v>49</v>
      </c>
      <c r="N1725" t="s">
        <v>69</v>
      </c>
      <c r="O1725" t="s">
        <v>14</v>
      </c>
      <c r="P1725" t="s">
        <v>70</v>
      </c>
      <c r="Q1725" t="s">
        <v>71</v>
      </c>
    </row>
    <row r="1726" spans="1:17" x14ac:dyDescent="0.35">
      <c r="A1726">
        <v>1723</v>
      </c>
      <c r="B1726" t="s">
        <v>2862</v>
      </c>
      <c r="C1726" t="s">
        <v>2863</v>
      </c>
      <c r="J1726" t="s">
        <v>74</v>
      </c>
      <c r="K1726" t="s">
        <v>62</v>
      </c>
      <c r="L1726" t="s">
        <v>2864</v>
      </c>
      <c r="M1726" t="s">
        <v>49</v>
      </c>
      <c r="N1726" t="s">
        <v>448</v>
      </c>
      <c r="O1726" t="s">
        <v>51</v>
      </c>
      <c r="P1726" t="s">
        <v>78</v>
      </c>
      <c r="Q1726" t="s">
        <v>5</v>
      </c>
    </row>
    <row r="1727" spans="1:17" hidden="1" x14ac:dyDescent="0.35">
      <c r="A1727">
        <v>1724</v>
      </c>
      <c r="B1727" t="s">
        <v>2865</v>
      </c>
      <c r="C1727" t="s">
        <v>2866</v>
      </c>
      <c r="J1727" t="s">
        <v>185</v>
      </c>
      <c r="K1727" t="s">
        <v>687</v>
      </c>
      <c r="L1727" t="s">
        <v>1138</v>
      </c>
      <c r="M1727" t="s">
        <v>49</v>
      </c>
      <c r="N1727" t="s">
        <v>293</v>
      </c>
      <c r="O1727" t="s">
        <v>51</v>
      </c>
      <c r="P1727" t="s">
        <v>54</v>
      </c>
      <c r="Q1727" t="s">
        <v>84</v>
      </c>
    </row>
    <row r="1728" spans="1:17" hidden="1" x14ac:dyDescent="0.35">
      <c r="A1728">
        <v>1725</v>
      </c>
      <c r="B1728" t="s">
        <v>2867</v>
      </c>
      <c r="C1728" t="s">
        <v>2868</v>
      </c>
      <c r="J1728" t="s">
        <v>170</v>
      </c>
      <c r="K1728" t="s">
        <v>170</v>
      </c>
      <c r="L1728" t="s">
        <v>1482</v>
      </c>
      <c r="M1728" t="s">
        <v>12</v>
      </c>
      <c r="N1728" t="s">
        <v>172</v>
      </c>
      <c r="O1728" t="s">
        <v>14</v>
      </c>
      <c r="P1728" t="s">
        <v>29</v>
      </c>
      <c r="Q1728" t="s">
        <v>9</v>
      </c>
    </row>
    <row r="1729" spans="1:17" hidden="1" x14ac:dyDescent="0.35">
      <c r="A1729">
        <v>1726</v>
      </c>
      <c r="B1729" t="s">
        <v>2869</v>
      </c>
      <c r="C1729" t="s">
        <v>2870</v>
      </c>
      <c r="J1729" t="s">
        <v>25</v>
      </c>
      <c r="K1729" t="s">
        <v>468</v>
      </c>
      <c r="L1729" t="s">
        <v>1215</v>
      </c>
      <c r="M1729" t="s">
        <v>12</v>
      </c>
      <c r="N1729" t="s">
        <v>83</v>
      </c>
      <c r="O1729" t="s">
        <v>14</v>
      </c>
      <c r="P1729" t="s">
        <v>29</v>
      </c>
      <c r="Q1729" t="s">
        <v>30</v>
      </c>
    </row>
    <row r="1730" spans="1:17" hidden="1" x14ac:dyDescent="0.35">
      <c r="A1730">
        <v>1727</v>
      </c>
      <c r="B1730" t="s">
        <v>2871</v>
      </c>
      <c r="C1730" t="s">
        <v>2872</v>
      </c>
      <c r="D1730" t="s">
        <v>5</v>
      </c>
      <c r="E1730" t="s">
        <v>6</v>
      </c>
      <c r="F1730" t="s">
        <v>30</v>
      </c>
      <c r="G1730" t="s">
        <v>8</v>
      </c>
      <c r="J1730" t="s">
        <v>46</v>
      </c>
      <c r="K1730" t="s">
        <v>46</v>
      </c>
      <c r="L1730" t="s">
        <v>502</v>
      </c>
      <c r="M1730" t="s">
        <v>49</v>
      </c>
      <c r="N1730" t="s">
        <v>93</v>
      </c>
      <c r="O1730" t="s">
        <v>51</v>
      </c>
      <c r="P1730" t="s">
        <v>52</v>
      </c>
      <c r="Q1730" t="s">
        <v>53</v>
      </c>
    </row>
    <row r="1731" spans="1:17" hidden="1" x14ac:dyDescent="0.35">
      <c r="A1731">
        <v>1728</v>
      </c>
      <c r="B1731" t="s">
        <v>2871</v>
      </c>
      <c r="C1731" t="s">
        <v>2872</v>
      </c>
      <c r="D1731" t="s">
        <v>16</v>
      </c>
      <c r="E1731" t="s">
        <v>6</v>
      </c>
      <c r="F1731" t="s">
        <v>352</v>
      </c>
      <c r="G1731" t="s">
        <v>132</v>
      </c>
      <c r="H1731" t="s">
        <v>6</v>
      </c>
      <c r="I1731" t="s">
        <v>29</v>
      </c>
      <c r="J1731" t="s">
        <v>46</v>
      </c>
      <c r="K1731" t="s">
        <v>46</v>
      </c>
      <c r="L1731" t="s">
        <v>700</v>
      </c>
      <c r="M1731" t="s">
        <v>49</v>
      </c>
      <c r="N1731" t="s">
        <v>93</v>
      </c>
      <c r="O1731" t="s">
        <v>51</v>
      </c>
      <c r="P1731" t="s">
        <v>52</v>
      </c>
      <c r="Q1731" t="s">
        <v>53</v>
      </c>
    </row>
    <row r="1732" spans="1:17" hidden="1" x14ac:dyDescent="0.35">
      <c r="A1732">
        <v>1729</v>
      </c>
      <c r="B1732" t="s">
        <v>2873</v>
      </c>
      <c r="C1732" t="s">
        <v>2874</v>
      </c>
      <c r="J1732" t="s">
        <v>318</v>
      </c>
      <c r="K1732" t="s">
        <v>428</v>
      </c>
      <c r="L1732" t="s">
        <v>965</v>
      </c>
      <c r="M1732" t="s">
        <v>49</v>
      </c>
      <c r="N1732" t="s">
        <v>293</v>
      </c>
      <c r="O1732" t="s">
        <v>51</v>
      </c>
      <c r="P1732" t="s">
        <v>15</v>
      </c>
      <c r="Q1732" t="s">
        <v>16</v>
      </c>
    </row>
    <row r="1733" spans="1:17" hidden="1" x14ac:dyDescent="0.35">
      <c r="A1733">
        <v>1730</v>
      </c>
      <c r="B1733" t="s">
        <v>2875</v>
      </c>
      <c r="C1733" t="s">
        <v>2876</v>
      </c>
      <c r="D1733" t="s">
        <v>5</v>
      </c>
      <c r="J1733" t="s">
        <v>46</v>
      </c>
      <c r="K1733" t="s">
        <v>62</v>
      </c>
      <c r="L1733" t="s">
        <v>1328</v>
      </c>
      <c r="M1733" t="s">
        <v>49</v>
      </c>
      <c r="N1733" t="s">
        <v>116</v>
      </c>
      <c r="O1733" t="s">
        <v>51</v>
      </c>
      <c r="P1733" t="s">
        <v>52</v>
      </c>
      <c r="Q1733" t="s">
        <v>53</v>
      </c>
    </row>
    <row r="1734" spans="1:17" hidden="1" x14ac:dyDescent="0.35">
      <c r="A1734">
        <v>1731</v>
      </c>
      <c r="B1734" t="s">
        <v>2875</v>
      </c>
      <c r="C1734" t="s">
        <v>2876</v>
      </c>
      <c r="G1734" t="s">
        <v>8</v>
      </c>
      <c r="J1734" t="s">
        <v>46</v>
      </c>
      <c r="K1734" t="s">
        <v>62</v>
      </c>
      <c r="L1734" t="s">
        <v>353</v>
      </c>
      <c r="M1734" t="s">
        <v>49</v>
      </c>
      <c r="N1734" t="s">
        <v>116</v>
      </c>
      <c r="O1734" t="s">
        <v>51</v>
      </c>
      <c r="P1734" t="s">
        <v>52</v>
      </c>
      <c r="Q1734" t="s">
        <v>53</v>
      </c>
    </row>
    <row r="1735" spans="1:17" hidden="1" x14ac:dyDescent="0.35">
      <c r="A1735">
        <v>1732</v>
      </c>
      <c r="B1735" t="s">
        <v>2877</v>
      </c>
      <c r="C1735" t="s">
        <v>2878</v>
      </c>
      <c r="J1735" t="s">
        <v>10</v>
      </c>
      <c r="K1735" t="s">
        <v>10</v>
      </c>
      <c r="L1735" t="s">
        <v>18</v>
      </c>
      <c r="M1735" t="s">
        <v>12</v>
      </c>
      <c r="N1735" t="s">
        <v>13</v>
      </c>
      <c r="O1735" t="s">
        <v>14</v>
      </c>
      <c r="P1735" t="s">
        <v>15</v>
      </c>
      <c r="Q1735" t="s">
        <v>16</v>
      </c>
    </row>
    <row r="1736" spans="1:17" hidden="1" x14ac:dyDescent="0.35">
      <c r="A1736">
        <v>1733</v>
      </c>
      <c r="B1736" t="s">
        <v>2879</v>
      </c>
      <c r="C1736" t="s">
        <v>2880</v>
      </c>
      <c r="D1736" t="s">
        <v>30</v>
      </c>
      <c r="E1736" t="s">
        <v>6</v>
      </c>
      <c r="F1736" t="s">
        <v>445</v>
      </c>
      <c r="J1736" t="s">
        <v>74</v>
      </c>
      <c r="K1736" t="s">
        <v>75</v>
      </c>
      <c r="L1736" t="s">
        <v>76</v>
      </c>
      <c r="M1736" t="s">
        <v>49</v>
      </c>
      <c r="N1736" t="s">
        <v>77</v>
      </c>
      <c r="O1736" t="s">
        <v>51</v>
      </c>
      <c r="P1736" t="s">
        <v>78</v>
      </c>
      <c r="Q1736" t="s">
        <v>31</v>
      </c>
    </row>
    <row r="1737" spans="1:17" hidden="1" x14ac:dyDescent="0.35">
      <c r="A1737">
        <v>1734</v>
      </c>
      <c r="B1737" t="s">
        <v>2879</v>
      </c>
      <c r="C1737" t="s">
        <v>2880</v>
      </c>
      <c r="D1737" t="s">
        <v>202</v>
      </c>
      <c r="E1737" t="s">
        <v>6</v>
      </c>
      <c r="F1737" t="s">
        <v>1648</v>
      </c>
      <c r="G1737" t="s">
        <v>260</v>
      </c>
      <c r="H1737" t="s">
        <v>6</v>
      </c>
      <c r="I1737" t="s">
        <v>1424</v>
      </c>
      <c r="J1737" t="s">
        <v>74</v>
      </c>
      <c r="K1737" t="s">
        <v>75</v>
      </c>
      <c r="L1737" t="s">
        <v>620</v>
      </c>
      <c r="M1737" t="s">
        <v>49</v>
      </c>
      <c r="N1737" t="s">
        <v>77</v>
      </c>
      <c r="O1737" t="s">
        <v>51</v>
      </c>
      <c r="P1737" t="s">
        <v>78</v>
      </c>
      <c r="Q1737" t="s">
        <v>31</v>
      </c>
    </row>
    <row r="1738" spans="1:17" x14ac:dyDescent="0.35">
      <c r="A1738">
        <v>1735</v>
      </c>
      <c r="B1738" t="s">
        <v>2879</v>
      </c>
      <c r="C1738" t="s">
        <v>2880</v>
      </c>
      <c r="D1738" t="s">
        <v>17</v>
      </c>
      <c r="J1738" t="s">
        <v>74</v>
      </c>
      <c r="K1738" t="s">
        <v>114</v>
      </c>
      <c r="L1738" t="s">
        <v>937</v>
      </c>
      <c r="M1738" t="s">
        <v>49</v>
      </c>
      <c r="N1738" t="s">
        <v>77</v>
      </c>
      <c r="O1738" t="s">
        <v>51</v>
      </c>
      <c r="P1738" t="s">
        <v>78</v>
      </c>
      <c r="Q1738" t="s">
        <v>5</v>
      </c>
    </row>
    <row r="1739" spans="1:17" hidden="1" x14ac:dyDescent="0.35">
      <c r="A1739">
        <v>1736</v>
      </c>
      <c r="B1739" t="s">
        <v>2881</v>
      </c>
      <c r="C1739" t="s">
        <v>2882</v>
      </c>
      <c r="J1739" t="s">
        <v>185</v>
      </c>
      <c r="K1739" t="s">
        <v>687</v>
      </c>
      <c r="L1739" t="s">
        <v>1307</v>
      </c>
      <c r="M1739" t="s">
        <v>49</v>
      </c>
      <c r="N1739" t="s">
        <v>441</v>
      </c>
      <c r="O1739" t="s">
        <v>51</v>
      </c>
      <c r="P1739" t="s">
        <v>54</v>
      </c>
      <c r="Q1739" t="s">
        <v>84</v>
      </c>
    </row>
    <row r="1740" spans="1:17" hidden="1" x14ac:dyDescent="0.35">
      <c r="A1740">
        <v>1737</v>
      </c>
      <c r="B1740" t="s">
        <v>2883</v>
      </c>
      <c r="C1740" t="s">
        <v>2884</v>
      </c>
      <c r="J1740" t="s">
        <v>10</v>
      </c>
      <c r="K1740" t="s">
        <v>10</v>
      </c>
      <c r="L1740" t="s">
        <v>18</v>
      </c>
      <c r="M1740" t="s">
        <v>12</v>
      </c>
      <c r="N1740" t="s">
        <v>13</v>
      </c>
      <c r="O1740" t="s">
        <v>14</v>
      </c>
      <c r="P1740" t="s">
        <v>15</v>
      </c>
      <c r="Q1740" t="s">
        <v>16</v>
      </c>
    </row>
    <row r="1741" spans="1:17" hidden="1" x14ac:dyDescent="0.35">
      <c r="A1741">
        <v>1738</v>
      </c>
      <c r="B1741" t="s">
        <v>2885</v>
      </c>
      <c r="C1741" t="s">
        <v>2886</v>
      </c>
      <c r="J1741" t="s">
        <v>10</v>
      </c>
      <c r="K1741" t="s">
        <v>10</v>
      </c>
      <c r="L1741" t="s">
        <v>18</v>
      </c>
      <c r="M1741" t="s">
        <v>12</v>
      </c>
      <c r="N1741" t="s">
        <v>13</v>
      </c>
      <c r="O1741" t="s">
        <v>14</v>
      </c>
      <c r="P1741" t="s">
        <v>15</v>
      </c>
      <c r="Q1741" t="s">
        <v>16</v>
      </c>
    </row>
    <row r="1742" spans="1:17" hidden="1" x14ac:dyDescent="0.35">
      <c r="A1742">
        <v>1739</v>
      </c>
      <c r="B1742" t="s">
        <v>2887</v>
      </c>
      <c r="C1742" t="s">
        <v>2888</v>
      </c>
      <c r="J1742" t="s">
        <v>170</v>
      </c>
      <c r="K1742" t="s">
        <v>170</v>
      </c>
      <c r="L1742" t="s">
        <v>171</v>
      </c>
      <c r="M1742" t="s">
        <v>12</v>
      </c>
      <c r="N1742" t="s">
        <v>172</v>
      </c>
      <c r="O1742" t="s">
        <v>14</v>
      </c>
      <c r="P1742" t="s">
        <v>29</v>
      </c>
      <c r="Q1742" t="s">
        <v>9</v>
      </c>
    </row>
    <row r="1743" spans="1:17" hidden="1" x14ac:dyDescent="0.35">
      <c r="A1743">
        <v>1740</v>
      </c>
      <c r="B1743" t="s">
        <v>2889</v>
      </c>
      <c r="C1743" t="s">
        <v>2890</v>
      </c>
      <c r="J1743" t="s">
        <v>318</v>
      </c>
      <c r="K1743" t="s">
        <v>435</v>
      </c>
      <c r="L1743" t="s">
        <v>720</v>
      </c>
      <c r="M1743" t="s">
        <v>49</v>
      </c>
      <c r="N1743" t="s">
        <v>343</v>
      </c>
      <c r="O1743" t="s">
        <v>51</v>
      </c>
      <c r="P1743" t="s">
        <v>15</v>
      </c>
      <c r="Q1743" t="s">
        <v>16</v>
      </c>
    </row>
    <row r="1744" spans="1:17" x14ac:dyDescent="0.35">
      <c r="A1744">
        <v>1741</v>
      </c>
      <c r="B1744" t="s">
        <v>2891</v>
      </c>
      <c r="C1744" t="s">
        <v>2892</v>
      </c>
      <c r="J1744" t="s">
        <v>74</v>
      </c>
      <c r="K1744" t="s">
        <v>114</v>
      </c>
      <c r="L1744" t="s">
        <v>115</v>
      </c>
      <c r="M1744" t="s">
        <v>49</v>
      </c>
      <c r="N1744" t="s">
        <v>77</v>
      </c>
      <c r="O1744" t="s">
        <v>51</v>
      </c>
      <c r="P1744" t="s">
        <v>78</v>
      </c>
      <c r="Q1744" t="s">
        <v>5</v>
      </c>
    </row>
    <row r="1745" spans="1:17" hidden="1" x14ac:dyDescent="0.35">
      <c r="A1745">
        <v>1742</v>
      </c>
      <c r="B1745" t="s">
        <v>2893</v>
      </c>
      <c r="C1745" t="s">
        <v>2894</v>
      </c>
      <c r="J1745" t="s">
        <v>2381</v>
      </c>
      <c r="K1745" t="s">
        <v>2381</v>
      </c>
      <c r="L1745" t="s">
        <v>2382</v>
      </c>
      <c r="M1745" t="s">
        <v>49</v>
      </c>
      <c r="N1745" t="s">
        <v>122</v>
      </c>
      <c r="O1745" t="s">
        <v>14</v>
      </c>
      <c r="P1745" t="s">
        <v>70</v>
      </c>
      <c r="Q1745" t="s">
        <v>71</v>
      </c>
    </row>
    <row r="1746" spans="1:17" hidden="1" x14ac:dyDescent="0.35">
      <c r="A1746">
        <v>1743</v>
      </c>
      <c r="B1746" t="s">
        <v>2895</v>
      </c>
      <c r="C1746" t="s">
        <v>2896</v>
      </c>
      <c r="D1746" t="s">
        <v>5</v>
      </c>
      <c r="E1746" t="s">
        <v>6</v>
      </c>
      <c r="F1746" t="s">
        <v>16</v>
      </c>
      <c r="J1746" t="s">
        <v>185</v>
      </c>
      <c r="K1746" t="s">
        <v>446</v>
      </c>
      <c r="L1746" t="s">
        <v>740</v>
      </c>
      <c r="M1746" t="s">
        <v>49</v>
      </c>
      <c r="N1746" t="s">
        <v>448</v>
      </c>
      <c r="O1746" t="s">
        <v>51</v>
      </c>
      <c r="P1746" t="s">
        <v>54</v>
      </c>
      <c r="Q1746" t="s">
        <v>84</v>
      </c>
    </row>
    <row r="1747" spans="1:17" hidden="1" x14ac:dyDescent="0.35">
      <c r="A1747">
        <v>1744</v>
      </c>
      <c r="B1747" t="s">
        <v>2895</v>
      </c>
      <c r="C1747" t="s">
        <v>2896</v>
      </c>
      <c r="D1747" t="s">
        <v>17</v>
      </c>
      <c r="J1747" t="s">
        <v>185</v>
      </c>
      <c r="K1747" t="s">
        <v>446</v>
      </c>
      <c r="L1747" t="s">
        <v>2317</v>
      </c>
      <c r="M1747" t="s">
        <v>49</v>
      </c>
      <c r="N1747" t="s">
        <v>448</v>
      </c>
      <c r="O1747" t="s">
        <v>51</v>
      </c>
      <c r="P1747" t="s">
        <v>54</v>
      </c>
      <c r="Q1747" t="s">
        <v>84</v>
      </c>
    </row>
    <row r="1748" spans="1:17" hidden="1" x14ac:dyDescent="0.35">
      <c r="A1748">
        <v>1745</v>
      </c>
      <c r="B1748" t="s">
        <v>2897</v>
      </c>
      <c r="C1748" t="s">
        <v>2898</v>
      </c>
      <c r="G1748" t="s">
        <v>8</v>
      </c>
      <c r="J1748" t="s">
        <v>46</v>
      </c>
      <c r="K1748" t="s">
        <v>62</v>
      </c>
      <c r="L1748" t="s">
        <v>355</v>
      </c>
      <c r="M1748" t="s">
        <v>49</v>
      </c>
      <c r="N1748" t="s">
        <v>116</v>
      </c>
      <c r="O1748" t="s">
        <v>51</v>
      </c>
      <c r="P1748" t="s">
        <v>52</v>
      </c>
      <c r="Q1748" t="s">
        <v>53</v>
      </c>
    </row>
    <row r="1749" spans="1:17" hidden="1" x14ac:dyDescent="0.35">
      <c r="A1749">
        <v>1746</v>
      </c>
      <c r="B1749" t="s">
        <v>2897</v>
      </c>
      <c r="C1749" t="s">
        <v>2898</v>
      </c>
      <c r="D1749" t="s">
        <v>17</v>
      </c>
      <c r="J1749" t="s">
        <v>46</v>
      </c>
      <c r="K1749" t="s">
        <v>62</v>
      </c>
      <c r="L1749" t="s">
        <v>611</v>
      </c>
      <c r="M1749" t="s">
        <v>49</v>
      </c>
      <c r="N1749" t="s">
        <v>116</v>
      </c>
      <c r="O1749" t="s">
        <v>51</v>
      </c>
      <c r="P1749" t="s">
        <v>52</v>
      </c>
      <c r="Q1749" t="s">
        <v>53</v>
      </c>
    </row>
    <row r="1750" spans="1:17" hidden="1" x14ac:dyDescent="0.35">
      <c r="A1750">
        <v>1747</v>
      </c>
      <c r="B1750" t="s">
        <v>2899</v>
      </c>
      <c r="C1750" t="s">
        <v>2900</v>
      </c>
      <c r="D1750" t="s">
        <v>5</v>
      </c>
      <c r="E1750" t="s">
        <v>6</v>
      </c>
      <c r="F1750" t="s">
        <v>53</v>
      </c>
      <c r="G1750" t="s">
        <v>8</v>
      </c>
      <c r="H1750" t="s">
        <v>6</v>
      </c>
      <c r="I1750" t="s">
        <v>31</v>
      </c>
      <c r="J1750" t="s">
        <v>101</v>
      </c>
      <c r="K1750" t="s">
        <v>102</v>
      </c>
      <c r="L1750" t="s">
        <v>1786</v>
      </c>
      <c r="M1750" t="s">
        <v>12</v>
      </c>
      <c r="N1750" t="s">
        <v>104</v>
      </c>
      <c r="O1750" t="s">
        <v>14</v>
      </c>
      <c r="P1750" t="s">
        <v>105</v>
      </c>
      <c r="Q1750" t="s">
        <v>8</v>
      </c>
    </row>
    <row r="1751" spans="1:17" hidden="1" x14ac:dyDescent="0.35">
      <c r="A1751">
        <v>1748</v>
      </c>
      <c r="B1751" t="s">
        <v>2899</v>
      </c>
      <c r="C1751" t="s">
        <v>2900</v>
      </c>
      <c r="D1751" t="s">
        <v>17</v>
      </c>
      <c r="J1751" t="s">
        <v>101</v>
      </c>
      <c r="K1751" t="s">
        <v>102</v>
      </c>
      <c r="L1751" t="s">
        <v>216</v>
      </c>
      <c r="M1751" t="s">
        <v>12</v>
      </c>
      <c r="N1751" t="s">
        <v>104</v>
      </c>
      <c r="O1751" t="s">
        <v>14</v>
      </c>
      <c r="P1751" t="s">
        <v>105</v>
      </c>
      <c r="Q1751" t="s">
        <v>8</v>
      </c>
    </row>
    <row r="1752" spans="1:17" hidden="1" x14ac:dyDescent="0.35">
      <c r="A1752">
        <v>1749</v>
      </c>
      <c r="B1752" t="s">
        <v>2901</v>
      </c>
      <c r="C1752" t="s">
        <v>2902</v>
      </c>
      <c r="D1752" t="s">
        <v>17</v>
      </c>
      <c r="J1752" t="s">
        <v>46</v>
      </c>
      <c r="K1752" t="s">
        <v>62</v>
      </c>
      <c r="L1752" t="s">
        <v>1329</v>
      </c>
      <c r="M1752" t="s">
        <v>49</v>
      </c>
      <c r="N1752" t="s">
        <v>116</v>
      </c>
      <c r="O1752" t="s">
        <v>51</v>
      </c>
      <c r="P1752" t="s">
        <v>52</v>
      </c>
      <c r="Q1752" t="s">
        <v>53</v>
      </c>
    </row>
    <row r="1753" spans="1:17" hidden="1" x14ac:dyDescent="0.35">
      <c r="A1753">
        <v>1750</v>
      </c>
      <c r="B1753" t="s">
        <v>2901</v>
      </c>
      <c r="C1753" t="s">
        <v>2902</v>
      </c>
      <c r="D1753" t="s">
        <v>17</v>
      </c>
      <c r="J1753" t="s">
        <v>46</v>
      </c>
      <c r="K1753" t="s">
        <v>62</v>
      </c>
      <c r="L1753" t="s">
        <v>355</v>
      </c>
      <c r="M1753" t="s">
        <v>49</v>
      </c>
      <c r="N1753" t="s">
        <v>116</v>
      </c>
      <c r="O1753" t="s">
        <v>51</v>
      </c>
      <c r="P1753" t="s">
        <v>52</v>
      </c>
      <c r="Q1753" t="s">
        <v>53</v>
      </c>
    </row>
    <row r="1754" spans="1:17" hidden="1" x14ac:dyDescent="0.35">
      <c r="A1754">
        <v>1751</v>
      </c>
      <c r="B1754" t="s">
        <v>2901</v>
      </c>
      <c r="C1754" t="s">
        <v>2902</v>
      </c>
      <c r="D1754" t="s">
        <v>17</v>
      </c>
      <c r="J1754" t="s">
        <v>46</v>
      </c>
      <c r="K1754" t="s">
        <v>62</v>
      </c>
      <c r="L1754" t="s">
        <v>611</v>
      </c>
      <c r="M1754" t="s">
        <v>49</v>
      </c>
      <c r="N1754" t="s">
        <v>116</v>
      </c>
      <c r="O1754" t="s">
        <v>51</v>
      </c>
      <c r="P1754" t="s">
        <v>52</v>
      </c>
      <c r="Q1754" t="s">
        <v>53</v>
      </c>
    </row>
    <row r="1755" spans="1:17" hidden="1" x14ac:dyDescent="0.35">
      <c r="A1755">
        <v>1752</v>
      </c>
      <c r="B1755" t="s">
        <v>2903</v>
      </c>
      <c r="C1755" t="s">
        <v>2904</v>
      </c>
      <c r="G1755" t="s">
        <v>31</v>
      </c>
      <c r="H1755" t="s">
        <v>6</v>
      </c>
      <c r="I1755" t="s">
        <v>45</v>
      </c>
      <c r="J1755" t="s">
        <v>46</v>
      </c>
      <c r="K1755" t="s">
        <v>62</v>
      </c>
      <c r="L1755" t="s">
        <v>354</v>
      </c>
      <c r="M1755" t="s">
        <v>49</v>
      </c>
      <c r="N1755" t="s">
        <v>116</v>
      </c>
      <c r="O1755" t="s">
        <v>51</v>
      </c>
      <c r="P1755" t="s">
        <v>52</v>
      </c>
      <c r="Q1755" t="s">
        <v>53</v>
      </c>
    </row>
    <row r="1756" spans="1:17" hidden="1" x14ac:dyDescent="0.35">
      <c r="A1756">
        <v>1753</v>
      </c>
      <c r="B1756" t="s">
        <v>2903</v>
      </c>
      <c r="C1756" t="s">
        <v>2904</v>
      </c>
      <c r="D1756" t="s">
        <v>7</v>
      </c>
      <c r="J1756" t="s">
        <v>46</v>
      </c>
      <c r="K1756" t="s">
        <v>62</v>
      </c>
      <c r="L1756" t="s">
        <v>1329</v>
      </c>
      <c r="M1756" t="s">
        <v>49</v>
      </c>
      <c r="N1756" t="s">
        <v>116</v>
      </c>
      <c r="O1756" t="s">
        <v>51</v>
      </c>
      <c r="P1756" t="s">
        <v>52</v>
      </c>
      <c r="Q1756" t="s">
        <v>53</v>
      </c>
    </row>
    <row r="1757" spans="1:17" hidden="1" x14ac:dyDescent="0.35">
      <c r="A1757">
        <v>1754</v>
      </c>
      <c r="B1757" t="s">
        <v>2903</v>
      </c>
      <c r="C1757" t="s">
        <v>2904</v>
      </c>
      <c r="G1757" t="s">
        <v>36</v>
      </c>
      <c r="H1757" t="s">
        <v>6</v>
      </c>
      <c r="I1757" t="s">
        <v>464</v>
      </c>
      <c r="J1757" t="s">
        <v>46</v>
      </c>
      <c r="K1757" t="s">
        <v>62</v>
      </c>
      <c r="L1757" t="s">
        <v>355</v>
      </c>
      <c r="M1757" t="s">
        <v>49</v>
      </c>
      <c r="N1757" t="s">
        <v>116</v>
      </c>
      <c r="O1757" t="s">
        <v>51</v>
      </c>
      <c r="P1757" t="s">
        <v>52</v>
      </c>
      <c r="Q1757" t="s">
        <v>53</v>
      </c>
    </row>
    <row r="1758" spans="1:17" hidden="1" x14ac:dyDescent="0.35">
      <c r="A1758">
        <v>1755</v>
      </c>
      <c r="B1758" t="s">
        <v>2905</v>
      </c>
      <c r="C1758" t="s">
        <v>2906</v>
      </c>
      <c r="D1758" t="s">
        <v>5</v>
      </c>
      <c r="E1758" t="s">
        <v>6</v>
      </c>
      <c r="F1758" t="s">
        <v>298</v>
      </c>
      <c r="G1758" t="s">
        <v>8</v>
      </c>
      <c r="H1758" t="s">
        <v>6</v>
      </c>
      <c r="I1758" t="s">
        <v>485</v>
      </c>
      <c r="J1758" t="s">
        <v>185</v>
      </c>
      <c r="K1758" t="s">
        <v>242</v>
      </c>
      <c r="L1758" t="s">
        <v>243</v>
      </c>
      <c r="M1758" t="s">
        <v>49</v>
      </c>
      <c r="N1758" t="s">
        <v>187</v>
      </c>
      <c r="O1758" t="s">
        <v>51</v>
      </c>
      <c r="P1758" t="s">
        <v>54</v>
      </c>
      <c r="Q1758" t="s">
        <v>84</v>
      </c>
    </row>
    <row r="1759" spans="1:17" hidden="1" x14ac:dyDescent="0.35">
      <c r="A1759">
        <v>1756</v>
      </c>
      <c r="B1759" t="s">
        <v>2905</v>
      </c>
      <c r="C1759" t="s">
        <v>2906</v>
      </c>
      <c r="D1759" t="s">
        <v>358</v>
      </c>
      <c r="E1759" t="s">
        <v>6</v>
      </c>
      <c r="F1759" t="s">
        <v>152</v>
      </c>
      <c r="G1759" t="s">
        <v>146</v>
      </c>
      <c r="H1759" t="s">
        <v>6</v>
      </c>
      <c r="I1759" t="s">
        <v>1785</v>
      </c>
      <c r="J1759" t="s">
        <v>185</v>
      </c>
      <c r="K1759" t="s">
        <v>807</v>
      </c>
      <c r="L1759" t="s">
        <v>808</v>
      </c>
      <c r="M1759" t="s">
        <v>49</v>
      </c>
      <c r="N1759" t="s">
        <v>187</v>
      </c>
      <c r="O1759" t="s">
        <v>51</v>
      </c>
      <c r="P1759" t="s">
        <v>54</v>
      </c>
      <c r="Q1759" t="s">
        <v>84</v>
      </c>
    </row>
    <row r="1760" spans="1:17" hidden="1" x14ac:dyDescent="0.35">
      <c r="A1760">
        <v>1757</v>
      </c>
      <c r="B1760" t="s">
        <v>2907</v>
      </c>
      <c r="C1760" t="s">
        <v>2908</v>
      </c>
      <c r="D1760" t="s">
        <v>5</v>
      </c>
      <c r="E1760" t="s">
        <v>6</v>
      </c>
      <c r="F1760" t="s">
        <v>44</v>
      </c>
      <c r="G1760" t="s">
        <v>8</v>
      </c>
      <c r="H1760" t="s">
        <v>6</v>
      </c>
      <c r="I1760" t="s">
        <v>464</v>
      </c>
      <c r="J1760" t="s">
        <v>101</v>
      </c>
      <c r="K1760" t="s">
        <v>102</v>
      </c>
      <c r="L1760" t="s">
        <v>1726</v>
      </c>
      <c r="M1760" t="s">
        <v>12</v>
      </c>
      <c r="N1760" t="s">
        <v>104</v>
      </c>
      <c r="O1760" t="s">
        <v>14</v>
      </c>
      <c r="P1760" t="s">
        <v>105</v>
      </c>
      <c r="Q1760" t="s">
        <v>8</v>
      </c>
    </row>
    <row r="1761" spans="1:17" hidden="1" x14ac:dyDescent="0.35">
      <c r="A1761">
        <v>1758</v>
      </c>
      <c r="B1761" t="s">
        <v>2907</v>
      </c>
      <c r="C1761" t="s">
        <v>2908</v>
      </c>
      <c r="D1761" t="s">
        <v>445</v>
      </c>
      <c r="E1761" t="s">
        <v>6</v>
      </c>
      <c r="F1761" t="s">
        <v>142</v>
      </c>
      <c r="G1761" t="s">
        <v>1234</v>
      </c>
      <c r="H1761" t="s">
        <v>6</v>
      </c>
      <c r="I1761" t="s">
        <v>1424</v>
      </c>
      <c r="J1761" t="s">
        <v>25</v>
      </c>
      <c r="K1761" t="s">
        <v>102</v>
      </c>
      <c r="L1761" t="s">
        <v>2559</v>
      </c>
      <c r="M1761" t="s">
        <v>12</v>
      </c>
      <c r="N1761" t="s">
        <v>104</v>
      </c>
      <c r="O1761" t="s">
        <v>14</v>
      </c>
      <c r="P1761" t="s">
        <v>78</v>
      </c>
      <c r="Q1761" t="s">
        <v>30</v>
      </c>
    </row>
    <row r="1762" spans="1:17" hidden="1" x14ac:dyDescent="0.35">
      <c r="A1762">
        <v>1759</v>
      </c>
      <c r="B1762" t="s">
        <v>2909</v>
      </c>
      <c r="C1762" t="s">
        <v>2910</v>
      </c>
      <c r="J1762" t="s">
        <v>318</v>
      </c>
      <c r="K1762" t="s">
        <v>534</v>
      </c>
      <c r="L1762" t="s">
        <v>535</v>
      </c>
      <c r="M1762" t="s">
        <v>49</v>
      </c>
      <c r="N1762" t="s">
        <v>293</v>
      </c>
      <c r="O1762" t="s">
        <v>51</v>
      </c>
      <c r="P1762" t="s">
        <v>15</v>
      </c>
      <c r="Q1762" t="s">
        <v>16</v>
      </c>
    </row>
    <row r="1763" spans="1:17" hidden="1" x14ac:dyDescent="0.35">
      <c r="A1763">
        <v>1760</v>
      </c>
      <c r="B1763" t="s">
        <v>2911</v>
      </c>
      <c r="C1763" t="s">
        <v>2912</v>
      </c>
      <c r="J1763" t="s">
        <v>66</v>
      </c>
      <c r="K1763" t="s">
        <v>390</v>
      </c>
      <c r="L1763" t="s">
        <v>92</v>
      </c>
      <c r="M1763" t="s">
        <v>49</v>
      </c>
      <c r="N1763" t="s">
        <v>232</v>
      </c>
      <c r="O1763" t="s">
        <v>14</v>
      </c>
      <c r="P1763" t="s">
        <v>52</v>
      </c>
      <c r="Q1763" t="s">
        <v>31</v>
      </c>
    </row>
    <row r="1764" spans="1:17" hidden="1" x14ac:dyDescent="0.35">
      <c r="A1764">
        <v>1761</v>
      </c>
      <c r="B1764" t="s">
        <v>2913</v>
      </c>
      <c r="C1764" t="s">
        <v>2914</v>
      </c>
      <c r="D1764" t="s">
        <v>5</v>
      </c>
      <c r="E1764" t="s">
        <v>6</v>
      </c>
      <c r="F1764" t="s">
        <v>2915</v>
      </c>
      <c r="G1764" t="s">
        <v>9</v>
      </c>
      <c r="H1764" t="s">
        <v>6</v>
      </c>
      <c r="I1764" t="s">
        <v>338</v>
      </c>
      <c r="J1764" t="s">
        <v>74</v>
      </c>
      <c r="K1764" t="s">
        <v>75</v>
      </c>
      <c r="L1764" t="s">
        <v>492</v>
      </c>
      <c r="M1764" t="s">
        <v>49</v>
      </c>
      <c r="N1764" t="s">
        <v>232</v>
      </c>
      <c r="O1764" t="s">
        <v>51</v>
      </c>
      <c r="P1764" t="s">
        <v>78</v>
      </c>
      <c r="Q1764" t="s">
        <v>31</v>
      </c>
    </row>
    <row r="1765" spans="1:17" hidden="1" x14ac:dyDescent="0.35">
      <c r="A1765">
        <v>1762</v>
      </c>
      <c r="B1765" t="s">
        <v>2913</v>
      </c>
      <c r="C1765" t="s">
        <v>2914</v>
      </c>
      <c r="G1765" t="s">
        <v>765</v>
      </c>
      <c r="H1765" t="s">
        <v>6</v>
      </c>
      <c r="I1765" t="s">
        <v>360</v>
      </c>
      <c r="J1765" t="s">
        <v>66</v>
      </c>
      <c r="K1765" t="s">
        <v>75</v>
      </c>
      <c r="L1765" t="s">
        <v>2397</v>
      </c>
      <c r="M1765" t="s">
        <v>49</v>
      </c>
      <c r="N1765" t="s">
        <v>232</v>
      </c>
      <c r="O1765" t="s">
        <v>14</v>
      </c>
      <c r="P1765" t="s">
        <v>70</v>
      </c>
      <c r="Q1765" t="s">
        <v>31</v>
      </c>
    </row>
    <row r="1766" spans="1:17" hidden="1" x14ac:dyDescent="0.35">
      <c r="A1766">
        <v>1763</v>
      </c>
      <c r="B1766" t="s">
        <v>2913</v>
      </c>
      <c r="C1766" t="s">
        <v>2914</v>
      </c>
      <c r="D1766" t="s">
        <v>17</v>
      </c>
      <c r="J1766" t="s">
        <v>74</v>
      </c>
      <c r="K1766" t="s">
        <v>75</v>
      </c>
      <c r="L1766" t="s">
        <v>1631</v>
      </c>
      <c r="M1766" t="s">
        <v>49</v>
      </c>
      <c r="N1766" t="s">
        <v>77</v>
      </c>
      <c r="O1766" t="s">
        <v>51</v>
      </c>
      <c r="P1766" t="s">
        <v>78</v>
      </c>
      <c r="Q1766" t="s">
        <v>31</v>
      </c>
    </row>
    <row r="1767" spans="1:17" hidden="1" x14ac:dyDescent="0.35">
      <c r="A1767">
        <v>1764</v>
      </c>
      <c r="B1767" t="s">
        <v>2916</v>
      </c>
      <c r="C1767" t="s">
        <v>2917</v>
      </c>
      <c r="J1767" t="s">
        <v>101</v>
      </c>
      <c r="K1767" t="s">
        <v>102</v>
      </c>
      <c r="L1767" t="s">
        <v>147</v>
      </c>
      <c r="M1767" t="s">
        <v>12</v>
      </c>
      <c r="N1767" t="s">
        <v>128</v>
      </c>
      <c r="O1767" t="s">
        <v>14</v>
      </c>
      <c r="P1767" t="s">
        <v>105</v>
      </c>
      <c r="Q1767" t="s">
        <v>8</v>
      </c>
    </row>
    <row r="1768" spans="1:17" hidden="1" x14ac:dyDescent="0.35">
      <c r="A1768">
        <v>1765</v>
      </c>
      <c r="B1768" t="s">
        <v>2918</v>
      </c>
      <c r="C1768" t="s">
        <v>2919</v>
      </c>
      <c r="J1768" t="s">
        <v>283</v>
      </c>
      <c r="K1768" t="s">
        <v>284</v>
      </c>
      <c r="L1768" t="s">
        <v>703</v>
      </c>
      <c r="M1768" t="s">
        <v>12</v>
      </c>
      <c r="N1768" t="s">
        <v>286</v>
      </c>
      <c r="O1768" t="s">
        <v>14</v>
      </c>
      <c r="P1768" t="s">
        <v>29</v>
      </c>
      <c r="Q1768" t="s">
        <v>9</v>
      </c>
    </row>
    <row r="1769" spans="1:17" hidden="1" x14ac:dyDescent="0.35">
      <c r="A1769">
        <v>1766</v>
      </c>
      <c r="B1769" t="s">
        <v>2920</v>
      </c>
      <c r="C1769" t="s">
        <v>2921</v>
      </c>
      <c r="J1769" t="s">
        <v>2381</v>
      </c>
      <c r="K1769" t="s">
        <v>2381</v>
      </c>
      <c r="L1769" t="s">
        <v>2382</v>
      </c>
      <c r="M1769" t="s">
        <v>49</v>
      </c>
      <c r="N1769" t="s">
        <v>122</v>
      </c>
      <c r="O1769" t="s">
        <v>14</v>
      </c>
      <c r="P1769" t="s">
        <v>70</v>
      </c>
      <c r="Q1769" t="s">
        <v>71</v>
      </c>
    </row>
    <row r="1770" spans="1:17" hidden="1" x14ac:dyDescent="0.35">
      <c r="A1770">
        <v>1767</v>
      </c>
      <c r="B1770" t="s">
        <v>2922</v>
      </c>
      <c r="C1770" t="s">
        <v>2923</v>
      </c>
      <c r="J1770" t="s">
        <v>198</v>
      </c>
      <c r="K1770" t="s">
        <v>198</v>
      </c>
      <c r="L1770" t="s">
        <v>973</v>
      </c>
      <c r="M1770" t="s">
        <v>49</v>
      </c>
      <c r="N1770" t="s">
        <v>327</v>
      </c>
      <c r="O1770" t="s">
        <v>51</v>
      </c>
      <c r="P1770" t="s">
        <v>201</v>
      </c>
      <c r="Q1770" t="s">
        <v>132</v>
      </c>
    </row>
    <row r="1771" spans="1:17" hidden="1" x14ac:dyDescent="0.35">
      <c r="A1771">
        <v>1768</v>
      </c>
      <c r="B1771" t="s">
        <v>2924</v>
      </c>
      <c r="C1771" t="s">
        <v>2925</v>
      </c>
      <c r="J1771" t="s">
        <v>2381</v>
      </c>
      <c r="K1771" t="s">
        <v>2381</v>
      </c>
      <c r="L1771" t="s">
        <v>2382</v>
      </c>
      <c r="M1771" t="s">
        <v>49</v>
      </c>
      <c r="N1771" t="s">
        <v>122</v>
      </c>
      <c r="O1771" t="s">
        <v>14</v>
      </c>
      <c r="P1771" t="s">
        <v>70</v>
      </c>
      <c r="Q1771" t="s">
        <v>71</v>
      </c>
    </row>
    <row r="1772" spans="1:17" x14ac:dyDescent="0.35">
      <c r="A1772">
        <v>1769</v>
      </c>
      <c r="B1772" t="s">
        <v>2926</v>
      </c>
      <c r="C1772" t="s">
        <v>2927</v>
      </c>
      <c r="J1772" t="s">
        <v>74</v>
      </c>
      <c r="K1772" t="s">
        <v>62</v>
      </c>
      <c r="L1772" t="s">
        <v>2864</v>
      </c>
      <c r="M1772" t="s">
        <v>49</v>
      </c>
      <c r="N1772" t="s">
        <v>448</v>
      </c>
      <c r="O1772" t="s">
        <v>51</v>
      </c>
      <c r="P1772" t="s">
        <v>78</v>
      </c>
      <c r="Q1772" t="s">
        <v>5</v>
      </c>
    </row>
    <row r="1773" spans="1:17" hidden="1" x14ac:dyDescent="0.35">
      <c r="A1773">
        <v>1770</v>
      </c>
      <c r="B1773" t="s">
        <v>2928</v>
      </c>
      <c r="C1773" t="s">
        <v>2929</v>
      </c>
      <c r="J1773" t="s">
        <v>25</v>
      </c>
      <c r="K1773" t="s">
        <v>81</v>
      </c>
      <c r="L1773" t="s">
        <v>423</v>
      </c>
      <c r="M1773" t="s">
        <v>12</v>
      </c>
      <c r="N1773" t="s">
        <v>83</v>
      </c>
      <c r="O1773" t="s">
        <v>14</v>
      </c>
      <c r="P1773" t="s">
        <v>29</v>
      </c>
      <c r="Q1773" t="s">
        <v>30</v>
      </c>
    </row>
    <row r="1774" spans="1:17" hidden="1" x14ac:dyDescent="0.35">
      <c r="A1774">
        <v>1771</v>
      </c>
      <c r="B1774" t="s">
        <v>2930</v>
      </c>
      <c r="C1774" t="s">
        <v>2931</v>
      </c>
      <c r="J1774" t="s">
        <v>198</v>
      </c>
      <c r="K1774" t="s">
        <v>204</v>
      </c>
      <c r="L1774" t="s">
        <v>336</v>
      </c>
      <c r="M1774" t="s">
        <v>49</v>
      </c>
      <c r="N1774" t="s">
        <v>327</v>
      </c>
      <c r="O1774" t="s">
        <v>51</v>
      </c>
      <c r="P1774" t="s">
        <v>201</v>
      </c>
      <c r="Q1774" t="s">
        <v>21</v>
      </c>
    </row>
    <row r="1775" spans="1:17" x14ac:dyDescent="0.35">
      <c r="A1775">
        <v>1772</v>
      </c>
      <c r="B1775" t="s">
        <v>2932</v>
      </c>
      <c r="C1775" t="s">
        <v>2933</v>
      </c>
      <c r="D1775" t="s">
        <v>33</v>
      </c>
      <c r="E1775" t="s">
        <v>6</v>
      </c>
      <c r="F1775" t="s">
        <v>7</v>
      </c>
      <c r="G1775" t="s">
        <v>31</v>
      </c>
      <c r="H1775" t="s">
        <v>6</v>
      </c>
      <c r="I1775" t="s">
        <v>306</v>
      </c>
      <c r="J1775" t="s">
        <v>74</v>
      </c>
      <c r="K1775" t="s">
        <v>62</v>
      </c>
      <c r="L1775" t="s">
        <v>2421</v>
      </c>
      <c r="M1775" t="s">
        <v>49</v>
      </c>
      <c r="N1775" t="s">
        <v>154</v>
      </c>
      <c r="O1775" t="s">
        <v>51</v>
      </c>
      <c r="P1775" t="s">
        <v>105</v>
      </c>
      <c r="Q1775" t="s">
        <v>5</v>
      </c>
    </row>
    <row r="1776" spans="1:17" hidden="1" x14ac:dyDescent="0.35">
      <c r="A1776">
        <v>1773</v>
      </c>
      <c r="B1776" t="s">
        <v>2932</v>
      </c>
      <c r="C1776" t="s">
        <v>2933</v>
      </c>
      <c r="G1776" t="s">
        <v>36</v>
      </c>
      <c r="H1776" t="s">
        <v>6</v>
      </c>
      <c r="I1776" t="s">
        <v>178</v>
      </c>
      <c r="J1776" t="s">
        <v>198</v>
      </c>
      <c r="K1776" t="s">
        <v>204</v>
      </c>
      <c r="L1776" t="s">
        <v>1352</v>
      </c>
      <c r="M1776" t="s">
        <v>49</v>
      </c>
      <c r="N1776" t="s">
        <v>200</v>
      </c>
      <c r="O1776" t="s">
        <v>51</v>
      </c>
      <c r="P1776" t="s">
        <v>201</v>
      </c>
      <c r="Q1776" t="s">
        <v>21</v>
      </c>
    </row>
    <row r="1777" spans="1:17" hidden="1" x14ac:dyDescent="0.35">
      <c r="A1777">
        <v>1774</v>
      </c>
      <c r="B1777" t="s">
        <v>2932</v>
      </c>
      <c r="C1777" t="s">
        <v>2933</v>
      </c>
      <c r="D1777" t="s">
        <v>484</v>
      </c>
      <c r="E1777" t="s">
        <v>6</v>
      </c>
      <c r="F1777" t="s">
        <v>179</v>
      </c>
      <c r="J1777" t="s">
        <v>198</v>
      </c>
      <c r="K1777" t="s">
        <v>62</v>
      </c>
      <c r="L1777" t="s">
        <v>2423</v>
      </c>
      <c r="M1777" t="s">
        <v>49</v>
      </c>
      <c r="N1777" t="s">
        <v>200</v>
      </c>
      <c r="O1777" t="s">
        <v>51</v>
      </c>
      <c r="P1777" t="s">
        <v>201</v>
      </c>
      <c r="Q1777" t="s">
        <v>21</v>
      </c>
    </row>
    <row r="1778" spans="1:17" hidden="1" x14ac:dyDescent="0.35">
      <c r="A1778">
        <v>1775</v>
      </c>
      <c r="B1778" t="s">
        <v>2932</v>
      </c>
      <c r="C1778" t="s">
        <v>2933</v>
      </c>
      <c r="D1778" t="s">
        <v>44</v>
      </c>
      <c r="E1778" t="s">
        <v>6</v>
      </c>
      <c r="F1778" t="s">
        <v>445</v>
      </c>
      <c r="J1778" t="s">
        <v>198</v>
      </c>
      <c r="K1778" t="s">
        <v>204</v>
      </c>
      <c r="L1778" t="s">
        <v>2423</v>
      </c>
      <c r="M1778" t="s">
        <v>49</v>
      </c>
      <c r="N1778" t="s">
        <v>200</v>
      </c>
      <c r="O1778" t="s">
        <v>51</v>
      </c>
      <c r="P1778" t="s">
        <v>201</v>
      </c>
      <c r="Q1778" t="s">
        <v>21</v>
      </c>
    </row>
    <row r="1779" spans="1:17" hidden="1" x14ac:dyDescent="0.35">
      <c r="A1779">
        <v>1776</v>
      </c>
      <c r="B1779" t="s">
        <v>2934</v>
      </c>
      <c r="C1779" t="s">
        <v>2935</v>
      </c>
      <c r="J1779" t="s">
        <v>108</v>
      </c>
      <c r="K1779" t="s">
        <v>279</v>
      </c>
      <c r="L1779" t="s">
        <v>280</v>
      </c>
      <c r="M1779" t="s">
        <v>12</v>
      </c>
      <c r="N1779" t="s">
        <v>111</v>
      </c>
      <c r="O1779" t="s">
        <v>14</v>
      </c>
      <c r="P1779" t="s">
        <v>15</v>
      </c>
      <c r="Q1779" t="s">
        <v>9</v>
      </c>
    </row>
    <row r="1780" spans="1:17" x14ac:dyDescent="0.35">
      <c r="A1780">
        <v>1777</v>
      </c>
      <c r="B1780" t="s">
        <v>2936</v>
      </c>
      <c r="C1780" t="s">
        <v>2937</v>
      </c>
      <c r="J1780" t="s">
        <v>74</v>
      </c>
      <c r="K1780" t="s">
        <v>114</v>
      </c>
      <c r="L1780" t="s">
        <v>115</v>
      </c>
      <c r="M1780" t="s">
        <v>49</v>
      </c>
      <c r="N1780" t="s">
        <v>77</v>
      </c>
      <c r="O1780" t="s">
        <v>51</v>
      </c>
      <c r="P1780" t="s">
        <v>78</v>
      </c>
      <c r="Q1780" t="s">
        <v>5</v>
      </c>
    </row>
    <row r="1781" spans="1:17" hidden="1" x14ac:dyDescent="0.35">
      <c r="A1781">
        <v>1778</v>
      </c>
      <c r="B1781" t="s">
        <v>2938</v>
      </c>
      <c r="C1781" t="s">
        <v>2939</v>
      </c>
      <c r="J1781" t="s">
        <v>25</v>
      </c>
      <c r="K1781" t="s">
        <v>26</v>
      </c>
      <c r="L1781" t="s">
        <v>1204</v>
      </c>
      <c r="M1781" t="s">
        <v>12</v>
      </c>
      <c r="N1781" t="s">
        <v>28</v>
      </c>
      <c r="O1781" t="s">
        <v>14</v>
      </c>
      <c r="P1781" t="s">
        <v>29</v>
      </c>
      <c r="Q1781" t="s">
        <v>30</v>
      </c>
    </row>
    <row r="1782" spans="1:17" hidden="1" x14ac:dyDescent="0.35">
      <c r="A1782">
        <v>1779</v>
      </c>
      <c r="B1782" t="s">
        <v>2940</v>
      </c>
      <c r="C1782" t="s">
        <v>2941</v>
      </c>
      <c r="J1782" t="s">
        <v>74</v>
      </c>
      <c r="K1782" t="s">
        <v>75</v>
      </c>
      <c r="L1782" t="s">
        <v>492</v>
      </c>
      <c r="M1782" t="s">
        <v>49</v>
      </c>
      <c r="N1782" t="s">
        <v>232</v>
      </c>
      <c r="O1782" t="s">
        <v>51</v>
      </c>
      <c r="P1782" t="s">
        <v>78</v>
      </c>
      <c r="Q1782" t="s">
        <v>31</v>
      </c>
    </row>
    <row r="1783" spans="1:17" hidden="1" x14ac:dyDescent="0.35">
      <c r="A1783">
        <v>1780</v>
      </c>
      <c r="B1783" t="s">
        <v>2942</v>
      </c>
      <c r="C1783" t="s">
        <v>2943</v>
      </c>
      <c r="D1783" t="s">
        <v>5</v>
      </c>
      <c r="E1783" t="s">
        <v>6</v>
      </c>
      <c r="F1783" t="s">
        <v>352</v>
      </c>
      <c r="J1783" t="s">
        <v>185</v>
      </c>
      <c r="K1783" t="s">
        <v>185</v>
      </c>
      <c r="L1783" t="s">
        <v>188</v>
      </c>
      <c r="M1783" t="s">
        <v>49</v>
      </c>
      <c r="N1783" t="s">
        <v>187</v>
      </c>
      <c r="O1783" t="s">
        <v>51</v>
      </c>
      <c r="P1783" t="s">
        <v>54</v>
      </c>
      <c r="Q1783" t="s">
        <v>84</v>
      </c>
    </row>
    <row r="1784" spans="1:17" hidden="1" x14ac:dyDescent="0.35">
      <c r="A1784">
        <v>1781</v>
      </c>
      <c r="B1784" t="s">
        <v>2942</v>
      </c>
      <c r="C1784" t="s">
        <v>2943</v>
      </c>
      <c r="G1784" t="s">
        <v>45</v>
      </c>
      <c r="H1784" t="s">
        <v>6</v>
      </c>
      <c r="I1784" t="s">
        <v>1234</v>
      </c>
      <c r="J1784" t="s">
        <v>185</v>
      </c>
      <c r="K1784" t="s">
        <v>185</v>
      </c>
      <c r="L1784" t="s">
        <v>593</v>
      </c>
      <c r="M1784" t="s">
        <v>49</v>
      </c>
      <c r="N1784" t="s">
        <v>187</v>
      </c>
      <c r="O1784" t="s">
        <v>51</v>
      </c>
      <c r="P1784" t="s">
        <v>54</v>
      </c>
      <c r="Q1784" t="s">
        <v>84</v>
      </c>
    </row>
    <row r="1785" spans="1:17" hidden="1" x14ac:dyDescent="0.35">
      <c r="A1785">
        <v>1782</v>
      </c>
      <c r="B1785" t="s">
        <v>2942</v>
      </c>
      <c r="C1785" t="s">
        <v>2943</v>
      </c>
      <c r="D1785" t="s">
        <v>54</v>
      </c>
      <c r="E1785" t="s">
        <v>6</v>
      </c>
      <c r="F1785" t="s">
        <v>78</v>
      </c>
      <c r="J1785" t="s">
        <v>185</v>
      </c>
      <c r="K1785" t="s">
        <v>185</v>
      </c>
      <c r="L1785" t="s">
        <v>2333</v>
      </c>
      <c r="M1785" t="s">
        <v>49</v>
      </c>
      <c r="N1785" t="s">
        <v>187</v>
      </c>
      <c r="O1785" t="s">
        <v>51</v>
      </c>
      <c r="P1785" t="s">
        <v>54</v>
      </c>
      <c r="Q1785" t="s">
        <v>84</v>
      </c>
    </row>
    <row r="1786" spans="1:17" hidden="1" x14ac:dyDescent="0.35">
      <c r="A1786">
        <v>1783</v>
      </c>
      <c r="B1786" t="s">
        <v>2942</v>
      </c>
      <c r="C1786" t="s">
        <v>2943</v>
      </c>
      <c r="D1786" t="s">
        <v>17</v>
      </c>
      <c r="J1786" t="s">
        <v>185</v>
      </c>
      <c r="K1786" t="s">
        <v>185</v>
      </c>
      <c r="L1786" t="s">
        <v>2944</v>
      </c>
      <c r="M1786" t="s">
        <v>49</v>
      </c>
      <c r="N1786" t="s">
        <v>187</v>
      </c>
      <c r="O1786" t="s">
        <v>51</v>
      </c>
      <c r="P1786" t="s">
        <v>54</v>
      </c>
      <c r="Q1786" t="s">
        <v>84</v>
      </c>
    </row>
    <row r="1787" spans="1:17" hidden="1" x14ac:dyDescent="0.35">
      <c r="A1787">
        <v>1784</v>
      </c>
      <c r="B1787" t="s">
        <v>2942</v>
      </c>
      <c r="C1787" t="s">
        <v>2943</v>
      </c>
      <c r="D1787" t="s">
        <v>17</v>
      </c>
      <c r="J1787" t="s">
        <v>185</v>
      </c>
      <c r="K1787" t="s">
        <v>185</v>
      </c>
      <c r="L1787" t="s">
        <v>1738</v>
      </c>
      <c r="M1787" t="s">
        <v>49</v>
      </c>
      <c r="N1787" t="s">
        <v>187</v>
      </c>
      <c r="O1787" t="s">
        <v>51</v>
      </c>
      <c r="P1787" t="s">
        <v>54</v>
      </c>
      <c r="Q1787" t="s">
        <v>84</v>
      </c>
    </row>
    <row r="1788" spans="1:17" hidden="1" x14ac:dyDescent="0.35">
      <c r="A1788">
        <v>1785</v>
      </c>
      <c r="B1788" t="s">
        <v>2942</v>
      </c>
      <c r="C1788" t="s">
        <v>2943</v>
      </c>
      <c r="D1788" t="s">
        <v>17</v>
      </c>
      <c r="J1788" t="s">
        <v>185</v>
      </c>
      <c r="K1788" t="s">
        <v>514</v>
      </c>
      <c r="L1788" t="s">
        <v>515</v>
      </c>
      <c r="M1788" t="s">
        <v>49</v>
      </c>
      <c r="N1788" t="s">
        <v>274</v>
      </c>
      <c r="O1788" t="s">
        <v>51</v>
      </c>
      <c r="P1788" t="s">
        <v>54</v>
      </c>
      <c r="Q1788" t="s">
        <v>84</v>
      </c>
    </row>
    <row r="1789" spans="1:17" hidden="1" x14ac:dyDescent="0.35">
      <c r="A1789">
        <v>1786</v>
      </c>
      <c r="B1789" t="s">
        <v>2942</v>
      </c>
      <c r="C1789" t="s">
        <v>2943</v>
      </c>
      <c r="D1789" t="s">
        <v>17</v>
      </c>
      <c r="J1789" t="s">
        <v>185</v>
      </c>
      <c r="K1789" t="s">
        <v>514</v>
      </c>
      <c r="L1789" t="s">
        <v>517</v>
      </c>
      <c r="M1789" t="s">
        <v>49</v>
      </c>
      <c r="N1789" t="s">
        <v>274</v>
      </c>
      <c r="O1789" t="s">
        <v>51</v>
      </c>
      <c r="P1789" t="s">
        <v>54</v>
      </c>
      <c r="Q1789" t="s">
        <v>84</v>
      </c>
    </row>
    <row r="1790" spans="1:17" hidden="1" x14ac:dyDescent="0.35">
      <c r="A1790">
        <v>1787</v>
      </c>
      <c r="B1790" t="s">
        <v>2945</v>
      </c>
      <c r="C1790" t="s">
        <v>2946</v>
      </c>
      <c r="J1790" t="s">
        <v>318</v>
      </c>
      <c r="K1790" t="s">
        <v>630</v>
      </c>
      <c r="L1790" t="s">
        <v>631</v>
      </c>
      <c r="M1790" t="s">
        <v>49</v>
      </c>
      <c r="N1790" t="s">
        <v>293</v>
      </c>
      <c r="O1790" t="s">
        <v>51</v>
      </c>
      <c r="P1790" t="s">
        <v>15</v>
      </c>
      <c r="Q1790" t="s">
        <v>16</v>
      </c>
    </row>
    <row r="1791" spans="1:17" hidden="1" x14ac:dyDescent="0.35">
      <c r="A1791">
        <v>1788</v>
      </c>
      <c r="B1791" t="s">
        <v>2947</v>
      </c>
      <c r="C1791" t="s">
        <v>2948</v>
      </c>
      <c r="J1791" t="s">
        <v>10</v>
      </c>
      <c r="K1791" t="s">
        <v>708</v>
      </c>
      <c r="L1791" t="s">
        <v>2762</v>
      </c>
      <c r="M1791" t="s">
        <v>12</v>
      </c>
      <c r="N1791" t="s">
        <v>172</v>
      </c>
      <c r="O1791" t="s">
        <v>14</v>
      </c>
      <c r="P1791" t="s">
        <v>29</v>
      </c>
      <c r="Q1791" t="s">
        <v>16</v>
      </c>
    </row>
    <row r="1792" spans="1:17" hidden="1" x14ac:dyDescent="0.35">
      <c r="A1792">
        <v>1789</v>
      </c>
      <c r="B1792" t="s">
        <v>2949</v>
      </c>
      <c r="C1792" t="s">
        <v>2950</v>
      </c>
      <c r="J1792" t="s">
        <v>185</v>
      </c>
      <c r="K1792" t="s">
        <v>475</v>
      </c>
      <c r="L1792" t="s">
        <v>1161</v>
      </c>
      <c r="M1792" t="s">
        <v>49</v>
      </c>
      <c r="N1792" t="s">
        <v>59</v>
      </c>
      <c r="O1792" t="s">
        <v>51</v>
      </c>
      <c r="P1792" t="s">
        <v>54</v>
      </c>
      <c r="Q1792" t="s">
        <v>84</v>
      </c>
    </row>
    <row r="1793" spans="1:17" hidden="1" x14ac:dyDescent="0.35">
      <c r="A1793">
        <v>1790</v>
      </c>
      <c r="B1793" t="s">
        <v>2951</v>
      </c>
      <c r="C1793" t="s">
        <v>2952</v>
      </c>
      <c r="J1793" t="s">
        <v>198</v>
      </c>
      <c r="K1793" t="s">
        <v>419</v>
      </c>
      <c r="L1793" t="s">
        <v>589</v>
      </c>
      <c r="M1793" t="s">
        <v>49</v>
      </c>
      <c r="N1793" t="s">
        <v>327</v>
      </c>
      <c r="O1793" t="s">
        <v>51</v>
      </c>
      <c r="P1793" t="s">
        <v>201</v>
      </c>
      <c r="Q1793" t="s">
        <v>132</v>
      </c>
    </row>
    <row r="1794" spans="1:17" hidden="1" x14ac:dyDescent="0.35">
      <c r="A1794">
        <v>1791</v>
      </c>
      <c r="B1794" t="s">
        <v>2953</v>
      </c>
      <c r="C1794" t="s">
        <v>2954</v>
      </c>
      <c r="J1794" t="s">
        <v>198</v>
      </c>
      <c r="K1794" t="s">
        <v>419</v>
      </c>
      <c r="L1794" t="s">
        <v>589</v>
      </c>
      <c r="M1794" t="s">
        <v>49</v>
      </c>
      <c r="N1794" t="s">
        <v>327</v>
      </c>
      <c r="O1794" t="s">
        <v>51</v>
      </c>
      <c r="P1794" t="s">
        <v>201</v>
      </c>
      <c r="Q1794" t="s">
        <v>132</v>
      </c>
    </row>
    <row r="1795" spans="1:17" hidden="1" x14ac:dyDescent="0.35">
      <c r="A1795">
        <v>1792</v>
      </c>
      <c r="B1795" t="s">
        <v>2955</v>
      </c>
      <c r="C1795" t="s">
        <v>2956</v>
      </c>
      <c r="J1795" t="s">
        <v>318</v>
      </c>
      <c r="K1795" t="s">
        <v>899</v>
      </c>
      <c r="L1795" t="s">
        <v>900</v>
      </c>
      <c r="M1795" t="s">
        <v>49</v>
      </c>
      <c r="N1795" t="s">
        <v>293</v>
      </c>
      <c r="O1795" t="s">
        <v>51</v>
      </c>
      <c r="P1795" t="s">
        <v>15</v>
      </c>
      <c r="Q1795" t="s">
        <v>16</v>
      </c>
    </row>
    <row r="1796" spans="1:17" hidden="1" x14ac:dyDescent="0.35">
      <c r="A1796">
        <v>1793</v>
      </c>
      <c r="B1796" t="s">
        <v>2957</v>
      </c>
      <c r="C1796" t="s">
        <v>2958</v>
      </c>
      <c r="D1796" t="s">
        <v>5</v>
      </c>
      <c r="E1796" t="s">
        <v>6</v>
      </c>
      <c r="F1796" t="s">
        <v>1426</v>
      </c>
      <c r="G1796" t="s">
        <v>36</v>
      </c>
      <c r="H1796" t="s">
        <v>6</v>
      </c>
      <c r="I1796" t="s">
        <v>485</v>
      </c>
      <c r="J1796" t="s">
        <v>166</v>
      </c>
      <c r="K1796" t="s">
        <v>766</v>
      </c>
      <c r="L1796" t="s">
        <v>767</v>
      </c>
      <c r="M1796" t="s">
        <v>49</v>
      </c>
      <c r="N1796" t="s">
        <v>122</v>
      </c>
      <c r="O1796" t="s">
        <v>14</v>
      </c>
      <c r="P1796" t="s">
        <v>70</v>
      </c>
      <c r="Q1796" t="s">
        <v>71</v>
      </c>
    </row>
    <row r="1797" spans="1:17" hidden="1" x14ac:dyDescent="0.35">
      <c r="A1797">
        <v>1794</v>
      </c>
      <c r="B1797" t="s">
        <v>2957</v>
      </c>
      <c r="C1797" t="s">
        <v>2958</v>
      </c>
      <c r="D1797" t="s">
        <v>142</v>
      </c>
      <c r="E1797" t="s">
        <v>6</v>
      </c>
      <c r="F1797" t="s">
        <v>1846</v>
      </c>
      <c r="J1797" t="s">
        <v>166</v>
      </c>
      <c r="K1797" t="s">
        <v>166</v>
      </c>
      <c r="L1797" t="s">
        <v>1189</v>
      </c>
      <c r="M1797" t="s">
        <v>49</v>
      </c>
      <c r="N1797" t="s">
        <v>122</v>
      </c>
      <c r="O1797" t="s">
        <v>14</v>
      </c>
      <c r="P1797" t="s">
        <v>70</v>
      </c>
      <c r="Q1797" t="s">
        <v>71</v>
      </c>
    </row>
    <row r="1798" spans="1:17" hidden="1" x14ac:dyDescent="0.35">
      <c r="A1798">
        <v>1795</v>
      </c>
      <c r="B1798" t="s">
        <v>2957</v>
      </c>
      <c r="C1798" t="s">
        <v>2958</v>
      </c>
      <c r="G1798" t="s">
        <v>1428</v>
      </c>
      <c r="H1798" t="s">
        <v>6</v>
      </c>
      <c r="I1798" t="s">
        <v>727</v>
      </c>
      <c r="J1798" t="s">
        <v>166</v>
      </c>
      <c r="K1798" t="s">
        <v>1400</v>
      </c>
      <c r="L1798" t="s">
        <v>767</v>
      </c>
      <c r="M1798" t="s">
        <v>49</v>
      </c>
      <c r="N1798" t="s">
        <v>122</v>
      </c>
      <c r="O1798" t="s">
        <v>14</v>
      </c>
      <c r="P1798" t="s">
        <v>70</v>
      </c>
      <c r="Q1798" t="s">
        <v>71</v>
      </c>
    </row>
    <row r="1799" spans="1:17" hidden="1" x14ac:dyDescent="0.35">
      <c r="A1799">
        <v>1796</v>
      </c>
      <c r="B1799" t="s">
        <v>2959</v>
      </c>
      <c r="C1799" t="s">
        <v>2960</v>
      </c>
      <c r="J1799" t="s">
        <v>170</v>
      </c>
      <c r="K1799" t="s">
        <v>170</v>
      </c>
      <c r="L1799" t="s">
        <v>779</v>
      </c>
      <c r="M1799" t="s">
        <v>12</v>
      </c>
      <c r="N1799" t="s">
        <v>172</v>
      </c>
      <c r="O1799" t="s">
        <v>14</v>
      </c>
      <c r="P1799" t="s">
        <v>29</v>
      </c>
      <c r="Q1799" t="s">
        <v>9</v>
      </c>
    </row>
    <row r="1800" spans="1:17" hidden="1" x14ac:dyDescent="0.35">
      <c r="A1800">
        <v>1797</v>
      </c>
      <c r="B1800" t="s">
        <v>2961</v>
      </c>
      <c r="C1800" t="s">
        <v>2962</v>
      </c>
      <c r="J1800" t="s">
        <v>108</v>
      </c>
      <c r="K1800" t="s">
        <v>279</v>
      </c>
      <c r="L1800" t="s">
        <v>280</v>
      </c>
      <c r="M1800" t="s">
        <v>12</v>
      </c>
      <c r="N1800" t="s">
        <v>111</v>
      </c>
      <c r="O1800" t="s">
        <v>14</v>
      </c>
      <c r="P1800" t="s">
        <v>15</v>
      </c>
      <c r="Q1800" t="s">
        <v>9</v>
      </c>
    </row>
    <row r="1801" spans="1:17" hidden="1" x14ac:dyDescent="0.35">
      <c r="A1801">
        <v>1798</v>
      </c>
      <c r="B1801" t="s">
        <v>2963</v>
      </c>
      <c r="C1801" t="s">
        <v>2964</v>
      </c>
      <c r="J1801" t="s">
        <v>96</v>
      </c>
      <c r="K1801" t="s">
        <v>570</v>
      </c>
      <c r="L1801" t="s">
        <v>571</v>
      </c>
      <c r="M1801" t="s">
        <v>12</v>
      </c>
      <c r="N1801" t="s">
        <v>98</v>
      </c>
      <c r="O1801" t="s">
        <v>14</v>
      </c>
      <c r="P1801" t="s">
        <v>29</v>
      </c>
      <c r="Q1801" t="s">
        <v>9</v>
      </c>
    </row>
    <row r="1802" spans="1:17" hidden="1" x14ac:dyDescent="0.35">
      <c r="A1802">
        <v>1799</v>
      </c>
      <c r="B1802" t="s">
        <v>2965</v>
      </c>
      <c r="C1802" t="s">
        <v>2966</v>
      </c>
      <c r="J1802" t="s">
        <v>108</v>
      </c>
      <c r="K1802" t="s">
        <v>363</v>
      </c>
      <c r="L1802" t="s">
        <v>890</v>
      </c>
      <c r="M1802" t="s">
        <v>12</v>
      </c>
      <c r="N1802" t="s">
        <v>111</v>
      </c>
      <c r="O1802" t="s">
        <v>14</v>
      </c>
      <c r="P1802" t="s">
        <v>15</v>
      </c>
      <c r="Q1802" t="s">
        <v>9</v>
      </c>
    </row>
    <row r="1803" spans="1:17" hidden="1" x14ac:dyDescent="0.35">
      <c r="A1803">
        <v>1800</v>
      </c>
      <c r="B1803" t="s">
        <v>2967</v>
      </c>
      <c r="C1803" t="s">
        <v>2968</v>
      </c>
      <c r="J1803" t="s">
        <v>318</v>
      </c>
      <c r="K1803" t="s">
        <v>899</v>
      </c>
      <c r="L1803" t="s">
        <v>900</v>
      </c>
      <c r="M1803" t="s">
        <v>49</v>
      </c>
      <c r="N1803" t="s">
        <v>293</v>
      </c>
      <c r="O1803" t="s">
        <v>51</v>
      </c>
      <c r="P1803" t="s">
        <v>15</v>
      </c>
      <c r="Q1803" t="s">
        <v>16</v>
      </c>
    </row>
    <row r="1804" spans="1:17" hidden="1" x14ac:dyDescent="0.35">
      <c r="A1804">
        <v>1801</v>
      </c>
      <c r="B1804" t="s">
        <v>2969</v>
      </c>
      <c r="C1804" t="s">
        <v>2970</v>
      </c>
      <c r="J1804" t="s">
        <v>119</v>
      </c>
      <c r="K1804" t="s">
        <v>486</v>
      </c>
      <c r="L1804" t="s">
        <v>487</v>
      </c>
      <c r="M1804" t="s">
        <v>49</v>
      </c>
      <c r="N1804" t="s">
        <v>122</v>
      </c>
      <c r="O1804" t="s">
        <v>14</v>
      </c>
      <c r="P1804" t="s">
        <v>70</v>
      </c>
      <c r="Q1804" t="s">
        <v>71</v>
      </c>
    </row>
    <row r="1805" spans="1:17" hidden="1" x14ac:dyDescent="0.35">
      <c r="A1805">
        <v>1802</v>
      </c>
      <c r="B1805" t="s">
        <v>2971</v>
      </c>
      <c r="C1805" t="s">
        <v>2972</v>
      </c>
      <c r="G1805" t="s">
        <v>8</v>
      </c>
      <c r="H1805" t="s">
        <v>6</v>
      </c>
      <c r="I1805" t="s">
        <v>2641</v>
      </c>
      <c r="J1805" t="s">
        <v>198</v>
      </c>
      <c r="K1805" t="s">
        <v>419</v>
      </c>
      <c r="L1805" t="s">
        <v>1284</v>
      </c>
      <c r="M1805" t="s">
        <v>49</v>
      </c>
      <c r="N1805" t="s">
        <v>274</v>
      </c>
      <c r="O1805" t="s">
        <v>51</v>
      </c>
      <c r="P1805" t="s">
        <v>54</v>
      </c>
      <c r="Q1805" t="s">
        <v>132</v>
      </c>
    </row>
    <row r="1806" spans="1:17" hidden="1" x14ac:dyDescent="0.35">
      <c r="A1806">
        <v>1803</v>
      </c>
      <c r="B1806" t="s">
        <v>2971</v>
      </c>
      <c r="C1806" t="s">
        <v>2972</v>
      </c>
      <c r="D1806" t="s">
        <v>30</v>
      </c>
      <c r="E1806" t="s">
        <v>6</v>
      </c>
      <c r="F1806" t="s">
        <v>71</v>
      </c>
      <c r="G1806" t="s">
        <v>84</v>
      </c>
      <c r="H1806" t="s">
        <v>6</v>
      </c>
      <c r="I1806" t="s">
        <v>203</v>
      </c>
      <c r="J1806" t="s">
        <v>198</v>
      </c>
      <c r="K1806" t="s">
        <v>514</v>
      </c>
      <c r="L1806" t="s">
        <v>1284</v>
      </c>
      <c r="M1806" t="s">
        <v>49</v>
      </c>
      <c r="N1806" t="s">
        <v>274</v>
      </c>
      <c r="O1806" t="s">
        <v>51</v>
      </c>
      <c r="P1806" t="s">
        <v>54</v>
      </c>
      <c r="Q1806" t="s">
        <v>132</v>
      </c>
    </row>
    <row r="1807" spans="1:17" hidden="1" x14ac:dyDescent="0.35">
      <c r="A1807">
        <v>1804</v>
      </c>
      <c r="B1807" t="s">
        <v>2971</v>
      </c>
      <c r="C1807" t="s">
        <v>2972</v>
      </c>
      <c r="D1807" t="s">
        <v>33</v>
      </c>
      <c r="E1807" t="s">
        <v>6</v>
      </c>
      <c r="F1807" t="s">
        <v>304</v>
      </c>
      <c r="J1807" t="s">
        <v>198</v>
      </c>
      <c r="K1807" t="s">
        <v>325</v>
      </c>
      <c r="L1807" t="s">
        <v>1284</v>
      </c>
      <c r="M1807" t="s">
        <v>49</v>
      </c>
      <c r="N1807" t="s">
        <v>274</v>
      </c>
      <c r="O1807" t="s">
        <v>51</v>
      </c>
      <c r="P1807" t="s">
        <v>54</v>
      </c>
      <c r="Q1807" t="s">
        <v>132</v>
      </c>
    </row>
    <row r="1808" spans="1:17" hidden="1" x14ac:dyDescent="0.35">
      <c r="A1808">
        <v>1805</v>
      </c>
      <c r="B1808" t="s">
        <v>2971</v>
      </c>
      <c r="C1808" t="s">
        <v>2972</v>
      </c>
      <c r="D1808" t="s">
        <v>259</v>
      </c>
      <c r="E1808" t="s">
        <v>6</v>
      </c>
      <c r="F1808" t="s">
        <v>52</v>
      </c>
      <c r="J1808" t="s">
        <v>198</v>
      </c>
      <c r="K1808" t="s">
        <v>514</v>
      </c>
      <c r="L1808" t="s">
        <v>1284</v>
      </c>
      <c r="M1808" t="s">
        <v>49</v>
      </c>
      <c r="N1808" t="s">
        <v>274</v>
      </c>
      <c r="O1808" t="s">
        <v>51</v>
      </c>
      <c r="P1808" t="s">
        <v>54</v>
      </c>
      <c r="Q1808" t="s">
        <v>132</v>
      </c>
    </row>
    <row r="1809" spans="1:17" hidden="1" x14ac:dyDescent="0.35">
      <c r="A1809">
        <v>1806</v>
      </c>
      <c r="B1809" t="s">
        <v>2973</v>
      </c>
      <c r="C1809" t="s">
        <v>2974</v>
      </c>
      <c r="J1809" t="s">
        <v>108</v>
      </c>
      <c r="K1809" t="s">
        <v>369</v>
      </c>
      <c r="L1809" t="s">
        <v>370</v>
      </c>
      <c r="M1809" t="s">
        <v>12</v>
      </c>
      <c r="N1809" t="s">
        <v>111</v>
      </c>
      <c r="O1809" t="s">
        <v>14</v>
      </c>
      <c r="P1809" t="s">
        <v>15</v>
      </c>
      <c r="Q1809" t="s">
        <v>9</v>
      </c>
    </row>
    <row r="1810" spans="1:17" hidden="1" x14ac:dyDescent="0.35">
      <c r="A1810">
        <v>1807</v>
      </c>
      <c r="B1810" t="s">
        <v>2975</v>
      </c>
      <c r="C1810" t="s">
        <v>2976</v>
      </c>
      <c r="J1810" t="s">
        <v>96</v>
      </c>
      <c r="K1810" t="s">
        <v>570</v>
      </c>
      <c r="L1810" t="s">
        <v>571</v>
      </c>
      <c r="M1810" t="s">
        <v>12</v>
      </c>
      <c r="N1810" t="s">
        <v>98</v>
      </c>
      <c r="O1810" t="s">
        <v>14</v>
      </c>
      <c r="P1810" t="s">
        <v>29</v>
      </c>
      <c r="Q1810" t="s">
        <v>9</v>
      </c>
    </row>
    <row r="1811" spans="1:17" hidden="1" x14ac:dyDescent="0.35">
      <c r="A1811">
        <v>1808</v>
      </c>
      <c r="B1811" t="s">
        <v>2977</v>
      </c>
      <c r="C1811" t="s">
        <v>2978</v>
      </c>
      <c r="J1811" t="s">
        <v>318</v>
      </c>
      <c r="K1811" t="s">
        <v>435</v>
      </c>
      <c r="L1811" t="s">
        <v>1293</v>
      </c>
      <c r="M1811" t="s">
        <v>49</v>
      </c>
      <c r="N1811" t="s">
        <v>343</v>
      </c>
      <c r="O1811" t="s">
        <v>51</v>
      </c>
      <c r="P1811" t="s">
        <v>15</v>
      </c>
      <c r="Q1811" t="s">
        <v>16</v>
      </c>
    </row>
    <row r="1812" spans="1:17" hidden="1" x14ac:dyDescent="0.35">
      <c r="A1812">
        <v>1809</v>
      </c>
      <c r="B1812" t="s">
        <v>2979</v>
      </c>
      <c r="C1812" t="s">
        <v>2980</v>
      </c>
      <c r="D1812" t="s">
        <v>5</v>
      </c>
      <c r="G1812" t="s">
        <v>9</v>
      </c>
      <c r="H1812" t="s">
        <v>6</v>
      </c>
      <c r="I1812" t="s">
        <v>132</v>
      </c>
      <c r="J1812" t="s">
        <v>25</v>
      </c>
      <c r="K1812" t="s">
        <v>26</v>
      </c>
      <c r="L1812" t="s">
        <v>555</v>
      </c>
      <c r="M1812" t="s">
        <v>12</v>
      </c>
      <c r="N1812" t="s">
        <v>83</v>
      </c>
      <c r="O1812" t="s">
        <v>14</v>
      </c>
      <c r="P1812" t="s">
        <v>29</v>
      </c>
      <c r="Q1812" t="s">
        <v>30</v>
      </c>
    </row>
    <row r="1813" spans="1:17" hidden="1" x14ac:dyDescent="0.35">
      <c r="A1813">
        <v>1810</v>
      </c>
      <c r="B1813" t="s">
        <v>2979</v>
      </c>
      <c r="C1813" t="s">
        <v>2980</v>
      </c>
      <c r="D1813" t="s">
        <v>17</v>
      </c>
      <c r="J1813" t="s">
        <v>25</v>
      </c>
      <c r="K1813" t="s">
        <v>26</v>
      </c>
      <c r="L1813" t="s">
        <v>27</v>
      </c>
      <c r="M1813" t="s">
        <v>12</v>
      </c>
      <c r="N1813" t="s">
        <v>28</v>
      </c>
      <c r="O1813" t="s">
        <v>14</v>
      </c>
      <c r="P1813" t="s">
        <v>29</v>
      </c>
      <c r="Q1813" t="s">
        <v>30</v>
      </c>
    </row>
    <row r="1814" spans="1:17" hidden="1" x14ac:dyDescent="0.35">
      <c r="A1814">
        <v>1811</v>
      </c>
      <c r="B1814" t="s">
        <v>2981</v>
      </c>
      <c r="C1814" t="s">
        <v>2982</v>
      </c>
      <c r="J1814" t="s">
        <v>185</v>
      </c>
      <c r="K1814" t="s">
        <v>242</v>
      </c>
      <c r="L1814" t="s">
        <v>243</v>
      </c>
      <c r="M1814" t="s">
        <v>49</v>
      </c>
      <c r="N1814" t="s">
        <v>187</v>
      </c>
      <c r="O1814" t="s">
        <v>51</v>
      </c>
      <c r="P1814" t="s">
        <v>54</v>
      </c>
      <c r="Q1814" t="s">
        <v>84</v>
      </c>
    </row>
    <row r="1815" spans="1:17" hidden="1" x14ac:dyDescent="0.35">
      <c r="A1815">
        <v>1812</v>
      </c>
      <c r="B1815" t="s">
        <v>2983</v>
      </c>
      <c r="C1815" t="s">
        <v>2984</v>
      </c>
      <c r="J1815" t="s">
        <v>198</v>
      </c>
      <c r="K1815" t="s">
        <v>198</v>
      </c>
      <c r="L1815" t="s">
        <v>974</v>
      </c>
      <c r="M1815" t="s">
        <v>49</v>
      </c>
      <c r="N1815" t="s">
        <v>200</v>
      </c>
      <c r="O1815" t="s">
        <v>51</v>
      </c>
      <c r="P1815" t="s">
        <v>201</v>
      </c>
      <c r="Q1815" t="s">
        <v>21</v>
      </c>
    </row>
    <row r="1816" spans="1:17" hidden="1" x14ac:dyDescent="0.35">
      <c r="A1816">
        <v>1813</v>
      </c>
      <c r="B1816" t="s">
        <v>2985</v>
      </c>
      <c r="C1816" t="s">
        <v>2986</v>
      </c>
      <c r="J1816" t="s">
        <v>46</v>
      </c>
      <c r="K1816" t="s">
        <v>47</v>
      </c>
      <c r="L1816" t="s">
        <v>56</v>
      </c>
      <c r="M1816" t="s">
        <v>49</v>
      </c>
      <c r="N1816" t="s">
        <v>50</v>
      </c>
      <c r="O1816" t="s">
        <v>51</v>
      </c>
      <c r="P1816" t="s">
        <v>52</v>
      </c>
      <c r="Q1816" t="s">
        <v>53</v>
      </c>
    </row>
    <row r="1817" spans="1:17" hidden="1" x14ac:dyDescent="0.35">
      <c r="A1817">
        <v>1814</v>
      </c>
      <c r="B1817" t="s">
        <v>2987</v>
      </c>
      <c r="C1817" t="s">
        <v>2988</v>
      </c>
      <c r="D1817" t="s">
        <v>5</v>
      </c>
      <c r="E1817" t="s">
        <v>6</v>
      </c>
      <c r="F1817" t="s">
        <v>304</v>
      </c>
      <c r="G1817" t="s">
        <v>8</v>
      </c>
      <c r="H1817" t="s">
        <v>6</v>
      </c>
      <c r="I1817" t="s">
        <v>45</v>
      </c>
      <c r="J1817" t="s">
        <v>185</v>
      </c>
      <c r="K1817" t="s">
        <v>294</v>
      </c>
      <c r="L1817" t="s">
        <v>295</v>
      </c>
      <c r="M1817" t="s">
        <v>49</v>
      </c>
      <c r="N1817" t="s">
        <v>441</v>
      </c>
      <c r="O1817" t="s">
        <v>51</v>
      </c>
      <c r="P1817" t="s">
        <v>54</v>
      </c>
      <c r="Q1817" t="s">
        <v>84</v>
      </c>
    </row>
    <row r="1818" spans="1:17" hidden="1" x14ac:dyDescent="0.35">
      <c r="A1818">
        <v>1815</v>
      </c>
      <c r="B1818" t="s">
        <v>2987</v>
      </c>
      <c r="C1818" t="s">
        <v>2988</v>
      </c>
      <c r="D1818" t="s">
        <v>259</v>
      </c>
      <c r="E1818" t="s">
        <v>6</v>
      </c>
      <c r="F1818" t="s">
        <v>7</v>
      </c>
      <c r="G1818" t="s">
        <v>36</v>
      </c>
      <c r="H1818" t="s">
        <v>6</v>
      </c>
      <c r="I1818" t="s">
        <v>209</v>
      </c>
      <c r="J1818" t="s">
        <v>185</v>
      </c>
      <c r="K1818" t="s">
        <v>294</v>
      </c>
      <c r="L1818" t="s">
        <v>243</v>
      </c>
      <c r="M1818" t="s">
        <v>49</v>
      </c>
      <c r="N1818" t="s">
        <v>441</v>
      </c>
      <c r="O1818" t="s">
        <v>51</v>
      </c>
      <c r="P1818" t="s">
        <v>54</v>
      </c>
      <c r="Q1818" t="s">
        <v>84</v>
      </c>
    </row>
    <row r="1819" spans="1:17" hidden="1" x14ac:dyDescent="0.35">
      <c r="A1819">
        <v>1816</v>
      </c>
      <c r="B1819" t="s">
        <v>2989</v>
      </c>
      <c r="C1819" t="s">
        <v>2990</v>
      </c>
      <c r="G1819" t="s">
        <v>8</v>
      </c>
      <c r="H1819" t="s">
        <v>6</v>
      </c>
      <c r="I1819" t="s">
        <v>36</v>
      </c>
      <c r="J1819" t="s">
        <v>25</v>
      </c>
      <c r="K1819" t="s">
        <v>26</v>
      </c>
      <c r="L1819" t="s">
        <v>41</v>
      </c>
      <c r="M1819" t="s">
        <v>12</v>
      </c>
      <c r="N1819" t="s">
        <v>83</v>
      </c>
      <c r="O1819" t="s">
        <v>14</v>
      </c>
      <c r="P1819" t="s">
        <v>29</v>
      </c>
      <c r="Q1819" t="s">
        <v>30</v>
      </c>
    </row>
    <row r="1820" spans="1:17" hidden="1" x14ac:dyDescent="0.35">
      <c r="A1820">
        <v>1817</v>
      </c>
      <c r="B1820" t="s">
        <v>2989</v>
      </c>
      <c r="C1820" t="s">
        <v>2990</v>
      </c>
      <c r="D1820" t="s">
        <v>21</v>
      </c>
      <c r="E1820" t="s">
        <v>6</v>
      </c>
      <c r="F1820" t="s">
        <v>71</v>
      </c>
      <c r="J1820" t="s">
        <v>25</v>
      </c>
      <c r="K1820" t="s">
        <v>26</v>
      </c>
      <c r="L1820" t="s">
        <v>1204</v>
      </c>
      <c r="M1820" t="s">
        <v>12</v>
      </c>
      <c r="N1820" t="s">
        <v>83</v>
      </c>
      <c r="O1820" t="s">
        <v>14</v>
      </c>
      <c r="P1820" t="s">
        <v>29</v>
      </c>
      <c r="Q1820" t="s">
        <v>30</v>
      </c>
    </row>
    <row r="1821" spans="1:17" hidden="1" x14ac:dyDescent="0.35">
      <c r="A1821">
        <v>1818</v>
      </c>
      <c r="B1821" t="s">
        <v>2991</v>
      </c>
      <c r="C1821" t="s">
        <v>2992</v>
      </c>
      <c r="D1821" t="s">
        <v>5</v>
      </c>
      <c r="E1821" t="s">
        <v>6</v>
      </c>
      <c r="F1821" t="s">
        <v>71</v>
      </c>
      <c r="J1821" t="s">
        <v>25</v>
      </c>
      <c r="K1821" t="s">
        <v>102</v>
      </c>
      <c r="L1821" t="s">
        <v>218</v>
      </c>
      <c r="M1821" t="s">
        <v>12</v>
      </c>
      <c r="N1821" t="s">
        <v>217</v>
      </c>
      <c r="O1821" t="s">
        <v>14</v>
      </c>
      <c r="P1821" t="s">
        <v>78</v>
      </c>
      <c r="Q1821" t="s">
        <v>30</v>
      </c>
    </row>
    <row r="1822" spans="1:17" hidden="1" x14ac:dyDescent="0.35">
      <c r="A1822">
        <v>1819</v>
      </c>
      <c r="B1822" t="s">
        <v>2991</v>
      </c>
      <c r="C1822" t="s">
        <v>2992</v>
      </c>
      <c r="G1822" t="s">
        <v>8</v>
      </c>
      <c r="H1822" t="s">
        <v>6</v>
      </c>
      <c r="I1822" t="s">
        <v>300</v>
      </c>
      <c r="J1822" t="s">
        <v>25</v>
      </c>
      <c r="K1822" t="s">
        <v>102</v>
      </c>
      <c r="L1822" t="s">
        <v>2559</v>
      </c>
      <c r="M1822" t="s">
        <v>12</v>
      </c>
      <c r="N1822" t="s">
        <v>217</v>
      </c>
      <c r="O1822" t="s">
        <v>14</v>
      </c>
      <c r="P1822" t="s">
        <v>78</v>
      </c>
      <c r="Q1822" t="s">
        <v>30</v>
      </c>
    </row>
    <row r="1823" spans="1:17" hidden="1" x14ac:dyDescent="0.35">
      <c r="A1823">
        <v>1820</v>
      </c>
      <c r="B1823" t="s">
        <v>2991</v>
      </c>
      <c r="C1823" t="s">
        <v>2992</v>
      </c>
      <c r="D1823" t="s">
        <v>33</v>
      </c>
      <c r="E1823" t="s">
        <v>6</v>
      </c>
      <c r="F1823" t="s">
        <v>44</v>
      </c>
      <c r="J1823" t="s">
        <v>25</v>
      </c>
      <c r="K1823" t="s">
        <v>102</v>
      </c>
      <c r="L1823" t="s">
        <v>2050</v>
      </c>
      <c r="M1823" t="s">
        <v>12</v>
      </c>
      <c r="N1823" t="s">
        <v>217</v>
      </c>
      <c r="O1823" t="s">
        <v>14</v>
      </c>
      <c r="P1823" t="s">
        <v>78</v>
      </c>
      <c r="Q1823" t="s">
        <v>30</v>
      </c>
    </row>
    <row r="1824" spans="1:17" hidden="1" x14ac:dyDescent="0.35">
      <c r="A1824">
        <v>1821</v>
      </c>
      <c r="B1824" t="s">
        <v>2993</v>
      </c>
      <c r="C1824" t="s">
        <v>2994</v>
      </c>
      <c r="J1824" t="s">
        <v>25</v>
      </c>
      <c r="K1824" t="s">
        <v>81</v>
      </c>
      <c r="L1824" t="s">
        <v>85</v>
      </c>
      <c r="M1824" t="s">
        <v>12</v>
      </c>
      <c r="N1824" t="s">
        <v>83</v>
      </c>
      <c r="O1824" t="s">
        <v>14</v>
      </c>
      <c r="P1824" t="s">
        <v>29</v>
      </c>
      <c r="Q1824" t="s">
        <v>30</v>
      </c>
    </row>
    <row r="1825" spans="1:17" hidden="1" x14ac:dyDescent="0.35">
      <c r="A1825">
        <v>1822</v>
      </c>
      <c r="B1825" t="s">
        <v>2995</v>
      </c>
      <c r="C1825" t="s">
        <v>2996</v>
      </c>
      <c r="J1825" t="s">
        <v>46</v>
      </c>
      <c r="K1825" t="s">
        <v>62</v>
      </c>
      <c r="L1825" t="s">
        <v>63</v>
      </c>
      <c r="M1825" t="s">
        <v>49</v>
      </c>
      <c r="N1825" t="s">
        <v>59</v>
      </c>
      <c r="O1825" t="s">
        <v>51</v>
      </c>
      <c r="P1825" t="s">
        <v>52</v>
      </c>
      <c r="Q1825" t="s">
        <v>53</v>
      </c>
    </row>
    <row r="1826" spans="1:17" hidden="1" x14ac:dyDescent="0.35">
      <c r="A1826">
        <v>1823</v>
      </c>
      <c r="B1826" t="s">
        <v>2997</v>
      </c>
      <c r="C1826" t="s">
        <v>2998</v>
      </c>
      <c r="D1826" t="s">
        <v>53</v>
      </c>
      <c r="E1826" t="s">
        <v>6</v>
      </c>
      <c r="F1826" t="s">
        <v>33</v>
      </c>
      <c r="G1826" t="s">
        <v>132</v>
      </c>
      <c r="H1826" t="s">
        <v>6</v>
      </c>
      <c r="I1826" t="s">
        <v>203</v>
      </c>
      <c r="J1826" t="s">
        <v>198</v>
      </c>
      <c r="K1826" t="s">
        <v>204</v>
      </c>
      <c r="L1826" t="s">
        <v>206</v>
      </c>
      <c r="M1826" t="s">
        <v>49</v>
      </c>
      <c r="N1826" t="s">
        <v>200</v>
      </c>
      <c r="O1826" t="s">
        <v>51</v>
      </c>
      <c r="P1826" t="s">
        <v>201</v>
      </c>
      <c r="Q1826" t="s">
        <v>21</v>
      </c>
    </row>
    <row r="1827" spans="1:17" hidden="1" x14ac:dyDescent="0.35">
      <c r="A1827">
        <v>1824</v>
      </c>
      <c r="B1827" t="s">
        <v>2997</v>
      </c>
      <c r="C1827" t="s">
        <v>2998</v>
      </c>
      <c r="D1827" t="s">
        <v>304</v>
      </c>
      <c r="E1827" t="s">
        <v>6</v>
      </c>
      <c r="F1827" t="s">
        <v>352</v>
      </c>
      <c r="G1827" t="s">
        <v>211</v>
      </c>
      <c r="H1827" t="s">
        <v>6</v>
      </c>
      <c r="I1827" t="s">
        <v>2999</v>
      </c>
      <c r="J1827" t="s">
        <v>198</v>
      </c>
      <c r="K1827" t="s">
        <v>204</v>
      </c>
      <c r="L1827" t="s">
        <v>1670</v>
      </c>
      <c r="M1827" t="s">
        <v>49</v>
      </c>
      <c r="N1827" t="s">
        <v>200</v>
      </c>
      <c r="O1827" t="s">
        <v>51</v>
      </c>
      <c r="P1827" t="s">
        <v>201</v>
      </c>
      <c r="Q1827" t="s">
        <v>21</v>
      </c>
    </row>
    <row r="1828" spans="1:17" hidden="1" x14ac:dyDescent="0.35">
      <c r="A1828">
        <v>1825</v>
      </c>
      <c r="B1828" t="s">
        <v>2997</v>
      </c>
      <c r="C1828" t="s">
        <v>2998</v>
      </c>
      <c r="D1828" t="s">
        <v>3000</v>
      </c>
      <c r="E1828" t="s">
        <v>6</v>
      </c>
      <c r="F1828" t="s">
        <v>871</v>
      </c>
      <c r="G1828" t="s">
        <v>139</v>
      </c>
      <c r="H1828" t="s">
        <v>6</v>
      </c>
      <c r="I1828" t="s">
        <v>307</v>
      </c>
      <c r="J1828" t="s">
        <v>198</v>
      </c>
      <c r="K1828" t="s">
        <v>204</v>
      </c>
      <c r="L1828" t="s">
        <v>1731</v>
      </c>
      <c r="M1828" t="s">
        <v>49</v>
      </c>
      <c r="N1828" t="s">
        <v>200</v>
      </c>
      <c r="O1828" t="s">
        <v>51</v>
      </c>
      <c r="P1828" t="s">
        <v>201</v>
      </c>
      <c r="Q1828" t="s">
        <v>132</v>
      </c>
    </row>
    <row r="1829" spans="1:17" hidden="1" x14ac:dyDescent="0.35">
      <c r="A1829">
        <v>1826</v>
      </c>
      <c r="B1829" t="s">
        <v>2997</v>
      </c>
      <c r="C1829" t="s">
        <v>2998</v>
      </c>
      <c r="G1829" t="s">
        <v>2344</v>
      </c>
      <c r="J1829" t="s">
        <v>198</v>
      </c>
      <c r="K1829" t="s">
        <v>419</v>
      </c>
      <c r="L1829" t="s">
        <v>1731</v>
      </c>
      <c r="M1829" t="s">
        <v>49</v>
      </c>
      <c r="N1829" t="s">
        <v>200</v>
      </c>
      <c r="O1829" t="s">
        <v>51</v>
      </c>
      <c r="P1829" t="s">
        <v>201</v>
      </c>
      <c r="Q1829" t="s">
        <v>132</v>
      </c>
    </row>
    <row r="1830" spans="1:17" x14ac:dyDescent="0.35">
      <c r="A1830">
        <v>1827</v>
      </c>
      <c r="B1830" t="s">
        <v>3001</v>
      </c>
      <c r="C1830" t="s">
        <v>3002</v>
      </c>
      <c r="D1830" t="s">
        <v>5</v>
      </c>
      <c r="E1830" t="s">
        <v>6</v>
      </c>
      <c r="F1830" t="s">
        <v>30</v>
      </c>
      <c r="J1830" t="s">
        <v>74</v>
      </c>
      <c r="K1830" t="s">
        <v>62</v>
      </c>
      <c r="L1830" t="s">
        <v>1556</v>
      </c>
      <c r="M1830" t="s">
        <v>49</v>
      </c>
      <c r="N1830" t="s">
        <v>116</v>
      </c>
      <c r="O1830" t="s">
        <v>51</v>
      </c>
      <c r="P1830" t="s">
        <v>78</v>
      </c>
      <c r="Q1830" t="s">
        <v>5</v>
      </c>
    </row>
    <row r="1831" spans="1:17" x14ac:dyDescent="0.35">
      <c r="A1831">
        <v>1828</v>
      </c>
      <c r="B1831" t="s">
        <v>3001</v>
      </c>
      <c r="C1831" t="s">
        <v>3002</v>
      </c>
      <c r="D1831" t="s">
        <v>17</v>
      </c>
      <c r="J1831" t="s">
        <v>74</v>
      </c>
      <c r="K1831" t="s">
        <v>114</v>
      </c>
      <c r="L1831" t="s">
        <v>2053</v>
      </c>
      <c r="M1831" t="s">
        <v>49</v>
      </c>
      <c r="N1831" t="s">
        <v>116</v>
      </c>
      <c r="O1831" t="s">
        <v>51</v>
      </c>
      <c r="P1831" t="s">
        <v>78</v>
      </c>
      <c r="Q1831" t="s">
        <v>5</v>
      </c>
    </row>
    <row r="1832" spans="1:17" x14ac:dyDescent="0.35">
      <c r="A1832">
        <v>1829</v>
      </c>
      <c r="B1832" t="s">
        <v>3001</v>
      </c>
      <c r="C1832" t="s">
        <v>3002</v>
      </c>
      <c r="D1832" t="s">
        <v>17</v>
      </c>
      <c r="J1832" t="s">
        <v>74</v>
      </c>
      <c r="K1832" t="s">
        <v>540</v>
      </c>
      <c r="L1832" t="s">
        <v>1556</v>
      </c>
      <c r="M1832" t="s">
        <v>49</v>
      </c>
      <c r="N1832" t="s">
        <v>448</v>
      </c>
      <c r="O1832" t="s">
        <v>51</v>
      </c>
      <c r="P1832" t="s">
        <v>78</v>
      </c>
      <c r="Q1832" t="s">
        <v>5</v>
      </c>
    </row>
    <row r="1833" spans="1:17" hidden="1" x14ac:dyDescent="0.35">
      <c r="A1833">
        <v>1830</v>
      </c>
      <c r="B1833" t="s">
        <v>3003</v>
      </c>
      <c r="C1833" t="s">
        <v>3004</v>
      </c>
      <c r="J1833" t="s">
        <v>46</v>
      </c>
      <c r="K1833" t="s">
        <v>62</v>
      </c>
      <c r="L1833" t="s">
        <v>355</v>
      </c>
      <c r="M1833" t="s">
        <v>49</v>
      </c>
      <c r="N1833" t="s">
        <v>116</v>
      </c>
      <c r="O1833" t="s">
        <v>51</v>
      </c>
      <c r="P1833" t="s">
        <v>52</v>
      </c>
      <c r="Q1833" t="s">
        <v>53</v>
      </c>
    </row>
    <row r="1834" spans="1:17" hidden="1" x14ac:dyDescent="0.35">
      <c r="A1834">
        <v>1831</v>
      </c>
      <c r="B1834" t="s">
        <v>3005</v>
      </c>
      <c r="C1834" t="s">
        <v>3006</v>
      </c>
      <c r="J1834" t="s">
        <v>101</v>
      </c>
      <c r="K1834" t="s">
        <v>102</v>
      </c>
      <c r="L1834" t="s">
        <v>152</v>
      </c>
      <c r="M1834" t="s">
        <v>12</v>
      </c>
      <c r="N1834" t="s">
        <v>104</v>
      </c>
      <c r="O1834" t="s">
        <v>14</v>
      </c>
      <c r="P1834" t="s">
        <v>105</v>
      </c>
      <c r="Q1834" t="s">
        <v>8</v>
      </c>
    </row>
    <row r="1835" spans="1:17" hidden="1" x14ac:dyDescent="0.35">
      <c r="A1835">
        <v>1832</v>
      </c>
      <c r="B1835" t="s">
        <v>3007</v>
      </c>
      <c r="C1835" t="s">
        <v>3008</v>
      </c>
      <c r="J1835" t="s">
        <v>96</v>
      </c>
      <c r="K1835" t="s">
        <v>96</v>
      </c>
      <c r="L1835" t="s">
        <v>710</v>
      </c>
      <c r="M1835" t="s">
        <v>12</v>
      </c>
      <c r="N1835" t="s">
        <v>98</v>
      </c>
      <c r="O1835" t="s">
        <v>14</v>
      </c>
      <c r="P1835" t="s">
        <v>29</v>
      </c>
      <c r="Q1835" t="s">
        <v>9</v>
      </c>
    </row>
    <row r="1836" spans="1:17" hidden="1" x14ac:dyDescent="0.35">
      <c r="A1836">
        <v>1833</v>
      </c>
      <c r="B1836" t="s">
        <v>3009</v>
      </c>
      <c r="C1836" t="s">
        <v>3010</v>
      </c>
      <c r="J1836" t="s">
        <v>66</v>
      </c>
      <c r="K1836" t="s">
        <v>400</v>
      </c>
      <c r="L1836" t="s">
        <v>401</v>
      </c>
      <c r="M1836" t="s">
        <v>49</v>
      </c>
      <c r="N1836" t="s">
        <v>402</v>
      </c>
      <c r="O1836" t="s">
        <v>14</v>
      </c>
      <c r="P1836" t="s">
        <v>70</v>
      </c>
      <c r="Q1836" t="s">
        <v>31</v>
      </c>
    </row>
    <row r="1837" spans="1:17" hidden="1" x14ac:dyDescent="0.35">
      <c r="A1837">
        <v>1834</v>
      </c>
      <c r="B1837" t="s">
        <v>3011</v>
      </c>
      <c r="C1837" t="s">
        <v>3012</v>
      </c>
      <c r="J1837" t="s">
        <v>170</v>
      </c>
      <c r="K1837" t="s">
        <v>170</v>
      </c>
      <c r="L1837" t="s">
        <v>779</v>
      </c>
      <c r="M1837" t="s">
        <v>12</v>
      </c>
      <c r="N1837" t="s">
        <v>172</v>
      </c>
      <c r="O1837" t="s">
        <v>14</v>
      </c>
      <c r="P1837" t="s">
        <v>29</v>
      </c>
      <c r="Q1837" t="s">
        <v>9</v>
      </c>
    </row>
    <row r="1838" spans="1:17" hidden="1" x14ac:dyDescent="0.35">
      <c r="A1838">
        <v>1835</v>
      </c>
      <c r="B1838" t="s">
        <v>3013</v>
      </c>
      <c r="C1838" t="s">
        <v>3014</v>
      </c>
      <c r="J1838" t="s">
        <v>198</v>
      </c>
      <c r="K1838" t="s">
        <v>272</v>
      </c>
      <c r="L1838" t="s">
        <v>273</v>
      </c>
      <c r="M1838" t="s">
        <v>49</v>
      </c>
      <c r="N1838" t="s">
        <v>274</v>
      </c>
      <c r="O1838" t="s">
        <v>51</v>
      </c>
      <c r="P1838" t="s">
        <v>54</v>
      </c>
      <c r="Q1838" t="s">
        <v>132</v>
      </c>
    </row>
    <row r="1839" spans="1:17" hidden="1" x14ac:dyDescent="0.35">
      <c r="A1839">
        <v>1836</v>
      </c>
      <c r="B1839" t="s">
        <v>3015</v>
      </c>
      <c r="C1839" t="s">
        <v>3016</v>
      </c>
      <c r="D1839" t="s">
        <v>5</v>
      </c>
      <c r="E1839" t="s">
        <v>6</v>
      </c>
      <c r="F1839" t="s">
        <v>16</v>
      </c>
      <c r="J1839" t="s">
        <v>185</v>
      </c>
      <c r="K1839" t="s">
        <v>514</v>
      </c>
      <c r="L1839" t="s">
        <v>1298</v>
      </c>
      <c r="M1839" t="s">
        <v>49</v>
      </c>
      <c r="N1839" t="s">
        <v>274</v>
      </c>
      <c r="O1839" t="s">
        <v>51</v>
      </c>
      <c r="P1839" t="s">
        <v>54</v>
      </c>
      <c r="Q1839" t="s">
        <v>84</v>
      </c>
    </row>
    <row r="1840" spans="1:17" hidden="1" x14ac:dyDescent="0.35">
      <c r="A1840">
        <v>1837</v>
      </c>
      <c r="B1840" t="s">
        <v>3015</v>
      </c>
      <c r="C1840" t="s">
        <v>3016</v>
      </c>
      <c r="D1840" t="s">
        <v>17</v>
      </c>
      <c r="J1840" t="s">
        <v>185</v>
      </c>
      <c r="K1840" t="s">
        <v>514</v>
      </c>
      <c r="L1840" t="s">
        <v>515</v>
      </c>
      <c r="M1840" t="s">
        <v>49</v>
      </c>
      <c r="N1840" t="s">
        <v>274</v>
      </c>
      <c r="O1840" t="s">
        <v>51</v>
      </c>
      <c r="P1840" t="s">
        <v>54</v>
      </c>
      <c r="Q1840" t="s">
        <v>84</v>
      </c>
    </row>
    <row r="1841" spans="1:17" x14ac:dyDescent="0.35">
      <c r="A1841">
        <v>1838</v>
      </c>
      <c r="B1841" t="s">
        <v>3017</v>
      </c>
      <c r="C1841" t="s">
        <v>3018</v>
      </c>
      <c r="J1841" t="s">
        <v>74</v>
      </c>
      <c r="K1841" t="s">
        <v>62</v>
      </c>
      <c r="L1841" t="s">
        <v>2085</v>
      </c>
      <c r="M1841" t="s">
        <v>49</v>
      </c>
      <c r="N1841" t="s">
        <v>154</v>
      </c>
      <c r="O1841" t="s">
        <v>51</v>
      </c>
      <c r="P1841" t="s">
        <v>105</v>
      </c>
      <c r="Q1841" t="s">
        <v>5</v>
      </c>
    </row>
    <row r="1842" spans="1:17" hidden="1" x14ac:dyDescent="0.35">
      <c r="A1842">
        <v>1839</v>
      </c>
      <c r="B1842" t="s">
        <v>3019</v>
      </c>
      <c r="C1842" t="s">
        <v>3020</v>
      </c>
      <c r="D1842" t="s">
        <v>5</v>
      </c>
      <c r="E1842" t="s">
        <v>6</v>
      </c>
      <c r="F1842" t="s">
        <v>16</v>
      </c>
      <c r="J1842" t="s">
        <v>185</v>
      </c>
      <c r="K1842" t="s">
        <v>185</v>
      </c>
      <c r="L1842" t="s">
        <v>2944</v>
      </c>
      <c r="M1842" t="s">
        <v>49</v>
      </c>
      <c r="N1842" t="s">
        <v>187</v>
      </c>
      <c r="O1842" t="s">
        <v>51</v>
      </c>
      <c r="P1842" t="s">
        <v>54</v>
      </c>
      <c r="Q1842" t="s">
        <v>84</v>
      </c>
    </row>
    <row r="1843" spans="1:17" hidden="1" x14ac:dyDescent="0.35">
      <c r="A1843">
        <v>1840</v>
      </c>
      <c r="B1843" t="s">
        <v>3019</v>
      </c>
      <c r="C1843" t="s">
        <v>3020</v>
      </c>
      <c r="D1843" t="s">
        <v>53</v>
      </c>
      <c r="E1843" t="s">
        <v>6</v>
      </c>
      <c r="F1843" t="s">
        <v>54</v>
      </c>
      <c r="G1843" t="s">
        <v>8</v>
      </c>
      <c r="H1843" t="s">
        <v>6</v>
      </c>
      <c r="I1843" t="s">
        <v>306</v>
      </c>
      <c r="J1843" t="s">
        <v>185</v>
      </c>
      <c r="K1843" t="s">
        <v>185</v>
      </c>
      <c r="L1843" t="s">
        <v>2333</v>
      </c>
      <c r="M1843" t="s">
        <v>49</v>
      </c>
      <c r="N1843" t="s">
        <v>187</v>
      </c>
      <c r="O1843" t="s">
        <v>51</v>
      </c>
      <c r="P1843" t="s">
        <v>54</v>
      </c>
      <c r="Q1843" t="s">
        <v>84</v>
      </c>
    </row>
    <row r="1844" spans="1:17" hidden="1" x14ac:dyDescent="0.35">
      <c r="A1844">
        <v>1841</v>
      </c>
      <c r="B1844" t="s">
        <v>3019</v>
      </c>
      <c r="C1844" t="s">
        <v>3020</v>
      </c>
      <c r="D1844" t="s">
        <v>78</v>
      </c>
      <c r="E1844" t="s">
        <v>6</v>
      </c>
      <c r="F1844" t="s">
        <v>1845</v>
      </c>
      <c r="G1844" t="s">
        <v>29</v>
      </c>
      <c r="H1844" t="s">
        <v>6</v>
      </c>
      <c r="I1844" t="s">
        <v>15</v>
      </c>
      <c r="J1844" t="s">
        <v>185</v>
      </c>
      <c r="K1844" t="s">
        <v>185</v>
      </c>
      <c r="L1844" t="s">
        <v>2334</v>
      </c>
      <c r="M1844" t="s">
        <v>49</v>
      </c>
      <c r="N1844" t="s">
        <v>187</v>
      </c>
      <c r="O1844" t="s">
        <v>51</v>
      </c>
      <c r="P1844" t="s">
        <v>54</v>
      </c>
      <c r="Q1844" t="s">
        <v>84</v>
      </c>
    </row>
    <row r="1845" spans="1:17" hidden="1" x14ac:dyDescent="0.35">
      <c r="A1845">
        <v>1842</v>
      </c>
      <c r="B1845" t="s">
        <v>3019</v>
      </c>
      <c r="C1845" t="s">
        <v>3020</v>
      </c>
      <c r="G1845" t="s">
        <v>37</v>
      </c>
      <c r="H1845" t="s">
        <v>6</v>
      </c>
      <c r="I1845" t="s">
        <v>360</v>
      </c>
      <c r="J1845" t="s">
        <v>185</v>
      </c>
      <c r="K1845" t="s">
        <v>185</v>
      </c>
      <c r="L1845" t="s">
        <v>2335</v>
      </c>
      <c r="M1845" t="s">
        <v>49</v>
      </c>
      <c r="N1845" t="s">
        <v>187</v>
      </c>
      <c r="O1845" t="s">
        <v>51</v>
      </c>
      <c r="P1845" t="s">
        <v>54</v>
      </c>
      <c r="Q1845" t="s">
        <v>84</v>
      </c>
    </row>
    <row r="1846" spans="1:17" hidden="1" x14ac:dyDescent="0.35">
      <c r="A1846">
        <v>1843</v>
      </c>
      <c r="B1846" t="s">
        <v>3019</v>
      </c>
      <c r="C1846" t="s">
        <v>3020</v>
      </c>
      <c r="D1846" t="s">
        <v>1846</v>
      </c>
      <c r="E1846" t="s">
        <v>6</v>
      </c>
      <c r="F1846" t="s">
        <v>1605</v>
      </c>
      <c r="J1846" t="s">
        <v>185</v>
      </c>
      <c r="K1846" t="s">
        <v>185</v>
      </c>
      <c r="L1846" t="s">
        <v>2540</v>
      </c>
      <c r="M1846" t="s">
        <v>49</v>
      </c>
      <c r="N1846" t="s">
        <v>187</v>
      </c>
      <c r="O1846" t="s">
        <v>51</v>
      </c>
      <c r="P1846" t="s">
        <v>54</v>
      </c>
      <c r="Q1846" t="s">
        <v>84</v>
      </c>
    </row>
    <row r="1847" spans="1:17" hidden="1" x14ac:dyDescent="0.35">
      <c r="A1847">
        <v>1844</v>
      </c>
      <c r="B1847" t="s">
        <v>3019</v>
      </c>
      <c r="C1847" t="s">
        <v>3020</v>
      </c>
      <c r="D1847" t="s">
        <v>1704</v>
      </c>
      <c r="E1847" t="s">
        <v>6</v>
      </c>
      <c r="F1847" t="s">
        <v>147</v>
      </c>
      <c r="J1847" t="s">
        <v>185</v>
      </c>
      <c r="K1847" t="s">
        <v>185</v>
      </c>
      <c r="L1847" t="s">
        <v>2335</v>
      </c>
      <c r="M1847" t="s">
        <v>49</v>
      </c>
      <c r="N1847" t="s">
        <v>187</v>
      </c>
      <c r="O1847" t="s">
        <v>51</v>
      </c>
      <c r="P1847" t="s">
        <v>54</v>
      </c>
      <c r="Q1847" t="s">
        <v>84</v>
      </c>
    </row>
    <row r="1848" spans="1:17" x14ac:dyDescent="0.35">
      <c r="A1848">
        <v>1845</v>
      </c>
      <c r="B1848" t="s">
        <v>3021</v>
      </c>
      <c r="C1848" t="s">
        <v>3022</v>
      </c>
      <c r="D1848" t="s">
        <v>17</v>
      </c>
      <c r="J1848" t="s">
        <v>74</v>
      </c>
      <c r="K1848" t="s">
        <v>114</v>
      </c>
      <c r="L1848" t="s">
        <v>115</v>
      </c>
      <c r="M1848" t="s">
        <v>49</v>
      </c>
      <c r="N1848" t="s">
        <v>77</v>
      </c>
      <c r="O1848" t="s">
        <v>51</v>
      </c>
      <c r="P1848" t="s">
        <v>78</v>
      </c>
      <c r="Q1848" t="s">
        <v>5</v>
      </c>
    </row>
    <row r="1849" spans="1:17" x14ac:dyDescent="0.35">
      <c r="A1849">
        <v>1846</v>
      </c>
      <c r="B1849" t="s">
        <v>3021</v>
      </c>
      <c r="C1849" t="s">
        <v>3022</v>
      </c>
      <c r="D1849" t="s">
        <v>17</v>
      </c>
      <c r="J1849" t="s">
        <v>74</v>
      </c>
      <c r="K1849" t="s">
        <v>114</v>
      </c>
      <c r="L1849" t="s">
        <v>1808</v>
      </c>
      <c r="M1849" t="s">
        <v>49</v>
      </c>
      <c r="N1849" t="s">
        <v>116</v>
      </c>
      <c r="O1849" t="s">
        <v>51</v>
      </c>
      <c r="P1849" t="s">
        <v>78</v>
      </c>
      <c r="Q1849" t="s">
        <v>5</v>
      </c>
    </row>
    <row r="1850" spans="1:17" hidden="1" x14ac:dyDescent="0.35">
      <c r="A1850">
        <v>1847</v>
      </c>
      <c r="B1850" t="s">
        <v>3023</v>
      </c>
      <c r="C1850" t="s">
        <v>3024</v>
      </c>
      <c r="D1850" t="s">
        <v>5</v>
      </c>
      <c r="E1850" t="s">
        <v>6</v>
      </c>
      <c r="F1850" t="s">
        <v>33</v>
      </c>
      <c r="J1850" t="s">
        <v>46</v>
      </c>
      <c r="K1850" t="s">
        <v>62</v>
      </c>
      <c r="L1850" t="s">
        <v>355</v>
      </c>
      <c r="M1850" t="s">
        <v>49</v>
      </c>
      <c r="N1850" t="s">
        <v>93</v>
      </c>
      <c r="O1850" t="s">
        <v>51</v>
      </c>
      <c r="P1850" t="s">
        <v>52</v>
      </c>
      <c r="Q1850" t="s">
        <v>53</v>
      </c>
    </row>
    <row r="1851" spans="1:17" hidden="1" x14ac:dyDescent="0.35">
      <c r="A1851">
        <v>1848</v>
      </c>
      <c r="B1851" t="s">
        <v>3023</v>
      </c>
      <c r="C1851" t="s">
        <v>3024</v>
      </c>
      <c r="G1851" t="s">
        <v>8</v>
      </c>
      <c r="H1851" t="s">
        <v>6</v>
      </c>
      <c r="I1851" t="s">
        <v>209</v>
      </c>
      <c r="J1851" t="s">
        <v>46</v>
      </c>
      <c r="K1851" t="s">
        <v>46</v>
      </c>
      <c r="L1851" t="s">
        <v>3025</v>
      </c>
      <c r="M1851" t="s">
        <v>49</v>
      </c>
      <c r="N1851" t="s">
        <v>93</v>
      </c>
      <c r="O1851" t="s">
        <v>51</v>
      </c>
      <c r="P1851" t="s">
        <v>52</v>
      </c>
      <c r="Q1851" t="s">
        <v>53</v>
      </c>
    </row>
    <row r="1852" spans="1:17" x14ac:dyDescent="0.35">
      <c r="A1852">
        <v>1849</v>
      </c>
      <c r="B1852" t="s">
        <v>3026</v>
      </c>
      <c r="C1852" t="s">
        <v>3027</v>
      </c>
      <c r="J1852" t="s">
        <v>74</v>
      </c>
      <c r="K1852" t="s">
        <v>62</v>
      </c>
      <c r="L1852" t="s">
        <v>2864</v>
      </c>
      <c r="M1852" t="s">
        <v>49</v>
      </c>
      <c r="N1852" t="s">
        <v>448</v>
      </c>
      <c r="O1852" t="s">
        <v>51</v>
      </c>
      <c r="P1852" t="s">
        <v>78</v>
      </c>
      <c r="Q1852" t="s">
        <v>5</v>
      </c>
    </row>
    <row r="1853" spans="1:17" x14ac:dyDescent="0.35">
      <c r="A1853">
        <v>1850</v>
      </c>
      <c r="B1853" t="s">
        <v>3028</v>
      </c>
      <c r="C1853" t="s">
        <v>3029</v>
      </c>
      <c r="J1853" t="s">
        <v>74</v>
      </c>
      <c r="K1853" t="s">
        <v>114</v>
      </c>
      <c r="L1853" t="s">
        <v>115</v>
      </c>
      <c r="M1853" t="s">
        <v>49</v>
      </c>
      <c r="N1853" t="s">
        <v>77</v>
      </c>
      <c r="O1853" t="s">
        <v>51</v>
      </c>
      <c r="P1853" t="s">
        <v>78</v>
      </c>
      <c r="Q1853" t="s">
        <v>5</v>
      </c>
    </row>
    <row r="1854" spans="1:17" hidden="1" x14ac:dyDescent="0.35">
      <c r="A1854">
        <v>1851</v>
      </c>
      <c r="B1854" t="s">
        <v>3030</v>
      </c>
      <c r="C1854" t="s">
        <v>3031</v>
      </c>
      <c r="J1854" t="s">
        <v>46</v>
      </c>
      <c r="K1854" t="s">
        <v>62</v>
      </c>
      <c r="L1854" t="s">
        <v>63</v>
      </c>
      <c r="M1854" t="s">
        <v>49</v>
      </c>
      <c r="N1854" t="s">
        <v>116</v>
      </c>
      <c r="O1854" t="s">
        <v>51</v>
      </c>
      <c r="P1854" t="s">
        <v>52</v>
      </c>
      <c r="Q1854" t="s">
        <v>53</v>
      </c>
    </row>
    <row r="1855" spans="1:17" hidden="1" x14ac:dyDescent="0.35">
      <c r="A1855">
        <v>1852</v>
      </c>
      <c r="B1855" t="s">
        <v>3032</v>
      </c>
      <c r="C1855" t="s">
        <v>3033</v>
      </c>
      <c r="J1855" t="s">
        <v>198</v>
      </c>
      <c r="K1855" t="s">
        <v>419</v>
      </c>
      <c r="L1855" t="s">
        <v>849</v>
      </c>
      <c r="M1855" t="s">
        <v>49</v>
      </c>
      <c r="N1855" t="s">
        <v>327</v>
      </c>
      <c r="O1855" t="s">
        <v>51</v>
      </c>
      <c r="P1855" t="s">
        <v>201</v>
      </c>
      <c r="Q1855" t="s">
        <v>132</v>
      </c>
    </row>
    <row r="1856" spans="1:17" hidden="1" x14ac:dyDescent="0.35">
      <c r="A1856">
        <v>1853</v>
      </c>
      <c r="B1856" t="s">
        <v>3034</v>
      </c>
      <c r="C1856" t="s">
        <v>3035</v>
      </c>
      <c r="J1856" t="s">
        <v>185</v>
      </c>
      <c r="K1856" t="s">
        <v>687</v>
      </c>
      <c r="L1856" t="s">
        <v>1138</v>
      </c>
      <c r="M1856" t="s">
        <v>49</v>
      </c>
      <c r="N1856" t="s">
        <v>293</v>
      </c>
      <c r="O1856" t="s">
        <v>51</v>
      </c>
      <c r="P1856" t="s">
        <v>54</v>
      </c>
      <c r="Q1856" t="s">
        <v>84</v>
      </c>
    </row>
    <row r="1857" spans="1:17" hidden="1" x14ac:dyDescent="0.35">
      <c r="A1857">
        <v>1854</v>
      </c>
      <c r="B1857" t="s">
        <v>3036</v>
      </c>
      <c r="C1857" t="s">
        <v>3037</v>
      </c>
      <c r="J1857" t="s">
        <v>185</v>
      </c>
      <c r="K1857" t="s">
        <v>294</v>
      </c>
      <c r="L1857" t="s">
        <v>295</v>
      </c>
      <c r="M1857" t="s">
        <v>49</v>
      </c>
      <c r="N1857" t="s">
        <v>441</v>
      </c>
      <c r="O1857" t="s">
        <v>51</v>
      </c>
      <c r="P1857" t="s">
        <v>54</v>
      </c>
      <c r="Q1857" t="s">
        <v>84</v>
      </c>
    </row>
    <row r="1858" spans="1:17" x14ac:dyDescent="0.35">
      <c r="A1858">
        <v>1855</v>
      </c>
      <c r="B1858" t="s">
        <v>3038</v>
      </c>
      <c r="C1858" t="s">
        <v>3039</v>
      </c>
      <c r="D1858" t="s">
        <v>5</v>
      </c>
      <c r="E1858" t="s">
        <v>6</v>
      </c>
      <c r="F1858" t="s">
        <v>972</v>
      </c>
      <c r="J1858" t="s">
        <v>74</v>
      </c>
      <c r="K1858" t="s">
        <v>540</v>
      </c>
      <c r="L1858" t="s">
        <v>1556</v>
      </c>
      <c r="M1858" t="s">
        <v>49</v>
      </c>
      <c r="N1858" t="s">
        <v>448</v>
      </c>
      <c r="O1858" t="s">
        <v>51</v>
      </c>
      <c r="P1858" t="s">
        <v>78</v>
      </c>
      <c r="Q1858" t="s">
        <v>5</v>
      </c>
    </row>
    <row r="1859" spans="1:17" hidden="1" x14ac:dyDescent="0.35">
      <c r="A1859">
        <v>1856</v>
      </c>
      <c r="B1859" t="s">
        <v>3038</v>
      </c>
      <c r="C1859" t="s">
        <v>3039</v>
      </c>
      <c r="D1859" t="s">
        <v>17</v>
      </c>
      <c r="J1859" t="s">
        <v>46</v>
      </c>
      <c r="K1859" t="s">
        <v>62</v>
      </c>
      <c r="L1859" t="s">
        <v>63</v>
      </c>
      <c r="M1859" t="s">
        <v>49</v>
      </c>
      <c r="N1859" t="s">
        <v>448</v>
      </c>
      <c r="O1859" t="s">
        <v>51</v>
      </c>
      <c r="P1859" t="s">
        <v>52</v>
      </c>
      <c r="Q1859" t="s">
        <v>53</v>
      </c>
    </row>
    <row r="1860" spans="1:17" hidden="1" x14ac:dyDescent="0.35">
      <c r="A1860">
        <v>1857</v>
      </c>
      <c r="B1860" t="s">
        <v>3040</v>
      </c>
      <c r="C1860" t="s">
        <v>3041</v>
      </c>
      <c r="J1860" t="s">
        <v>170</v>
      </c>
      <c r="K1860" t="s">
        <v>170</v>
      </c>
      <c r="L1860" t="s">
        <v>171</v>
      </c>
      <c r="M1860" t="s">
        <v>12</v>
      </c>
      <c r="N1860" t="s">
        <v>172</v>
      </c>
      <c r="O1860" t="s">
        <v>14</v>
      </c>
      <c r="P1860" t="s">
        <v>29</v>
      </c>
      <c r="Q1860" t="s">
        <v>9</v>
      </c>
    </row>
    <row r="1861" spans="1:17" x14ac:dyDescent="0.35">
      <c r="A1861">
        <v>1858</v>
      </c>
      <c r="B1861" t="s">
        <v>3042</v>
      </c>
      <c r="C1861" t="s">
        <v>3043</v>
      </c>
      <c r="J1861" t="s">
        <v>74</v>
      </c>
      <c r="K1861" t="s">
        <v>114</v>
      </c>
      <c r="L1861" t="s">
        <v>150</v>
      </c>
      <c r="M1861" t="s">
        <v>49</v>
      </c>
      <c r="N1861" t="s">
        <v>116</v>
      </c>
      <c r="O1861" t="s">
        <v>51</v>
      </c>
      <c r="P1861" t="s">
        <v>78</v>
      </c>
      <c r="Q1861" t="s">
        <v>5</v>
      </c>
    </row>
    <row r="1862" spans="1:17" x14ac:dyDescent="0.35">
      <c r="A1862">
        <v>1859</v>
      </c>
      <c r="B1862" t="s">
        <v>3044</v>
      </c>
      <c r="C1862" t="s">
        <v>3045</v>
      </c>
      <c r="G1862" t="s">
        <v>8</v>
      </c>
      <c r="H1862" t="s">
        <v>6</v>
      </c>
      <c r="I1862" t="s">
        <v>29</v>
      </c>
      <c r="J1862" t="s">
        <v>74</v>
      </c>
      <c r="K1862" t="s">
        <v>62</v>
      </c>
      <c r="L1862" t="s">
        <v>2420</v>
      </c>
      <c r="M1862" t="s">
        <v>49</v>
      </c>
      <c r="N1862" t="s">
        <v>154</v>
      </c>
      <c r="O1862" t="s">
        <v>51</v>
      </c>
      <c r="P1862" t="s">
        <v>105</v>
      </c>
      <c r="Q1862" t="s">
        <v>5</v>
      </c>
    </row>
    <row r="1863" spans="1:17" x14ac:dyDescent="0.35">
      <c r="A1863">
        <v>1860</v>
      </c>
      <c r="B1863" t="s">
        <v>3044</v>
      </c>
      <c r="C1863" t="s">
        <v>3045</v>
      </c>
      <c r="D1863" t="s">
        <v>53</v>
      </c>
      <c r="E1863" t="s">
        <v>6</v>
      </c>
      <c r="F1863" t="s">
        <v>33</v>
      </c>
      <c r="J1863" t="s">
        <v>74</v>
      </c>
      <c r="K1863" t="s">
        <v>62</v>
      </c>
      <c r="L1863" t="s">
        <v>2525</v>
      </c>
      <c r="M1863" t="s">
        <v>49</v>
      </c>
      <c r="N1863" t="s">
        <v>154</v>
      </c>
      <c r="O1863" t="s">
        <v>51</v>
      </c>
      <c r="P1863" t="s">
        <v>105</v>
      </c>
      <c r="Q1863" t="s">
        <v>5</v>
      </c>
    </row>
    <row r="1864" spans="1:17" x14ac:dyDescent="0.35">
      <c r="A1864">
        <v>1861</v>
      </c>
      <c r="B1864" t="s">
        <v>3044</v>
      </c>
      <c r="C1864" t="s">
        <v>3045</v>
      </c>
      <c r="D1864" t="s">
        <v>501</v>
      </c>
      <c r="E1864" t="s">
        <v>6</v>
      </c>
      <c r="F1864" t="s">
        <v>34</v>
      </c>
      <c r="J1864" t="s">
        <v>74</v>
      </c>
      <c r="K1864" t="s">
        <v>62</v>
      </c>
      <c r="L1864" t="s">
        <v>1385</v>
      </c>
      <c r="M1864" t="s">
        <v>49</v>
      </c>
      <c r="N1864" t="s">
        <v>154</v>
      </c>
      <c r="O1864" t="s">
        <v>51</v>
      </c>
      <c r="P1864" t="s">
        <v>105</v>
      </c>
      <c r="Q1864" t="s">
        <v>5</v>
      </c>
    </row>
    <row r="1865" spans="1:17" hidden="1" x14ac:dyDescent="0.35">
      <c r="A1865">
        <v>1862</v>
      </c>
      <c r="B1865" t="s">
        <v>3046</v>
      </c>
      <c r="C1865" t="s">
        <v>3047</v>
      </c>
      <c r="J1865" t="s">
        <v>185</v>
      </c>
      <c r="K1865" t="s">
        <v>687</v>
      </c>
      <c r="L1865" t="s">
        <v>1307</v>
      </c>
      <c r="M1865" t="s">
        <v>49</v>
      </c>
      <c r="N1865" t="s">
        <v>441</v>
      </c>
      <c r="O1865" t="s">
        <v>51</v>
      </c>
      <c r="P1865" t="s">
        <v>54</v>
      </c>
      <c r="Q1865" t="s">
        <v>84</v>
      </c>
    </row>
    <row r="1866" spans="1:17" hidden="1" x14ac:dyDescent="0.35">
      <c r="A1866">
        <v>1863</v>
      </c>
      <c r="B1866" t="s">
        <v>3048</v>
      </c>
      <c r="C1866" t="s">
        <v>3049</v>
      </c>
      <c r="J1866" t="s">
        <v>96</v>
      </c>
      <c r="K1866" t="s">
        <v>96</v>
      </c>
      <c r="L1866" t="s">
        <v>710</v>
      </c>
      <c r="M1866" t="s">
        <v>12</v>
      </c>
      <c r="N1866" t="s">
        <v>98</v>
      </c>
      <c r="O1866" t="s">
        <v>14</v>
      </c>
      <c r="P1866" t="s">
        <v>29</v>
      </c>
      <c r="Q1866" t="s">
        <v>9</v>
      </c>
    </row>
    <row r="1867" spans="1:17" hidden="1" x14ac:dyDescent="0.35">
      <c r="A1867">
        <v>1864</v>
      </c>
      <c r="B1867" t="s">
        <v>3050</v>
      </c>
      <c r="C1867" t="s">
        <v>3051</v>
      </c>
      <c r="D1867" t="s">
        <v>5</v>
      </c>
      <c r="E1867" t="s">
        <v>6</v>
      </c>
      <c r="F1867" t="s">
        <v>1842</v>
      </c>
      <c r="G1867" t="s">
        <v>8</v>
      </c>
      <c r="H1867" t="s">
        <v>6</v>
      </c>
      <c r="I1867" t="s">
        <v>2318</v>
      </c>
      <c r="J1867" t="s">
        <v>96</v>
      </c>
      <c r="K1867" t="s">
        <v>96</v>
      </c>
      <c r="L1867" t="s">
        <v>375</v>
      </c>
      <c r="M1867" t="s">
        <v>12</v>
      </c>
      <c r="N1867" t="s">
        <v>98</v>
      </c>
      <c r="O1867" t="s">
        <v>14</v>
      </c>
      <c r="P1867" t="s">
        <v>29</v>
      </c>
      <c r="Q1867" t="s">
        <v>9</v>
      </c>
    </row>
    <row r="1868" spans="1:17" hidden="1" x14ac:dyDescent="0.35">
      <c r="A1868">
        <v>1865</v>
      </c>
      <c r="B1868" t="s">
        <v>3050</v>
      </c>
      <c r="C1868" t="s">
        <v>3051</v>
      </c>
      <c r="D1868" t="s">
        <v>17</v>
      </c>
      <c r="J1868" t="s">
        <v>96</v>
      </c>
      <c r="K1868" t="s">
        <v>96</v>
      </c>
      <c r="L1868" t="s">
        <v>2736</v>
      </c>
      <c r="M1868" t="s">
        <v>12</v>
      </c>
      <c r="N1868" t="s">
        <v>98</v>
      </c>
      <c r="O1868" t="s">
        <v>14</v>
      </c>
      <c r="P1868" t="s">
        <v>29</v>
      </c>
      <c r="Q1868" t="s">
        <v>9</v>
      </c>
    </row>
    <row r="1869" spans="1:17" x14ac:dyDescent="0.35">
      <c r="A1869">
        <v>1866</v>
      </c>
      <c r="B1869" t="s">
        <v>3052</v>
      </c>
      <c r="C1869" t="s">
        <v>3053</v>
      </c>
      <c r="J1869" t="s">
        <v>74</v>
      </c>
      <c r="K1869" t="s">
        <v>114</v>
      </c>
      <c r="L1869" t="s">
        <v>115</v>
      </c>
      <c r="M1869" t="s">
        <v>49</v>
      </c>
      <c r="N1869" t="s">
        <v>77</v>
      </c>
      <c r="O1869" t="s">
        <v>51</v>
      </c>
      <c r="P1869" t="s">
        <v>78</v>
      </c>
      <c r="Q1869" t="s">
        <v>5</v>
      </c>
    </row>
    <row r="1870" spans="1:17" hidden="1" x14ac:dyDescent="0.35">
      <c r="A1870">
        <v>1867</v>
      </c>
      <c r="B1870" t="s">
        <v>3054</v>
      </c>
      <c r="C1870" t="s">
        <v>3055</v>
      </c>
      <c r="J1870" t="s">
        <v>193</v>
      </c>
      <c r="K1870" t="s">
        <v>1194</v>
      </c>
      <c r="L1870" t="s">
        <v>507</v>
      </c>
      <c r="M1870" t="s">
        <v>49</v>
      </c>
      <c r="N1870" t="s">
        <v>122</v>
      </c>
      <c r="O1870" t="s">
        <v>14</v>
      </c>
      <c r="P1870" t="s">
        <v>70</v>
      </c>
      <c r="Q1870" t="s">
        <v>71</v>
      </c>
    </row>
    <row r="1871" spans="1:17" hidden="1" x14ac:dyDescent="0.35">
      <c r="A1871">
        <v>1868</v>
      </c>
      <c r="B1871" t="s">
        <v>3056</v>
      </c>
      <c r="C1871" t="s">
        <v>3057</v>
      </c>
      <c r="J1871" t="s">
        <v>66</v>
      </c>
      <c r="K1871" t="s">
        <v>400</v>
      </c>
      <c r="L1871" t="s">
        <v>401</v>
      </c>
      <c r="M1871" t="s">
        <v>49</v>
      </c>
      <c r="N1871" t="s">
        <v>402</v>
      </c>
      <c r="O1871" t="s">
        <v>14</v>
      </c>
      <c r="P1871" t="s">
        <v>70</v>
      </c>
      <c r="Q1871" t="s">
        <v>31</v>
      </c>
    </row>
    <row r="1872" spans="1:17" hidden="1" x14ac:dyDescent="0.35">
      <c r="A1872">
        <v>1869</v>
      </c>
      <c r="B1872" t="s">
        <v>3058</v>
      </c>
      <c r="C1872" t="s">
        <v>3059</v>
      </c>
      <c r="D1872" t="s">
        <v>21</v>
      </c>
      <c r="E1872" t="s">
        <v>6</v>
      </c>
      <c r="F1872" t="s">
        <v>501</v>
      </c>
      <c r="G1872" t="s">
        <v>8</v>
      </c>
      <c r="H1872" t="s">
        <v>6</v>
      </c>
      <c r="I1872" t="s">
        <v>70</v>
      </c>
      <c r="J1872" t="s">
        <v>185</v>
      </c>
      <c r="K1872" t="s">
        <v>540</v>
      </c>
      <c r="L1872" t="s">
        <v>2017</v>
      </c>
      <c r="M1872" t="s">
        <v>49</v>
      </c>
      <c r="N1872" t="s">
        <v>59</v>
      </c>
      <c r="O1872" t="s">
        <v>51</v>
      </c>
      <c r="P1872" t="s">
        <v>78</v>
      </c>
      <c r="Q1872" t="s">
        <v>84</v>
      </c>
    </row>
    <row r="1873" spans="1:17" hidden="1" x14ac:dyDescent="0.35">
      <c r="A1873">
        <v>1870</v>
      </c>
      <c r="B1873" t="s">
        <v>3058</v>
      </c>
      <c r="C1873" t="s">
        <v>3059</v>
      </c>
      <c r="D1873" t="s">
        <v>17</v>
      </c>
      <c r="J1873" t="s">
        <v>185</v>
      </c>
      <c r="K1873" t="s">
        <v>475</v>
      </c>
      <c r="L1873" t="s">
        <v>1161</v>
      </c>
      <c r="M1873" t="s">
        <v>49</v>
      </c>
      <c r="N1873" t="s">
        <v>59</v>
      </c>
      <c r="O1873" t="s">
        <v>51</v>
      </c>
      <c r="P1873" t="s">
        <v>54</v>
      </c>
      <c r="Q1873" t="s">
        <v>84</v>
      </c>
    </row>
    <row r="1874" spans="1:17" hidden="1" x14ac:dyDescent="0.35">
      <c r="A1874">
        <v>1871</v>
      </c>
      <c r="B1874" t="s">
        <v>3060</v>
      </c>
      <c r="C1874" t="s">
        <v>3061</v>
      </c>
      <c r="J1874" t="s">
        <v>66</v>
      </c>
      <c r="K1874" t="s">
        <v>238</v>
      </c>
      <c r="L1874" t="s">
        <v>229</v>
      </c>
      <c r="M1874" t="s">
        <v>49</v>
      </c>
      <c r="N1874" t="s">
        <v>232</v>
      </c>
      <c r="O1874" t="s">
        <v>14</v>
      </c>
      <c r="P1874" t="s">
        <v>70</v>
      </c>
      <c r="Q1874" t="s">
        <v>31</v>
      </c>
    </row>
    <row r="1875" spans="1:17" hidden="1" x14ac:dyDescent="0.35">
      <c r="A1875">
        <v>1872</v>
      </c>
      <c r="B1875" t="s">
        <v>3062</v>
      </c>
      <c r="C1875" t="s">
        <v>3063</v>
      </c>
      <c r="J1875" t="s">
        <v>185</v>
      </c>
      <c r="K1875" t="s">
        <v>446</v>
      </c>
      <c r="L1875" t="s">
        <v>2316</v>
      </c>
      <c r="M1875" t="s">
        <v>49</v>
      </c>
      <c r="N1875" t="s">
        <v>448</v>
      </c>
      <c r="O1875" t="s">
        <v>51</v>
      </c>
      <c r="P1875" t="s">
        <v>54</v>
      </c>
      <c r="Q1875" t="s">
        <v>84</v>
      </c>
    </row>
    <row r="1876" spans="1:17" hidden="1" x14ac:dyDescent="0.35">
      <c r="A1876">
        <v>1873</v>
      </c>
      <c r="B1876" t="s">
        <v>3064</v>
      </c>
      <c r="C1876" t="s">
        <v>3065</v>
      </c>
      <c r="J1876" t="s">
        <v>283</v>
      </c>
      <c r="K1876" t="s">
        <v>284</v>
      </c>
      <c r="L1876" t="s">
        <v>285</v>
      </c>
      <c r="M1876" t="s">
        <v>12</v>
      </c>
      <c r="N1876" t="s">
        <v>286</v>
      </c>
      <c r="O1876" t="s">
        <v>14</v>
      </c>
      <c r="P1876" t="s">
        <v>29</v>
      </c>
      <c r="Q1876" t="s">
        <v>9</v>
      </c>
    </row>
    <row r="1877" spans="1:17" hidden="1" x14ac:dyDescent="0.35">
      <c r="A1877">
        <v>1874</v>
      </c>
      <c r="B1877" t="s">
        <v>3066</v>
      </c>
      <c r="C1877" t="s">
        <v>3067</v>
      </c>
      <c r="D1877" t="s">
        <v>5</v>
      </c>
      <c r="E1877" t="s">
        <v>6</v>
      </c>
      <c r="F1877" t="s">
        <v>30</v>
      </c>
      <c r="G1877" t="s">
        <v>8</v>
      </c>
      <c r="H1877" t="s">
        <v>6</v>
      </c>
      <c r="I1877" t="s">
        <v>192</v>
      </c>
      <c r="J1877" t="s">
        <v>66</v>
      </c>
      <c r="K1877" t="s">
        <v>67</v>
      </c>
      <c r="L1877" t="s">
        <v>2214</v>
      </c>
      <c r="M1877" t="s">
        <v>49</v>
      </c>
      <c r="N1877" t="s">
        <v>402</v>
      </c>
      <c r="O1877" t="s">
        <v>14</v>
      </c>
      <c r="P1877" t="s">
        <v>70</v>
      </c>
      <c r="Q1877" t="s">
        <v>71</v>
      </c>
    </row>
    <row r="1878" spans="1:17" hidden="1" x14ac:dyDescent="0.35">
      <c r="A1878">
        <v>1875</v>
      </c>
      <c r="B1878" t="s">
        <v>3066</v>
      </c>
      <c r="C1878" t="s">
        <v>3067</v>
      </c>
      <c r="G1878" t="s">
        <v>300</v>
      </c>
      <c r="H1878" t="s">
        <v>6</v>
      </c>
      <c r="I1878" t="s">
        <v>201</v>
      </c>
      <c r="J1878" t="s">
        <v>66</v>
      </c>
      <c r="K1878" t="s">
        <v>67</v>
      </c>
      <c r="L1878" t="s">
        <v>2211</v>
      </c>
      <c r="M1878" t="s">
        <v>49</v>
      </c>
      <c r="N1878" t="s">
        <v>402</v>
      </c>
      <c r="O1878" t="s">
        <v>14</v>
      </c>
      <c r="P1878" t="s">
        <v>70</v>
      </c>
      <c r="Q1878" t="s">
        <v>71</v>
      </c>
    </row>
    <row r="1879" spans="1:17" hidden="1" x14ac:dyDescent="0.35">
      <c r="A1879">
        <v>1876</v>
      </c>
      <c r="B1879" t="s">
        <v>3068</v>
      </c>
      <c r="C1879" t="s">
        <v>3069</v>
      </c>
      <c r="J1879" t="s">
        <v>283</v>
      </c>
      <c r="K1879" t="s">
        <v>284</v>
      </c>
      <c r="L1879" t="s">
        <v>285</v>
      </c>
      <c r="M1879" t="s">
        <v>12</v>
      </c>
      <c r="N1879" t="s">
        <v>286</v>
      </c>
      <c r="O1879" t="s">
        <v>14</v>
      </c>
      <c r="P1879" t="s">
        <v>29</v>
      </c>
      <c r="Q1879" t="s">
        <v>9</v>
      </c>
    </row>
    <row r="1880" spans="1:17" hidden="1" x14ac:dyDescent="0.35">
      <c r="A1880">
        <v>1877</v>
      </c>
      <c r="B1880" t="s">
        <v>3070</v>
      </c>
      <c r="C1880" t="s">
        <v>3071</v>
      </c>
      <c r="J1880" t="s">
        <v>46</v>
      </c>
      <c r="K1880" t="s">
        <v>46</v>
      </c>
      <c r="L1880" t="s">
        <v>502</v>
      </c>
      <c r="M1880" t="s">
        <v>49</v>
      </c>
      <c r="N1880" t="s">
        <v>93</v>
      </c>
      <c r="O1880" t="s">
        <v>51</v>
      </c>
      <c r="P1880" t="s">
        <v>52</v>
      </c>
      <c r="Q1880" t="s">
        <v>53</v>
      </c>
    </row>
    <row r="1881" spans="1:17" hidden="1" x14ac:dyDescent="0.35">
      <c r="A1881">
        <v>1878</v>
      </c>
      <c r="B1881" t="s">
        <v>3072</v>
      </c>
      <c r="C1881" t="s">
        <v>3073</v>
      </c>
      <c r="D1881" t="s">
        <v>5</v>
      </c>
      <c r="E1881" t="s">
        <v>6</v>
      </c>
      <c r="F1881" t="s">
        <v>71</v>
      </c>
      <c r="J1881" t="s">
        <v>101</v>
      </c>
      <c r="K1881" t="s">
        <v>102</v>
      </c>
      <c r="L1881" t="s">
        <v>152</v>
      </c>
      <c r="M1881" t="s">
        <v>12</v>
      </c>
      <c r="N1881" t="s">
        <v>128</v>
      </c>
      <c r="O1881" t="s">
        <v>14</v>
      </c>
      <c r="P1881" t="s">
        <v>105</v>
      </c>
      <c r="Q1881" t="s">
        <v>8</v>
      </c>
    </row>
    <row r="1882" spans="1:17" hidden="1" x14ac:dyDescent="0.35">
      <c r="A1882">
        <v>1879</v>
      </c>
      <c r="B1882" t="s">
        <v>3072</v>
      </c>
      <c r="C1882" t="s">
        <v>3073</v>
      </c>
      <c r="G1882" t="s">
        <v>8</v>
      </c>
      <c r="H1882" t="s">
        <v>6</v>
      </c>
      <c r="I1882" t="s">
        <v>201</v>
      </c>
      <c r="J1882" t="s">
        <v>101</v>
      </c>
      <c r="K1882" t="s">
        <v>102</v>
      </c>
      <c r="L1882" t="s">
        <v>151</v>
      </c>
      <c r="M1882" t="s">
        <v>12</v>
      </c>
      <c r="N1882" t="s">
        <v>128</v>
      </c>
      <c r="O1882" t="s">
        <v>14</v>
      </c>
      <c r="P1882" t="s">
        <v>105</v>
      </c>
      <c r="Q1882" t="s">
        <v>8</v>
      </c>
    </row>
    <row r="1883" spans="1:17" hidden="1" x14ac:dyDescent="0.35">
      <c r="A1883">
        <v>1880</v>
      </c>
      <c r="B1883" t="s">
        <v>3074</v>
      </c>
      <c r="C1883" t="s">
        <v>3075</v>
      </c>
      <c r="D1883" t="s">
        <v>16</v>
      </c>
      <c r="E1883" t="s">
        <v>6</v>
      </c>
      <c r="F1883" t="s">
        <v>34</v>
      </c>
      <c r="G1883" t="s">
        <v>132</v>
      </c>
      <c r="H1883" t="s">
        <v>6</v>
      </c>
      <c r="I1883" t="s">
        <v>209</v>
      </c>
      <c r="J1883" t="s">
        <v>198</v>
      </c>
      <c r="K1883" t="s">
        <v>204</v>
      </c>
      <c r="L1883" t="s">
        <v>1432</v>
      </c>
      <c r="M1883" t="s">
        <v>49</v>
      </c>
      <c r="N1883" t="s">
        <v>327</v>
      </c>
      <c r="O1883" t="s">
        <v>51</v>
      </c>
      <c r="P1883" t="s">
        <v>201</v>
      </c>
      <c r="Q1883" t="s">
        <v>21</v>
      </c>
    </row>
    <row r="1884" spans="1:17" hidden="1" x14ac:dyDescent="0.35">
      <c r="A1884">
        <v>1881</v>
      </c>
      <c r="B1884" t="s">
        <v>3074</v>
      </c>
      <c r="C1884" t="s">
        <v>3075</v>
      </c>
      <c r="D1884" t="s">
        <v>44</v>
      </c>
      <c r="E1884" t="s">
        <v>6</v>
      </c>
      <c r="F1884" t="s">
        <v>337</v>
      </c>
      <c r="G1884" t="s">
        <v>178</v>
      </c>
      <c r="H1884" t="s">
        <v>6</v>
      </c>
      <c r="I1884" t="s">
        <v>37</v>
      </c>
      <c r="J1884" t="s">
        <v>198</v>
      </c>
      <c r="K1884" t="s">
        <v>204</v>
      </c>
      <c r="L1884" t="s">
        <v>1429</v>
      </c>
      <c r="M1884" t="s">
        <v>49</v>
      </c>
      <c r="N1884" t="s">
        <v>327</v>
      </c>
      <c r="O1884" t="s">
        <v>51</v>
      </c>
      <c r="P1884" t="s">
        <v>201</v>
      </c>
      <c r="Q1884" t="s">
        <v>21</v>
      </c>
    </row>
    <row r="1885" spans="1:17" hidden="1" x14ac:dyDescent="0.35">
      <c r="A1885">
        <v>1882</v>
      </c>
      <c r="B1885" t="s">
        <v>3076</v>
      </c>
      <c r="C1885" t="s">
        <v>3077</v>
      </c>
      <c r="D1885" t="s">
        <v>5</v>
      </c>
      <c r="E1885" t="s">
        <v>6</v>
      </c>
      <c r="F1885" t="s">
        <v>44</v>
      </c>
      <c r="G1885" t="s">
        <v>31</v>
      </c>
      <c r="H1885" t="s">
        <v>6</v>
      </c>
      <c r="I1885" t="s">
        <v>464</v>
      </c>
      <c r="J1885" t="s">
        <v>198</v>
      </c>
      <c r="K1885" t="s">
        <v>204</v>
      </c>
      <c r="L1885" t="s">
        <v>1670</v>
      </c>
      <c r="M1885" t="s">
        <v>49</v>
      </c>
      <c r="N1885" t="s">
        <v>200</v>
      </c>
      <c r="O1885" t="s">
        <v>51</v>
      </c>
      <c r="P1885" t="s">
        <v>201</v>
      </c>
      <c r="Q1885" t="s">
        <v>21</v>
      </c>
    </row>
    <row r="1886" spans="1:17" hidden="1" x14ac:dyDescent="0.35">
      <c r="A1886">
        <v>1883</v>
      </c>
      <c r="B1886" t="s">
        <v>3076</v>
      </c>
      <c r="C1886" t="s">
        <v>3077</v>
      </c>
      <c r="D1886" t="s">
        <v>54</v>
      </c>
      <c r="E1886" t="s">
        <v>6</v>
      </c>
      <c r="F1886" t="s">
        <v>1754</v>
      </c>
      <c r="G1886" t="s">
        <v>37</v>
      </c>
      <c r="J1886" t="s">
        <v>198</v>
      </c>
      <c r="K1886" t="s">
        <v>204</v>
      </c>
      <c r="L1886" t="s">
        <v>1669</v>
      </c>
      <c r="M1886" t="s">
        <v>49</v>
      </c>
      <c r="N1886" t="s">
        <v>200</v>
      </c>
      <c r="O1886" t="s">
        <v>51</v>
      </c>
      <c r="P1886" t="s">
        <v>201</v>
      </c>
      <c r="Q1886" t="s">
        <v>21</v>
      </c>
    </row>
    <row r="1887" spans="1:17" hidden="1" x14ac:dyDescent="0.35">
      <c r="A1887">
        <v>1884</v>
      </c>
      <c r="B1887" t="s">
        <v>3076</v>
      </c>
      <c r="C1887" t="s">
        <v>3077</v>
      </c>
      <c r="D1887" t="s">
        <v>1835</v>
      </c>
      <c r="E1887" t="s">
        <v>6</v>
      </c>
      <c r="F1887" t="s">
        <v>1603</v>
      </c>
      <c r="G1887" t="s">
        <v>338</v>
      </c>
      <c r="H1887" t="s">
        <v>6</v>
      </c>
      <c r="I1887" t="s">
        <v>1424</v>
      </c>
      <c r="J1887" t="s">
        <v>198</v>
      </c>
      <c r="K1887" t="s">
        <v>204</v>
      </c>
      <c r="L1887" t="s">
        <v>1669</v>
      </c>
      <c r="M1887" t="s">
        <v>49</v>
      </c>
      <c r="N1887" t="s">
        <v>327</v>
      </c>
      <c r="O1887" t="s">
        <v>51</v>
      </c>
      <c r="P1887" t="s">
        <v>201</v>
      </c>
      <c r="Q1887" t="s">
        <v>21</v>
      </c>
    </row>
    <row r="1888" spans="1:17" hidden="1" x14ac:dyDescent="0.35">
      <c r="A1888">
        <v>1885</v>
      </c>
      <c r="B1888" t="s">
        <v>3076</v>
      </c>
      <c r="C1888" t="s">
        <v>3077</v>
      </c>
      <c r="D1888" t="s">
        <v>1704</v>
      </c>
      <c r="E1888" t="s">
        <v>6</v>
      </c>
      <c r="F1888" t="s">
        <v>3078</v>
      </c>
      <c r="G1888" t="s">
        <v>1433</v>
      </c>
      <c r="H1888" t="s">
        <v>6</v>
      </c>
      <c r="I1888" t="s">
        <v>146</v>
      </c>
      <c r="J1888" t="s">
        <v>198</v>
      </c>
      <c r="K1888" t="s">
        <v>204</v>
      </c>
      <c r="L1888" t="s">
        <v>336</v>
      </c>
      <c r="M1888" t="s">
        <v>49</v>
      </c>
      <c r="N1888" t="s">
        <v>327</v>
      </c>
      <c r="O1888" t="s">
        <v>51</v>
      </c>
      <c r="P1888" t="s">
        <v>201</v>
      </c>
      <c r="Q1888" t="s">
        <v>21</v>
      </c>
    </row>
    <row r="1889" spans="1:17" hidden="1" x14ac:dyDescent="0.35">
      <c r="A1889">
        <v>1886</v>
      </c>
      <c r="B1889" t="s">
        <v>3079</v>
      </c>
      <c r="C1889" t="s">
        <v>3080</v>
      </c>
      <c r="J1889" t="s">
        <v>46</v>
      </c>
      <c r="K1889" t="s">
        <v>62</v>
      </c>
      <c r="L1889" t="s">
        <v>349</v>
      </c>
      <c r="M1889" t="s">
        <v>49</v>
      </c>
      <c r="N1889" t="s">
        <v>116</v>
      </c>
      <c r="O1889" t="s">
        <v>51</v>
      </c>
      <c r="P1889" t="s">
        <v>52</v>
      </c>
      <c r="Q1889" t="s">
        <v>53</v>
      </c>
    </row>
    <row r="1890" spans="1:17" hidden="1" x14ac:dyDescent="0.35">
      <c r="A1890">
        <v>1887</v>
      </c>
      <c r="B1890" t="s">
        <v>3081</v>
      </c>
      <c r="C1890" t="s">
        <v>3082</v>
      </c>
      <c r="D1890" t="s">
        <v>5</v>
      </c>
      <c r="J1890" t="s">
        <v>25</v>
      </c>
      <c r="K1890" t="s">
        <v>81</v>
      </c>
      <c r="L1890" t="s">
        <v>1172</v>
      </c>
      <c r="M1890" t="s">
        <v>12</v>
      </c>
      <c r="N1890" t="s">
        <v>83</v>
      </c>
      <c r="O1890" t="s">
        <v>14</v>
      </c>
      <c r="P1890" t="s">
        <v>29</v>
      </c>
      <c r="Q1890" t="s">
        <v>30</v>
      </c>
    </row>
    <row r="1891" spans="1:17" hidden="1" x14ac:dyDescent="0.35">
      <c r="A1891">
        <v>1888</v>
      </c>
      <c r="B1891" t="s">
        <v>3081</v>
      </c>
      <c r="C1891" t="s">
        <v>3082</v>
      </c>
      <c r="D1891" t="s">
        <v>30</v>
      </c>
      <c r="E1891" t="s">
        <v>6</v>
      </c>
      <c r="F1891" t="s">
        <v>305</v>
      </c>
      <c r="G1891" t="s">
        <v>132</v>
      </c>
      <c r="H1891" t="s">
        <v>6</v>
      </c>
      <c r="I1891" t="s">
        <v>1709</v>
      </c>
      <c r="J1891" t="s">
        <v>25</v>
      </c>
      <c r="K1891" t="s">
        <v>81</v>
      </c>
      <c r="L1891" t="s">
        <v>423</v>
      </c>
      <c r="M1891" t="s">
        <v>12</v>
      </c>
      <c r="N1891" t="s">
        <v>83</v>
      </c>
      <c r="O1891" t="s">
        <v>14</v>
      </c>
      <c r="P1891" t="s">
        <v>29</v>
      </c>
      <c r="Q1891" t="s">
        <v>30</v>
      </c>
    </row>
    <row r="1892" spans="1:17" hidden="1" x14ac:dyDescent="0.35">
      <c r="A1892">
        <v>1889</v>
      </c>
      <c r="B1892" t="s">
        <v>3083</v>
      </c>
      <c r="C1892" t="s">
        <v>3084</v>
      </c>
      <c r="J1892" t="s">
        <v>108</v>
      </c>
      <c r="K1892" t="s">
        <v>363</v>
      </c>
      <c r="L1892" t="s">
        <v>607</v>
      </c>
      <c r="M1892" t="s">
        <v>12</v>
      </c>
      <c r="N1892" t="s">
        <v>111</v>
      </c>
      <c r="O1892" t="s">
        <v>14</v>
      </c>
      <c r="P1892" t="s">
        <v>15</v>
      </c>
      <c r="Q1892" t="s">
        <v>9</v>
      </c>
    </row>
    <row r="1893" spans="1:17" hidden="1" x14ac:dyDescent="0.35">
      <c r="A1893">
        <v>1890</v>
      </c>
      <c r="B1893" t="s">
        <v>3085</v>
      </c>
      <c r="C1893" t="s">
        <v>3086</v>
      </c>
      <c r="G1893" t="s">
        <v>8</v>
      </c>
      <c r="H1893" t="s">
        <v>6</v>
      </c>
      <c r="I1893" t="s">
        <v>31</v>
      </c>
      <c r="J1893" t="s">
        <v>198</v>
      </c>
      <c r="K1893" t="s">
        <v>62</v>
      </c>
      <c r="L1893" t="s">
        <v>1422</v>
      </c>
      <c r="M1893" t="s">
        <v>49</v>
      </c>
      <c r="N1893" t="s">
        <v>200</v>
      </c>
      <c r="O1893" t="s">
        <v>51</v>
      </c>
      <c r="P1893" t="s">
        <v>201</v>
      </c>
      <c r="Q1893" t="s">
        <v>21</v>
      </c>
    </row>
    <row r="1894" spans="1:17" hidden="1" x14ac:dyDescent="0.35">
      <c r="A1894">
        <v>1891</v>
      </c>
      <c r="B1894" t="s">
        <v>3085</v>
      </c>
      <c r="C1894" t="s">
        <v>3086</v>
      </c>
      <c r="D1894" t="s">
        <v>30</v>
      </c>
      <c r="E1894" t="s">
        <v>6</v>
      </c>
      <c r="F1894" t="s">
        <v>16</v>
      </c>
      <c r="J1894" t="s">
        <v>198</v>
      </c>
      <c r="K1894" t="s">
        <v>62</v>
      </c>
      <c r="L1894" t="s">
        <v>2423</v>
      </c>
      <c r="M1894" t="s">
        <v>49</v>
      </c>
      <c r="N1894" t="s">
        <v>200</v>
      </c>
      <c r="O1894" t="s">
        <v>51</v>
      </c>
      <c r="P1894" t="s">
        <v>201</v>
      </c>
      <c r="Q1894" t="s">
        <v>21</v>
      </c>
    </row>
    <row r="1895" spans="1:17" hidden="1" x14ac:dyDescent="0.35">
      <c r="A1895">
        <v>1892</v>
      </c>
      <c r="B1895" t="s">
        <v>3087</v>
      </c>
      <c r="C1895" t="s">
        <v>3088</v>
      </c>
      <c r="J1895" t="s">
        <v>318</v>
      </c>
      <c r="K1895" t="s">
        <v>435</v>
      </c>
      <c r="L1895" t="s">
        <v>720</v>
      </c>
      <c r="M1895" t="s">
        <v>49</v>
      </c>
      <c r="N1895" t="s">
        <v>343</v>
      </c>
      <c r="O1895" t="s">
        <v>51</v>
      </c>
      <c r="P1895" t="s">
        <v>15</v>
      </c>
      <c r="Q1895" t="s">
        <v>16</v>
      </c>
    </row>
    <row r="1896" spans="1:17" hidden="1" x14ac:dyDescent="0.35">
      <c r="A1896">
        <v>1893</v>
      </c>
      <c r="B1896" t="s">
        <v>3089</v>
      </c>
      <c r="C1896" t="s">
        <v>3090</v>
      </c>
      <c r="J1896" t="s">
        <v>10</v>
      </c>
      <c r="K1896" t="s">
        <v>600</v>
      </c>
      <c r="L1896" t="s">
        <v>601</v>
      </c>
      <c r="M1896" t="s">
        <v>12</v>
      </c>
      <c r="N1896" t="s">
        <v>222</v>
      </c>
      <c r="O1896" t="s">
        <v>14</v>
      </c>
      <c r="P1896" t="s">
        <v>15</v>
      </c>
      <c r="Q1896" t="s">
        <v>16</v>
      </c>
    </row>
    <row r="1897" spans="1:17" hidden="1" x14ac:dyDescent="0.35">
      <c r="A1897">
        <v>1894</v>
      </c>
      <c r="B1897" t="s">
        <v>3091</v>
      </c>
      <c r="C1897" t="s">
        <v>3092</v>
      </c>
      <c r="J1897" t="s">
        <v>166</v>
      </c>
      <c r="K1897" t="s">
        <v>166</v>
      </c>
      <c r="L1897" t="s">
        <v>167</v>
      </c>
      <c r="M1897" t="s">
        <v>49</v>
      </c>
      <c r="N1897" t="s">
        <v>122</v>
      </c>
      <c r="O1897" t="s">
        <v>14</v>
      </c>
      <c r="P1897" t="s">
        <v>70</v>
      </c>
      <c r="Q1897" t="s">
        <v>71</v>
      </c>
    </row>
    <row r="1898" spans="1:17" hidden="1" x14ac:dyDescent="0.35">
      <c r="A1898">
        <v>1895</v>
      </c>
      <c r="B1898" t="s">
        <v>3093</v>
      </c>
      <c r="C1898" t="s">
        <v>3094</v>
      </c>
      <c r="D1898" t="s">
        <v>5</v>
      </c>
      <c r="E1898" t="s">
        <v>6</v>
      </c>
      <c r="F1898" t="s">
        <v>484</v>
      </c>
      <c r="G1898" t="s">
        <v>8</v>
      </c>
      <c r="H1898" t="s">
        <v>6</v>
      </c>
      <c r="I1898" t="s">
        <v>2239</v>
      </c>
      <c r="J1898" t="s">
        <v>198</v>
      </c>
      <c r="K1898" t="s">
        <v>198</v>
      </c>
      <c r="L1898" t="s">
        <v>199</v>
      </c>
      <c r="M1898" t="s">
        <v>49</v>
      </c>
      <c r="N1898" t="s">
        <v>200</v>
      </c>
      <c r="O1898" t="s">
        <v>51</v>
      </c>
      <c r="P1898" t="s">
        <v>201</v>
      </c>
      <c r="Q1898" t="s">
        <v>21</v>
      </c>
    </row>
    <row r="1899" spans="1:17" hidden="1" x14ac:dyDescent="0.35">
      <c r="A1899">
        <v>1896</v>
      </c>
      <c r="B1899" t="s">
        <v>3093</v>
      </c>
      <c r="C1899" t="s">
        <v>3094</v>
      </c>
      <c r="D1899" t="s">
        <v>3095</v>
      </c>
      <c r="E1899" t="s">
        <v>6</v>
      </c>
      <c r="F1899" t="s">
        <v>1702</v>
      </c>
      <c r="G1899" t="s">
        <v>45</v>
      </c>
      <c r="H1899" t="s">
        <v>6</v>
      </c>
      <c r="I1899" t="s">
        <v>300</v>
      </c>
      <c r="J1899" t="s">
        <v>198</v>
      </c>
      <c r="K1899" t="s">
        <v>198</v>
      </c>
      <c r="L1899" t="s">
        <v>974</v>
      </c>
      <c r="M1899" t="s">
        <v>49</v>
      </c>
      <c r="N1899" t="s">
        <v>200</v>
      </c>
      <c r="O1899" t="s">
        <v>51</v>
      </c>
      <c r="P1899" t="s">
        <v>201</v>
      </c>
      <c r="Q1899" t="s">
        <v>21</v>
      </c>
    </row>
    <row r="1900" spans="1:17" hidden="1" x14ac:dyDescent="0.35">
      <c r="A1900">
        <v>1897</v>
      </c>
      <c r="B1900" t="s">
        <v>3096</v>
      </c>
      <c r="C1900" t="s">
        <v>3097</v>
      </c>
      <c r="D1900" t="s">
        <v>5</v>
      </c>
      <c r="E1900" t="s">
        <v>6</v>
      </c>
      <c r="F1900" t="s">
        <v>352</v>
      </c>
      <c r="G1900" t="s">
        <v>9</v>
      </c>
      <c r="H1900" t="s">
        <v>6</v>
      </c>
      <c r="I1900" t="s">
        <v>209</v>
      </c>
      <c r="J1900" t="s">
        <v>96</v>
      </c>
      <c r="K1900" t="s">
        <v>96</v>
      </c>
      <c r="L1900" t="s">
        <v>210</v>
      </c>
      <c r="M1900" t="s">
        <v>12</v>
      </c>
      <c r="N1900" t="s">
        <v>98</v>
      </c>
      <c r="O1900" t="s">
        <v>14</v>
      </c>
      <c r="P1900" t="s">
        <v>29</v>
      </c>
      <c r="Q1900" t="s">
        <v>9</v>
      </c>
    </row>
    <row r="1901" spans="1:17" hidden="1" x14ac:dyDescent="0.35">
      <c r="A1901">
        <v>1898</v>
      </c>
      <c r="B1901" t="s">
        <v>3096</v>
      </c>
      <c r="C1901" t="s">
        <v>3097</v>
      </c>
      <c r="D1901" t="s">
        <v>34</v>
      </c>
      <c r="J1901" t="s">
        <v>96</v>
      </c>
      <c r="K1901" t="s">
        <v>96</v>
      </c>
      <c r="L1901" t="s">
        <v>1763</v>
      </c>
      <c r="M1901" t="s">
        <v>12</v>
      </c>
      <c r="N1901" t="s">
        <v>98</v>
      </c>
      <c r="O1901" t="s">
        <v>14</v>
      </c>
      <c r="P1901" t="s">
        <v>29</v>
      </c>
      <c r="Q1901" t="s">
        <v>9</v>
      </c>
    </row>
    <row r="1902" spans="1:17" hidden="1" x14ac:dyDescent="0.35">
      <c r="A1902">
        <v>1899</v>
      </c>
      <c r="B1902" t="s">
        <v>3098</v>
      </c>
      <c r="C1902" t="s">
        <v>3099</v>
      </c>
      <c r="J1902" t="s">
        <v>170</v>
      </c>
      <c r="K1902" t="s">
        <v>170</v>
      </c>
      <c r="L1902" t="s">
        <v>1482</v>
      </c>
      <c r="M1902" t="s">
        <v>12</v>
      </c>
      <c r="N1902" t="s">
        <v>172</v>
      </c>
      <c r="O1902" t="s">
        <v>14</v>
      </c>
      <c r="P1902" t="s">
        <v>29</v>
      </c>
      <c r="Q1902" t="s">
        <v>9</v>
      </c>
    </row>
    <row r="1903" spans="1:17" hidden="1" x14ac:dyDescent="0.35">
      <c r="A1903">
        <v>1900</v>
      </c>
      <c r="B1903" t="s">
        <v>3100</v>
      </c>
      <c r="C1903" t="s">
        <v>3101</v>
      </c>
      <c r="J1903" t="s">
        <v>318</v>
      </c>
      <c r="K1903" t="s">
        <v>428</v>
      </c>
      <c r="L1903" t="s">
        <v>429</v>
      </c>
      <c r="M1903" t="s">
        <v>49</v>
      </c>
      <c r="N1903" t="s">
        <v>293</v>
      </c>
      <c r="O1903" t="s">
        <v>51</v>
      </c>
      <c r="P1903" t="s">
        <v>15</v>
      </c>
      <c r="Q1903" t="s">
        <v>16</v>
      </c>
    </row>
    <row r="1904" spans="1:17" hidden="1" x14ac:dyDescent="0.35">
      <c r="A1904">
        <v>1901</v>
      </c>
      <c r="B1904" t="s">
        <v>3102</v>
      </c>
      <c r="C1904" t="s">
        <v>3103</v>
      </c>
      <c r="D1904" t="s">
        <v>5</v>
      </c>
      <c r="E1904" t="s">
        <v>6</v>
      </c>
      <c r="F1904" t="s">
        <v>53</v>
      </c>
      <c r="G1904" t="s">
        <v>9</v>
      </c>
      <c r="H1904" t="s">
        <v>6</v>
      </c>
      <c r="I1904" t="s">
        <v>31</v>
      </c>
      <c r="J1904" t="s">
        <v>66</v>
      </c>
      <c r="K1904" t="s">
        <v>390</v>
      </c>
      <c r="L1904" t="s">
        <v>458</v>
      </c>
      <c r="M1904" t="s">
        <v>49</v>
      </c>
      <c r="N1904" t="s">
        <v>232</v>
      </c>
      <c r="O1904" t="s">
        <v>14</v>
      </c>
      <c r="P1904" t="s">
        <v>52</v>
      </c>
      <c r="Q1904" t="s">
        <v>31</v>
      </c>
    </row>
    <row r="1905" spans="1:17" hidden="1" x14ac:dyDescent="0.35">
      <c r="A1905">
        <v>1902</v>
      </c>
      <c r="B1905" t="s">
        <v>3102</v>
      </c>
      <c r="C1905" t="s">
        <v>3103</v>
      </c>
      <c r="D1905" t="s">
        <v>33</v>
      </c>
      <c r="E1905" t="s">
        <v>6</v>
      </c>
      <c r="F1905" t="s">
        <v>34</v>
      </c>
      <c r="G1905" t="s">
        <v>260</v>
      </c>
      <c r="H1905" t="s">
        <v>6</v>
      </c>
      <c r="I1905" t="s">
        <v>192</v>
      </c>
      <c r="J1905" t="s">
        <v>66</v>
      </c>
      <c r="K1905" t="s">
        <v>390</v>
      </c>
      <c r="L1905" t="s">
        <v>1922</v>
      </c>
      <c r="M1905" t="s">
        <v>49</v>
      </c>
      <c r="N1905" t="s">
        <v>232</v>
      </c>
      <c r="O1905" t="s">
        <v>14</v>
      </c>
      <c r="P1905" t="s">
        <v>52</v>
      </c>
      <c r="Q1905" t="s">
        <v>31</v>
      </c>
    </row>
    <row r="1906" spans="1:17" hidden="1" x14ac:dyDescent="0.35">
      <c r="A1906">
        <v>1903</v>
      </c>
      <c r="B1906" t="s">
        <v>3102</v>
      </c>
      <c r="C1906" t="s">
        <v>3103</v>
      </c>
      <c r="D1906" t="s">
        <v>44</v>
      </c>
      <c r="E1906" t="s">
        <v>6</v>
      </c>
      <c r="F1906" t="s">
        <v>54</v>
      </c>
      <c r="G1906" t="s">
        <v>300</v>
      </c>
      <c r="H1906" t="s">
        <v>6</v>
      </c>
      <c r="I1906" t="s">
        <v>37</v>
      </c>
      <c r="J1906" t="s">
        <v>66</v>
      </c>
      <c r="K1906" t="s">
        <v>75</v>
      </c>
      <c r="L1906" t="s">
        <v>2397</v>
      </c>
      <c r="M1906" t="s">
        <v>49</v>
      </c>
      <c r="N1906" t="s">
        <v>69</v>
      </c>
      <c r="O1906" t="s">
        <v>14</v>
      </c>
      <c r="P1906" t="s">
        <v>70</v>
      </c>
      <c r="Q1906" t="s">
        <v>31</v>
      </c>
    </row>
    <row r="1907" spans="1:17" hidden="1" x14ac:dyDescent="0.35">
      <c r="A1907">
        <v>1904</v>
      </c>
      <c r="B1907" t="s">
        <v>3102</v>
      </c>
      <c r="C1907" t="s">
        <v>3103</v>
      </c>
      <c r="D1907" t="s">
        <v>78</v>
      </c>
      <c r="G1907" t="s">
        <v>338</v>
      </c>
      <c r="H1907" t="s">
        <v>6</v>
      </c>
      <c r="I1907" t="s">
        <v>139</v>
      </c>
      <c r="J1907" t="s">
        <v>66</v>
      </c>
      <c r="K1907" t="s">
        <v>66</v>
      </c>
      <c r="L1907" t="s">
        <v>1766</v>
      </c>
      <c r="M1907" t="s">
        <v>49</v>
      </c>
      <c r="N1907" t="s">
        <v>69</v>
      </c>
      <c r="O1907" t="s">
        <v>14</v>
      </c>
      <c r="P1907" t="s">
        <v>70</v>
      </c>
      <c r="Q1907" t="s">
        <v>31</v>
      </c>
    </row>
    <row r="1908" spans="1:17" hidden="1" x14ac:dyDescent="0.35">
      <c r="A1908">
        <v>1905</v>
      </c>
      <c r="B1908" t="s">
        <v>3104</v>
      </c>
      <c r="C1908" t="s">
        <v>3105</v>
      </c>
      <c r="J1908" t="s">
        <v>166</v>
      </c>
      <c r="K1908" t="s">
        <v>166</v>
      </c>
      <c r="L1908" t="s">
        <v>1189</v>
      </c>
      <c r="M1908" t="s">
        <v>49</v>
      </c>
      <c r="N1908" t="s">
        <v>122</v>
      </c>
      <c r="O1908" t="s">
        <v>14</v>
      </c>
      <c r="P1908" t="s">
        <v>70</v>
      </c>
      <c r="Q1908" t="s">
        <v>71</v>
      </c>
    </row>
    <row r="1909" spans="1:17" hidden="1" x14ac:dyDescent="0.35">
      <c r="A1909">
        <v>1906</v>
      </c>
      <c r="B1909" t="s">
        <v>3106</v>
      </c>
      <c r="C1909" t="s">
        <v>3107</v>
      </c>
      <c r="J1909" t="s">
        <v>166</v>
      </c>
      <c r="K1909" t="s">
        <v>766</v>
      </c>
      <c r="L1909" t="s">
        <v>767</v>
      </c>
      <c r="M1909" t="s">
        <v>49</v>
      </c>
      <c r="N1909" t="s">
        <v>122</v>
      </c>
      <c r="O1909" t="s">
        <v>14</v>
      </c>
      <c r="P1909" t="s">
        <v>70</v>
      </c>
      <c r="Q1909" t="s">
        <v>71</v>
      </c>
    </row>
    <row r="1910" spans="1:17" hidden="1" x14ac:dyDescent="0.35">
      <c r="A1910">
        <v>1907</v>
      </c>
      <c r="B1910" t="s">
        <v>3108</v>
      </c>
      <c r="C1910" t="s">
        <v>3109</v>
      </c>
      <c r="D1910" t="s">
        <v>5</v>
      </c>
      <c r="E1910" t="s">
        <v>6</v>
      </c>
      <c r="F1910" t="s">
        <v>44</v>
      </c>
      <c r="J1910" t="s">
        <v>96</v>
      </c>
      <c r="K1910" t="s">
        <v>96</v>
      </c>
      <c r="L1910" t="s">
        <v>1763</v>
      </c>
      <c r="M1910" t="s">
        <v>12</v>
      </c>
      <c r="N1910" t="s">
        <v>98</v>
      </c>
      <c r="O1910" t="s">
        <v>14</v>
      </c>
      <c r="P1910" t="s">
        <v>29</v>
      </c>
      <c r="Q1910" t="s">
        <v>9</v>
      </c>
    </row>
    <row r="1911" spans="1:17" hidden="1" x14ac:dyDescent="0.35">
      <c r="A1911">
        <v>1908</v>
      </c>
      <c r="B1911" t="s">
        <v>3108</v>
      </c>
      <c r="C1911" t="s">
        <v>3109</v>
      </c>
      <c r="D1911" t="s">
        <v>17</v>
      </c>
      <c r="J1911" t="s">
        <v>96</v>
      </c>
      <c r="K1911" t="s">
        <v>96</v>
      </c>
      <c r="L1911" t="s">
        <v>375</v>
      </c>
      <c r="M1911" t="s">
        <v>12</v>
      </c>
      <c r="N1911" t="s">
        <v>98</v>
      </c>
      <c r="O1911" t="s">
        <v>14</v>
      </c>
      <c r="P1911" t="s">
        <v>29</v>
      </c>
      <c r="Q1911" t="s">
        <v>9</v>
      </c>
    </row>
    <row r="1912" spans="1:17" hidden="1" x14ac:dyDescent="0.35">
      <c r="A1912">
        <v>1909</v>
      </c>
      <c r="B1912" t="s">
        <v>3110</v>
      </c>
      <c r="C1912" t="s">
        <v>3111</v>
      </c>
      <c r="J1912" t="s">
        <v>198</v>
      </c>
      <c r="K1912" t="s">
        <v>325</v>
      </c>
      <c r="L1912" t="s">
        <v>1284</v>
      </c>
      <c r="M1912" t="s">
        <v>49</v>
      </c>
      <c r="N1912" t="s">
        <v>274</v>
      </c>
      <c r="O1912" t="s">
        <v>51</v>
      </c>
      <c r="P1912" t="s">
        <v>54</v>
      </c>
      <c r="Q1912" t="s">
        <v>132</v>
      </c>
    </row>
    <row r="1913" spans="1:17" hidden="1" x14ac:dyDescent="0.35">
      <c r="A1913">
        <v>1910</v>
      </c>
      <c r="B1913" t="s">
        <v>3112</v>
      </c>
      <c r="C1913" t="s">
        <v>3113</v>
      </c>
      <c r="J1913" t="s">
        <v>185</v>
      </c>
      <c r="K1913" t="s">
        <v>446</v>
      </c>
      <c r="L1913" t="s">
        <v>449</v>
      </c>
      <c r="M1913" t="s">
        <v>49</v>
      </c>
      <c r="N1913" t="s">
        <v>448</v>
      </c>
      <c r="O1913" t="s">
        <v>51</v>
      </c>
      <c r="P1913" t="s">
        <v>54</v>
      </c>
      <c r="Q1913" t="s">
        <v>84</v>
      </c>
    </row>
    <row r="1914" spans="1:17" hidden="1" x14ac:dyDescent="0.35">
      <c r="A1914">
        <v>1911</v>
      </c>
      <c r="B1914" t="s">
        <v>3114</v>
      </c>
      <c r="C1914" t="s">
        <v>3115</v>
      </c>
      <c r="J1914" t="s">
        <v>185</v>
      </c>
      <c r="K1914" t="s">
        <v>185</v>
      </c>
      <c r="L1914" t="s">
        <v>592</v>
      </c>
      <c r="M1914" t="s">
        <v>49</v>
      </c>
      <c r="N1914" t="s">
        <v>274</v>
      </c>
      <c r="O1914" t="s">
        <v>51</v>
      </c>
      <c r="P1914" t="s">
        <v>54</v>
      </c>
      <c r="Q1914" t="s">
        <v>84</v>
      </c>
    </row>
    <row r="1915" spans="1:17" hidden="1" x14ac:dyDescent="0.35">
      <c r="A1915">
        <v>1912</v>
      </c>
      <c r="B1915" t="s">
        <v>3116</v>
      </c>
      <c r="C1915" t="s">
        <v>3117</v>
      </c>
      <c r="J1915" t="s">
        <v>185</v>
      </c>
      <c r="K1915" t="s">
        <v>446</v>
      </c>
      <c r="L1915" t="s">
        <v>449</v>
      </c>
      <c r="M1915" t="s">
        <v>49</v>
      </c>
      <c r="N1915" t="s">
        <v>448</v>
      </c>
      <c r="O1915" t="s">
        <v>51</v>
      </c>
      <c r="P1915" t="s">
        <v>54</v>
      </c>
      <c r="Q1915" t="s">
        <v>84</v>
      </c>
    </row>
    <row r="1916" spans="1:17" hidden="1" x14ac:dyDescent="0.35">
      <c r="A1916">
        <v>1913</v>
      </c>
      <c r="B1916" t="s">
        <v>3118</v>
      </c>
      <c r="C1916" t="s">
        <v>3119</v>
      </c>
      <c r="J1916" t="s">
        <v>283</v>
      </c>
      <c r="K1916" t="s">
        <v>308</v>
      </c>
      <c r="L1916" t="s">
        <v>309</v>
      </c>
      <c r="M1916" t="s">
        <v>12</v>
      </c>
      <c r="N1916" t="s">
        <v>286</v>
      </c>
      <c r="O1916" t="s">
        <v>14</v>
      </c>
      <c r="P1916" t="s">
        <v>29</v>
      </c>
      <c r="Q1916" t="s">
        <v>9</v>
      </c>
    </row>
    <row r="1917" spans="1:17" hidden="1" x14ac:dyDescent="0.35">
      <c r="A1917">
        <v>1914</v>
      </c>
      <c r="B1917" t="s">
        <v>3120</v>
      </c>
      <c r="C1917" t="s">
        <v>3121</v>
      </c>
      <c r="J1917" t="s">
        <v>283</v>
      </c>
      <c r="K1917" t="s">
        <v>308</v>
      </c>
      <c r="L1917" t="s">
        <v>309</v>
      </c>
      <c r="M1917" t="s">
        <v>12</v>
      </c>
      <c r="N1917" t="s">
        <v>286</v>
      </c>
      <c r="O1917" t="s">
        <v>14</v>
      </c>
      <c r="P1917" t="s">
        <v>29</v>
      </c>
      <c r="Q1917" t="s">
        <v>9</v>
      </c>
    </row>
    <row r="1918" spans="1:17" hidden="1" x14ac:dyDescent="0.35">
      <c r="A1918">
        <v>1915</v>
      </c>
      <c r="B1918" t="s">
        <v>3122</v>
      </c>
      <c r="C1918" t="s">
        <v>3123</v>
      </c>
      <c r="D1918" t="s">
        <v>30</v>
      </c>
      <c r="E1918" t="s">
        <v>6</v>
      </c>
      <c r="F1918" t="s">
        <v>7</v>
      </c>
      <c r="G1918" t="s">
        <v>9</v>
      </c>
      <c r="H1918" t="s">
        <v>6</v>
      </c>
      <c r="I1918" t="s">
        <v>203</v>
      </c>
      <c r="J1918" t="s">
        <v>185</v>
      </c>
      <c r="K1918" t="s">
        <v>294</v>
      </c>
      <c r="L1918" t="s">
        <v>295</v>
      </c>
      <c r="M1918" t="s">
        <v>49</v>
      </c>
      <c r="N1918" t="s">
        <v>441</v>
      </c>
      <c r="O1918" t="s">
        <v>51</v>
      </c>
      <c r="P1918" t="s">
        <v>54</v>
      </c>
      <c r="Q1918" t="s">
        <v>84</v>
      </c>
    </row>
    <row r="1919" spans="1:17" hidden="1" x14ac:dyDescent="0.35">
      <c r="A1919">
        <v>1916</v>
      </c>
      <c r="B1919" t="s">
        <v>3122</v>
      </c>
      <c r="C1919" t="s">
        <v>3123</v>
      </c>
      <c r="D1919" t="s">
        <v>484</v>
      </c>
      <c r="E1919" t="s">
        <v>6</v>
      </c>
      <c r="F1919" t="s">
        <v>871</v>
      </c>
      <c r="G1919" t="s">
        <v>306</v>
      </c>
      <c r="H1919" t="s">
        <v>6</v>
      </c>
      <c r="I1919" t="s">
        <v>329</v>
      </c>
      <c r="J1919" t="s">
        <v>185</v>
      </c>
      <c r="K1919" t="s">
        <v>294</v>
      </c>
      <c r="L1919" t="s">
        <v>295</v>
      </c>
      <c r="M1919" t="s">
        <v>49</v>
      </c>
      <c r="N1919" t="s">
        <v>293</v>
      </c>
      <c r="O1919" t="s">
        <v>51</v>
      </c>
      <c r="P1919" t="s">
        <v>54</v>
      </c>
      <c r="Q1919" t="s">
        <v>84</v>
      </c>
    </row>
    <row r="1920" spans="1:17" hidden="1" x14ac:dyDescent="0.35">
      <c r="A1920">
        <v>1917</v>
      </c>
      <c r="B1920" t="s">
        <v>3124</v>
      </c>
      <c r="C1920" t="s">
        <v>3125</v>
      </c>
      <c r="D1920" t="s">
        <v>5</v>
      </c>
      <c r="E1920" t="s">
        <v>6</v>
      </c>
      <c r="F1920" t="s">
        <v>78</v>
      </c>
      <c r="G1920" t="s">
        <v>8</v>
      </c>
      <c r="H1920" t="s">
        <v>6</v>
      </c>
      <c r="I1920" t="s">
        <v>178</v>
      </c>
      <c r="J1920" t="s">
        <v>119</v>
      </c>
      <c r="K1920" t="s">
        <v>119</v>
      </c>
      <c r="L1920" t="s">
        <v>397</v>
      </c>
      <c r="M1920" t="s">
        <v>49</v>
      </c>
      <c r="N1920" t="s">
        <v>122</v>
      </c>
      <c r="O1920" t="s">
        <v>14</v>
      </c>
      <c r="P1920" t="s">
        <v>70</v>
      </c>
      <c r="Q1920" t="s">
        <v>71</v>
      </c>
    </row>
    <row r="1921" spans="1:17" hidden="1" x14ac:dyDescent="0.35">
      <c r="A1921">
        <v>1918</v>
      </c>
      <c r="B1921" t="s">
        <v>3124</v>
      </c>
      <c r="C1921" t="s">
        <v>3125</v>
      </c>
      <c r="D1921" t="s">
        <v>52</v>
      </c>
      <c r="E1921" t="s">
        <v>6</v>
      </c>
      <c r="F1921" t="s">
        <v>337</v>
      </c>
      <c r="G1921" t="s">
        <v>192</v>
      </c>
      <c r="H1921" t="s">
        <v>6</v>
      </c>
      <c r="I1921" t="s">
        <v>15</v>
      </c>
      <c r="J1921" t="s">
        <v>119</v>
      </c>
      <c r="K1921" t="s">
        <v>486</v>
      </c>
      <c r="L1921" t="s">
        <v>487</v>
      </c>
      <c r="M1921" t="s">
        <v>49</v>
      </c>
      <c r="N1921" t="s">
        <v>122</v>
      </c>
      <c r="O1921" t="s">
        <v>14</v>
      </c>
      <c r="P1921" t="s">
        <v>70</v>
      </c>
      <c r="Q1921" t="s">
        <v>71</v>
      </c>
    </row>
    <row r="1922" spans="1:17" hidden="1" x14ac:dyDescent="0.35">
      <c r="A1922">
        <v>1919</v>
      </c>
      <c r="B1922" t="s">
        <v>3126</v>
      </c>
      <c r="C1922" t="s">
        <v>3127</v>
      </c>
      <c r="J1922" t="s">
        <v>119</v>
      </c>
      <c r="K1922" t="s">
        <v>486</v>
      </c>
      <c r="L1922" t="s">
        <v>487</v>
      </c>
      <c r="M1922" t="s">
        <v>49</v>
      </c>
      <c r="N1922" t="s">
        <v>122</v>
      </c>
      <c r="O1922" t="s">
        <v>14</v>
      </c>
      <c r="P1922" t="s">
        <v>70</v>
      </c>
      <c r="Q1922" t="s">
        <v>71</v>
      </c>
    </row>
    <row r="1923" spans="1:17" hidden="1" x14ac:dyDescent="0.35">
      <c r="A1923">
        <v>1920</v>
      </c>
      <c r="B1923" t="s">
        <v>3128</v>
      </c>
      <c r="C1923" t="s">
        <v>3129</v>
      </c>
      <c r="D1923" t="s">
        <v>5</v>
      </c>
      <c r="E1923" t="s">
        <v>6</v>
      </c>
      <c r="F1923" t="s">
        <v>16</v>
      </c>
      <c r="J1923" t="s">
        <v>66</v>
      </c>
      <c r="K1923" t="s">
        <v>67</v>
      </c>
      <c r="L1923" t="s">
        <v>68</v>
      </c>
      <c r="M1923" t="s">
        <v>49</v>
      </c>
      <c r="N1923" t="s">
        <v>69</v>
      </c>
      <c r="O1923" t="s">
        <v>14</v>
      </c>
      <c r="P1923" t="s">
        <v>70</v>
      </c>
      <c r="Q1923" t="s">
        <v>71</v>
      </c>
    </row>
    <row r="1924" spans="1:17" hidden="1" x14ac:dyDescent="0.35">
      <c r="A1924">
        <v>1921</v>
      </c>
      <c r="B1924" t="s">
        <v>3128</v>
      </c>
      <c r="C1924" t="s">
        <v>3129</v>
      </c>
      <c r="G1924" t="s">
        <v>8</v>
      </c>
      <c r="H1924" t="s">
        <v>6</v>
      </c>
      <c r="I1924" t="s">
        <v>84</v>
      </c>
      <c r="J1924" t="s">
        <v>66</v>
      </c>
      <c r="K1924" t="s">
        <v>454</v>
      </c>
      <c r="L1924" t="s">
        <v>455</v>
      </c>
      <c r="M1924" t="s">
        <v>49</v>
      </c>
      <c r="N1924" t="s">
        <v>69</v>
      </c>
      <c r="O1924" t="s">
        <v>14</v>
      </c>
      <c r="P1924" t="s">
        <v>70</v>
      </c>
      <c r="Q1924" t="s">
        <v>71</v>
      </c>
    </row>
    <row r="1925" spans="1:17" hidden="1" x14ac:dyDescent="0.35">
      <c r="A1925">
        <v>1922</v>
      </c>
      <c r="B1925" t="s">
        <v>3128</v>
      </c>
      <c r="C1925" t="s">
        <v>3129</v>
      </c>
      <c r="G1925" t="s">
        <v>203</v>
      </c>
      <c r="J1925" t="s">
        <v>66</v>
      </c>
      <c r="K1925" t="s">
        <v>454</v>
      </c>
      <c r="L1925" t="s">
        <v>68</v>
      </c>
      <c r="M1925" t="s">
        <v>49</v>
      </c>
      <c r="N1925" t="s">
        <v>69</v>
      </c>
      <c r="O1925" t="s">
        <v>14</v>
      </c>
      <c r="P1925" t="s">
        <v>70</v>
      </c>
      <c r="Q1925" t="s">
        <v>71</v>
      </c>
    </row>
    <row r="1926" spans="1:17" hidden="1" x14ac:dyDescent="0.35">
      <c r="A1926">
        <v>1923</v>
      </c>
      <c r="B1926" t="s">
        <v>3128</v>
      </c>
      <c r="C1926" t="s">
        <v>3129</v>
      </c>
      <c r="G1926" t="s">
        <v>329</v>
      </c>
      <c r="H1926" t="s">
        <v>6</v>
      </c>
      <c r="I1926" t="s">
        <v>1604</v>
      </c>
      <c r="J1926" t="s">
        <v>66</v>
      </c>
      <c r="K1926" t="s">
        <v>67</v>
      </c>
      <c r="L1926" t="s">
        <v>68</v>
      </c>
      <c r="M1926" t="s">
        <v>49</v>
      </c>
      <c r="N1926" t="s">
        <v>69</v>
      </c>
      <c r="O1926" t="s">
        <v>14</v>
      </c>
      <c r="P1926" t="s">
        <v>70</v>
      </c>
      <c r="Q1926" t="s">
        <v>71</v>
      </c>
    </row>
    <row r="1927" spans="1:17" hidden="1" x14ac:dyDescent="0.35">
      <c r="A1927">
        <v>1924</v>
      </c>
      <c r="B1927" t="s">
        <v>3128</v>
      </c>
      <c r="C1927" t="s">
        <v>3129</v>
      </c>
      <c r="D1927" t="s">
        <v>191</v>
      </c>
      <c r="J1927" t="s">
        <v>66</v>
      </c>
      <c r="K1927" t="s">
        <v>67</v>
      </c>
      <c r="L1927" t="s">
        <v>2214</v>
      </c>
      <c r="M1927" t="s">
        <v>49</v>
      </c>
      <c r="N1927" t="s">
        <v>69</v>
      </c>
      <c r="O1927" t="s">
        <v>14</v>
      </c>
      <c r="P1927" t="s">
        <v>70</v>
      </c>
      <c r="Q1927" t="s">
        <v>71</v>
      </c>
    </row>
    <row r="1928" spans="1:17" hidden="1" x14ac:dyDescent="0.35">
      <c r="A1928">
        <v>1925</v>
      </c>
      <c r="B1928" t="s">
        <v>3128</v>
      </c>
      <c r="C1928" t="s">
        <v>3129</v>
      </c>
      <c r="D1928" t="s">
        <v>179</v>
      </c>
      <c r="E1928" t="s">
        <v>6</v>
      </c>
      <c r="F1928" t="s">
        <v>726</v>
      </c>
      <c r="J1928" t="s">
        <v>66</v>
      </c>
      <c r="K1928" t="s">
        <v>67</v>
      </c>
      <c r="L1928" t="s">
        <v>68</v>
      </c>
      <c r="M1928" t="s">
        <v>49</v>
      </c>
      <c r="N1928" t="s">
        <v>69</v>
      </c>
      <c r="O1928" t="s">
        <v>14</v>
      </c>
      <c r="P1928" t="s">
        <v>70</v>
      </c>
      <c r="Q1928" t="s">
        <v>71</v>
      </c>
    </row>
    <row r="1929" spans="1:17" hidden="1" x14ac:dyDescent="0.35">
      <c r="A1929">
        <v>1926</v>
      </c>
      <c r="B1929" t="s">
        <v>3128</v>
      </c>
      <c r="C1929" t="s">
        <v>3129</v>
      </c>
      <c r="D1929" t="s">
        <v>358</v>
      </c>
      <c r="E1929" t="s">
        <v>6</v>
      </c>
      <c r="F1929" t="s">
        <v>1578</v>
      </c>
      <c r="J1929" t="s">
        <v>66</v>
      </c>
      <c r="K1929" t="s">
        <v>67</v>
      </c>
      <c r="L1929" t="s">
        <v>2212</v>
      </c>
      <c r="M1929" t="s">
        <v>49</v>
      </c>
      <c r="N1929" t="s">
        <v>69</v>
      </c>
      <c r="O1929" t="s">
        <v>14</v>
      </c>
      <c r="P1929" t="s">
        <v>70</v>
      </c>
      <c r="Q1929" t="s">
        <v>71</v>
      </c>
    </row>
    <row r="1930" spans="1:17" hidden="1" x14ac:dyDescent="0.35">
      <c r="A1930">
        <v>1927</v>
      </c>
      <c r="B1930" t="s">
        <v>3128</v>
      </c>
      <c r="C1930" t="s">
        <v>3129</v>
      </c>
      <c r="D1930" t="s">
        <v>17</v>
      </c>
      <c r="J1930" t="s">
        <v>66</v>
      </c>
      <c r="K1930" t="s">
        <v>67</v>
      </c>
      <c r="L1930" t="s">
        <v>2213</v>
      </c>
      <c r="M1930" t="s">
        <v>49</v>
      </c>
      <c r="N1930" t="s">
        <v>402</v>
      </c>
      <c r="O1930" t="s">
        <v>14</v>
      </c>
      <c r="P1930" t="s">
        <v>70</v>
      </c>
      <c r="Q1930" t="s">
        <v>71</v>
      </c>
    </row>
    <row r="1931" spans="1:17" hidden="1" x14ac:dyDescent="0.35">
      <c r="A1931">
        <v>1928</v>
      </c>
      <c r="B1931" t="s">
        <v>3128</v>
      </c>
      <c r="C1931" t="s">
        <v>3129</v>
      </c>
      <c r="D1931" t="s">
        <v>17</v>
      </c>
      <c r="J1931" t="s">
        <v>119</v>
      </c>
      <c r="K1931" t="s">
        <v>119</v>
      </c>
      <c r="L1931" t="s">
        <v>397</v>
      </c>
      <c r="M1931" t="s">
        <v>49</v>
      </c>
      <c r="N1931" t="s">
        <v>122</v>
      </c>
      <c r="O1931" t="s">
        <v>14</v>
      </c>
      <c r="P1931" t="s">
        <v>70</v>
      </c>
      <c r="Q1931" t="s">
        <v>71</v>
      </c>
    </row>
    <row r="1932" spans="1:17" hidden="1" x14ac:dyDescent="0.35">
      <c r="A1932">
        <v>1929</v>
      </c>
      <c r="B1932" t="s">
        <v>3130</v>
      </c>
      <c r="C1932" t="s">
        <v>3131</v>
      </c>
      <c r="J1932" t="s">
        <v>119</v>
      </c>
      <c r="K1932" t="s">
        <v>119</v>
      </c>
      <c r="L1932" t="s">
        <v>397</v>
      </c>
      <c r="M1932" t="s">
        <v>49</v>
      </c>
      <c r="N1932" t="s">
        <v>122</v>
      </c>
      <c r="O1932" t="s">
        <v>14</v>
      </c>
      <c r="P1932" t="s">
        <v>70</v>
      </c>
      <c r="Q1932" t="s">
        <v>71</v>
      </c>
    </row>
    <row r="1933" spans="1:17" hidden="1" x14ac:dyDescent="0.35">
      <c r="A1933">
        <v>1930</v>
      </c>
      <c r="B1933" t="s">
        <v>3132</v>
      </c>
      <c r="C1933" t="s">
        <v>3133</v>
      </c>
      <c r="D1933" t="s">
        <v>5</v>
      </c>
      <c r="J1933" t="s">
        <v>318</v>
      </c>
      <c r="K1933" t="s">
        <v>630</v>
      </c>
      <c r="L1933" t="s">
        <v>631</v>
      </c>
      <c r="M1933" t="s">
        <v>49</v>
      </c>
      <c r="N1933" t="s">
        <v>293</v>
      </c>
      <c r="O1933" t="s">
        <v>51</v>
      </c>
      <c r="P1933" t="s">
        <v>15</v>
      </c>
      <c r="Q1933" t="s">
        <v>16</v>
      </c>
    </row>
    <row r="1934" spans="1:17" hidden="1" x14ac:dyDescent="0.35">
      <c r="A1934">
        <v>1931</v>
      </c>
      <c r="B1934" t="s">
        <v>3132</v>
      </c>
      <c r="C1934" t="s">
        <v>3133</v>
      </c>
      <c r="D1934" t="s">
        <v>406</v>
      </c>
      <c r="E1934" t="s">
        <v>6</v>
      </c>
      <c r="F1934" t="s">
        <v>1421</v>
      </c>
      <c r="J1934" t="s">
        <v>318</v>
      </c>
      <c r="K1934" t="s">
        <v>428</v>
      </c>
      <c r="L1934" t="s">
        <v>429</v>
      </c>
      <c r="M1934" t="s">
        <v>49</v>
      </c>
      <c r="N1934" t="s">
        <v>293</v>
      </c>
      <c r="O1934" t="s">
        <v>51</v>
      </c>
      <c r="P1934" t="s">
        <v>15</v>
      </c>
      <c r="Q1934" t="s">
        <v>16</v>
      </c>
    </row>
    <row r="1935" spans="1:17" hidden="1" x14ac:dyDescent="0.35">
      <c r="A1935">
        <v>1932</v>
      </c>
      <c r="B1935" t="s">
        <v>3132</v>
      </c>
      <c r="C1935" t="s">
        <v>3133</v>
      </c>
      <c r="D1935" t="s">
        <v>30</v>
      </c>
      <c r="E1935" t="s">
        <v>6</v>
      </c>
      <c r="F1935" t="s">
        <v>610</v>
      </c>
      <c r="G1935" t="s">
        <v>8</v>
      </c>
      <c r="H1935" t="s">
        <v>6</v>
      </c>
      <c r="I1935" t="s">
        <v>3134</v>
      </c>
      <c r="J1935" t="s">
        <v>318</v>
      </c>
      <c r="K1935" t="s">
        <v>630</v>
      </c>
      <c r="L1935" t="s">
        <v>631</v>
      </c>
      <c r="M1935" t="s">
        <v>49</v>
      </c>
      <c r="N1935" t="s">
        <v>293</v>
      </c>
      <c r="O1935" t="s">
        <v>51</v>
      </c>
      <c r="P1935" t="s">
        <v>15</v>
      </c>
      <c r="Q1935" t="s">
        <v>16</v>
      </c>
    </row>
    <row r="1936" spans="1:17" hidden="1" x14ac:dyDescent="0.35">
      <c r="A1936">
        <v>1933</v>
      </c>
      <c r="B1936" t="s">
        <v>3132</v>
      </c>
      <c r="C1936" t="s">
        <v>3133</v>
      </c>
      <c r="D1936" t="s">
        <v>21</v>
      </c>
      <c r="E1936" t="s">
        <v>6</v>
      </c>
      <c r="F1936" t="s">
        <v>2541</v>
      </c>
      <c r="J1936" t="s">
        <v>318</v>
      </c>
      <c r="K1936" t="s">
        <v>899</v>
      </c>
      <c r="L1936" t="s">
        <v>900</v>
      </c>
      <c r="M1936" t="s">
        <v>49</v>
      </c>
      <c r="N1936" t="s">
        <v>293</v>
      </c>
      <c r="O1936" t="s">
        <v>51</v>
      </c>
      <c r="P1936" t="s">
        <v>15</v>
      </c>
      <c r="Q1936" t="s">
        <v>16</v>
      </c>
    </row>
    <row r="1937" spans="1:17" hidden="1" x14ac:dyDescent="0.35">
      <c r="A1937">
        <v>1934</v>
      </c>
      <c r="B1937" t="s">
        <v>3135</v>
      </c>
      <c r="C1937" t="s">
        <v>3136</v>
      </c>
      <c r="J1937" t="s">
        <v>10</v>
      </c>
      <c r="K1937" t="s">
        <v>520</v>
      </c>
      <c r="L1937" t="s">
        <v>521</v>
      </c>
      <c r="M1937" t="s">
        <v>12</v>
      </c>
      <c r="N1937" t="s">
        <v>13</v>
      </c>
      <c r="O1937" t="s">
        <v>14</v>
      </c>
      <c r="P1937" t="s">
        <v>15</v>
      </c>
      <c r="Q1937" t="s">
        <v>16</v>
      </c>
    </row>
    <row r="1938" spans="1:17" hidden="1" x14ac:dyDescent="0.35">
      <c r="A1938">
        <v>1935</v>
      </c>
      <c r="B1938" t="s">
        <v>3137</v>
      </c>
      <c r="C1938" t="s">
        <v>3138</v>
      </c>
      <c r="J1938" t="s">
        <v>108</v>
      </c>
      <c r="K1938" t="s">
        <v>365</v>
      </c>
      <c r="L1938" t="s">
        <v>366</v>
      </c>
      <c r="M1938" t="s">
        <v>12</v>
      </c>
      <c r="N1938" t="s">
        <v>111</v>
      </c>
      <c r="O1938" t="s">
        <v>14</v>
      </c>
      <c r="P1938" t="s">
        <v>15</v>
      </c>
      <c r="Q1938" t="s">
        <v>9</v>
      </c>
    </row>
    <row r="1939" spans="1:17" hidden="1" x14ac:dyDescent="0.35">
      <c r="A1939">
        <v>1936</v>
      </c>
      <c r="B1939" t="s">
        <v>3139</v>
      </c>
      <c r="C1939" t="s">
        <v>3140</v>
      </c>
      <c r="J1939" t="s">
        <v>108</v>
      </c>
      <c r="K1939" t="s">
        <v>363</v>
      </c>
      <c r="L1939" t="s">
        <v>364</v>
      </c>
      <c r="M1939" t="s">
        <v>12</v>
      </c>
      <c r="N1939" t="s">
        <v>111</v>
      </c>
      <c r="O1939" t="s">
        <v>14</v>
      </c>
      <c r="P1939" t="s">
        <v>15</v>
      </c>
      <c r="Q1939" t="s">
        <v>9</v>
      </c>
    </row>
    <row r="1940" spans="1:17" hidden="1" x14ac:dyDescent="0.35">
      <c r="A1940">
        <v>1937</v>
      </c>
      <c r="B1940" t="s">
        <v>3141</v>
      </c>
      <c r="C1940" t="s">
        <v>3142</v>
      </c>
      <c r="J1940" t="s">
        <v>185</v>
      </c>
      <c r="K1940" t="s">
        <v>446</v>
      </c>
      <c r="L1940" t="s">
        <v>449</v>
      </c>
      <c r="M1940" t="s">
        <v>49</v>
      </c>
      <c r="N1940" t="s">
        <v>448</v>
      </c>
      <c r="O1940" t="s">
        <v>51</v>
      </c>
      <c r="P1940" t="s">
        <v>54</v>
      </c>
      <c r="Q1940" t="s">
        <v>84</v>
      </c>
    </row>
    <row r="1941" spans="1:17" hidden="1" x14ac:dyDescent="0.35">
      <c r="A1941">
        <v>1938</v>
      </c>
      <c r="B1941" t="s">
        <v>3143</v>
      </c>
      <c r="C1941" t="s">
        <v>3144</v>
      </c>
      <c r="J1941" t="s">
        <v>185</v>
      </c>
      <c r="K1941" t="s">
        <v>687</v>
      </c>
      <c r="L1941" t="s">
        <v>1307</v>
      </c>
      <c r="M1941" t="s">
        <v>49</v>
      </c>
      <c r="N1941" t="s">
        <v>441</v>
      </c>
      <c r="O1941" t="s">
        <v>51</v>
      </c>
      <c r="P1941" t="s">
        <v>54</v>
      </c>
      <c r="Q1941" t="s">
        <v>84</v>
      </c>
    </row>
    <row r="1942" spans="1:17" hidden="1" x14ac:dyDescent="0.35">
      <c r="A1942">
        <v>1939</v>
      </c>
      <c r="B1942" t="s">
        <v>3145</v>
      </c>
      <c r="C1942" t="s">
        <v>3146</v>
      </c>
      <c r="D1942" t="s">
        <v>5</v>
      </c>
      <c r="E1942" t="s">
        <v>6</v>
      </c>
      <c r="F1942" t="s">
        <v>71</v>
      </c>
      <c r="J1942" t="s">
        <v>66</v>
      </c>
      <c r="K1942" t="s">
        <v>454</v>
      </c>
      <c r="L1942" t="s">
        <v>455</v>
      </c>
      <c r="M1942" t="s">
        <v>49</v>
      </c>
      <c r="N1942" t="s">
        <v>69</v>
      </c>
      <c r="O1942" t="s">
        <v>14</v>
      </c>
      <c r="P1942" t="s">
        <v>70</v>
      </c>
      <c r="Q1942" t="s">
        <v>71</v>
      </c>
    </row>
    <row r="1943" spans="1:17" hidden="1" x14ac:dyDescent="0.35">
      <c r="A1943">
        <v>1940</v>
      </c>
      <c r="B1943" t="s">
        <v>3145</v>
      </c>
      <c r="C1943" t="s">
        <v>3146</v>
      </c>
      <c r="G1943" t="s">
        <v>8</v>
      </c>
      <c r="H1943" t="s">
        <v>6</v>
      </c>
      <c r="I1943" t="s">
        <v>132</v>
      </c>
      <c r="J1943" t="s">
        <v>66</v>
      </c>
      <c r="K1943" t="s">
        <v>67</v>
      </c>
      <c r="L1943" t="s">
        <v>68</v>
      </c>
      <c r="M1943" t="s">
        <v>49</v>
      </c>
      <c r="N1943" t="s">
        <v>69</v>
      </c>
      <c r="O1943" t="s">
        <v>14</v>
      </c>
      <c r="P1943" t="s">
        <v>70</v>
      </c>
      <c r="Q1943" t="s">
        <v>71</v>
      </c>
    </row>
    <row r="1944" spans="1:17" hidden="1" x14ac:dyDescent="0.35">
      <c r="A1944">
        <v>1941</v>
      </c>
      <c r="B1944" t="s">
        <v>3145</v>
      </c>
      <c r="C1944" t="s">
        <v>3146</v>
      </c>
      <c r="G1944" t="s">
        <v>3134</v>
      </c>
      <c r="H1944" t="s">
        <v>6</v>
      </c>
      <c r="I1944" t="s">
        <v>306</v>
      </c>
      <c r="J1944" t="s">
        <v>66</v>
      </c>
      <c r="K1944" t="s">
        <v>400</v>
      </c>
      <c r="L1944" t="s">
        <v>1769</v>
      </c>
      <c r="M1944" t="s">
        <v>49</v>
      </c>
      <c r="N1944" t="s">
        <v>402</v>
      </c>
      <c r="O1944" t="s">
        <v>14</v>
      </c>
      <c r="P1944" t="s">
        <v>70</v>
      </c>
      <c r="Q1944" t="s">
        <v>71</v>
      </c>
    </row>
    <row r="1945" spans="1:17" hidden="1" x14ac:dyDescent="0.35">
      <c r="A1945">
        <v>1942</v>
      </c>
      <c r="B1945" t="s">
        <v>3145</v>
      </c>
      <c r="C1945" t="s">
        <v>3146</v>
      </c>
      <c r="D1945" t="s">
        <v>7</v>
      </c>
      <c r="J1945" t="s">
        <v>66</v>
      </c>
      <c r="K1945" t="s">
        <v>400</v>
      </c>
      <c r="L1945" t="s">
        <v>2217</v>
      </c>
      <c r="M1945" t="s">
        <v>49</v>
      </c>
      <c r="N1945" t="s">
        <v>69</v>
      </c>
      <c r="O1945" t="s">
        <v>14</v>
      </c>
      <c r="P1945" t="s">
        <v>70</v>
      </c>
      <c r="Q1945" t="s">
        <v>71</v>
      </c>
    </row>
    <row r="1946" spans="1:17" hidden="1" x14ac:dyDescent="0.35">
      <c r="A1946">
        <v>1943</v>
      </c>
      <c r="B1946" t="s">
        <v>3145</v>
      </c>
      <c r="C1946" t="s">
        <v>3146</v>
      </c>
      <c r="D1946" t="s">
        <v>351</v>
      </c>
      <c r="E1946" t="s">
        <v>6</v>
      </c>
      <c r="F1946" t="s">
        <v>484</v>
      </c>
      <c r="J1946" t="s">
        <v>66</v>
      </c>
      <c r="K1946" t="s">
        <v>400</v>
      </c>
      <c r="L1946" t="s">
        <v>2217</v>
      </c>
      <c r="M1946" t="s">
        <v>49</v>
      </c>
      <c r="N1946" t="s">
        <v>402</v>
      </c>
      <c r="O1946" t="s">
        <v>14</v>
      </c>
      <c r="P1946" t="s">
        <v>70</v>
      </c>
      <c r="Q1946" t="s">
        <v>71</v>
      </c>
    </row>
    <row r="1947" spans="1:17" hidden="1" x14ac:dyDescent="0.35">
      <c r="A1947">
        <v>1944</v>
      </c>
      <c r="B1947" t="s">
        <v>3147</v>
      </c>
      <c r="C1947" t="s">
        <v>3148</v>
      </c>
      <c r="J1947" t="s">
        <v>185</v>
      </c>
      <c r="K1947" t="s">
        <v>294</v>
      </c>
      <c r="L1947" t="s">
        <v>295</v>
      </c>
      <c r="M1947" t="s">
        <v>49</v>
      </c>
      <c r="N1947" t="s">
        <v>441</v>
      </c>
      <c r="O1947" t="s">
        <v>51</v>
      </c>
      <c r="P1947" t="s">
        <v>54</v>
      </c>
      <c r="Q1947" t="s">
        <v>84</v>
      </c>
    </row>
    <row r="1948" spans="1:17" hidden="1" x14ac:dyDescent="0.35">
      <c r="A1948">
        <v>1945</v>
      </c>
      <c r="B1948" t="s">
        <v>3149</v>
      </c>
      <c r="C1948" t="s">
        <v>3150</v>
      </c>
      <c r="D1948" t="s">
        <v>5</v>
      </c>
      <c r="E1948" t="s">
        <v>6</v>
      </c>
      <c r="F1948" t="s">
        <v>105</v>
      </c>
      <c r="G1948" t="s">
        <v>8</v>
      </c>
      <c r="H1948" t="s">
        <v>6</v>
      </c>
      <c r="I1948" t="s">
        <v>178</v>
      </c>
      <c r="J1948" t="s">
        <v>101</v>
      </c>
      <c r="K1948" t="s">
        <v>102</v>
      </c>
      <c r="L1948" t="s">
        <v>141</v>
      </c>
      <c r="M1948" t="s">
        <v>12</v>
      </c>
      <c r="N1948" t="s">
        <v>128</v>
      </c>
      <c r="O1948" t="s">
        <v>14</v>
      </c>
      <c r="P1948" t="s">
        <v>105</v>
      </c>
      <c r="Q1948" t="s">
        <v>8</v>
      </c>
    </row>
    <row r="1949" spans="1:17" hidden="1" x14ac:dyDescent="0.35">
      <c r="A1949">
        <v>1946</v>
      </c>
      <c r="B1949" t="s">
        <v>3149</v>
      </c>
      <c r="C1949" t="s">
        <v>3150</v>
      </c>
      <c r="D1949" t="s">
        <v>54</v>
      </c>
      <c r="E1949" t="s">
        <v>6</v>
      </c>
      <c r="F1949" t="s">
        <v>333</v>
      </c>
      <c r="G1949" t="s">
        <v>192</v>
      </c>
      <c r="H1949" t="s">
        <v>6</v>
      </c>
      <c r="I1949" t="s">
        <v>137</v>
      </c>
      <c r="J1949" t="s">
        <v>101</v>
      </c>
      <c r="K1949" t="s">
        <v>102</v>
      </c>
      <c r="L1949" t="s">
        <v>147</v>
      </c>
      <c r="M1949" t="s">
        <v>12</v>
      </c>
      <c r="N1949" t="s">
        <v>128</v>
      </c>
      <c r="O1949" t="s">
        <v>14</v>
      </c>
      <c r="P1949" t="s">
        <v>105</v>
      </c>
      <c r="Q1949" t="s">
        <v>8</v>
      </c>
    </row>
    <row r="1950" spans="1:17" hidden="1" x14ac:dyDescent="0.35">
      <c r="A1950">
        <v>1947</v>
      </c>
      <c r="B1950" t="s">
        <v>3151</v>
      </c>
      <c r="C1950" t="s">
        <v>3152</v>
      </c>
      <c r="D1950" t="s">
        <v>5</v>
      </c>
      <c r="E1950" t="s">
        <v>6</v>
      </c>
      <c r="F1950" t="s">
        <v>304</v>
      </c>
      <c r="G1950" t="s">
        <v>8</v>
      </c>
      <c r="J1950" t="s">
        <v>185</v>
      </c>
      <c r="K1950" t="s">
        <v>475</v>
      </c>
      <c r="L1950" t="s">
        <v>1161</v>
      </c>
      <c r="M1950" t="s">
        <v>49</v>
      </c>
      <c r="N1950" t="s">
        <v>59</v>
      </c>
      <c r="O1950" t="s">
        <v>51</v>
      </c>
      <c r="P1950" t="s">
        <v>54</v>
      </c>
      <c r="Q1950" t="s">
        <v>84</v>
      </c>
    </row>
    <row r="1951" spans="1:17" hidden="1" x14ac:dyDescent="0.35">
      <c r="A1951">
        <v>1948</v>
      </c>
      <c r="B1951" t="s">
        <v>3151</v>
      </c>
      <c r="C1951" t="s">
        <v>3152</v>
      </c>
      <c r="G1951" t="s">
        <v>565</v>
      </c>
      <c r="J1951" t="s">
        <v>185</v>
      </c>
      <c r="K1951" t="s">
        <v>540</v>
      </c>
      <c r="L1951" t="s">
        <v>1161</v>
      </c>
      <c r="M1951" t="s">
        <v>49</v>
      </c>
      <c r="N1951" t="s">
        <v>59</v>
      </c>
      <c r="O1951" t="s">
        <v>51</v>
      </c>
      <c r="P1951" t="s">
        <v>54</v>
      </c>
      <c r="Q1951" t="s">
        <v>84</v>
      </c>
    </row>
    <row r="1952" spans="1:17" hidden="1" x14ac:dyDescent="0.35">
      <c r="A1952">
        <v>1949</v>
      </c>
      <c r="B1952" t="s">
        <v>3151</v>
      </c>
      <c r="C1952" t="s">
        <v>3152</v>
      </c>
      <c r="G1952" t="s">
        <v>9</v>
      </c>
      <c r="H1952" t="s">
        <v>6</v>
      </c>
      <c r="I1952" t="s">
        <v>485</v>
      </c>
      <c r="J1952" t="s">
        <v>185</v>
      </c>
      <c r="K1952" t="s">
        <v>475</v>
      </c>
      <c r="L1952" t="s">
        <v>1161</v>
      </c>
      <c r="M1952" t="s">
        <v>49</v>
      </c>
      <c r="N1952" t="s">
        <v>59</v>
      </c>
      <c r="O1952" t="s">
        <v>51</v>
      </c>
      <c r="P1952" t="s">
        <v>54</v>
      </c>
      <c r="Q1952" t="s">
        <v>84</v>
      </c>
    </row>
    <row r="1953" spans="1:17" hidden="1" x14ac:dyDescent="0.35">
      <c r="A1953">
        <v>1950</v>
      </c>
      <c r="B1953" t="s">
        <v>3151</v>
      </c>
      <c r="C1953" t="s">
        <v>3152</v>
      </c>
      <c r="D1953" t="s">
        <v>259</v>
      </c>
      <c r="E1953" t="s">
        <v>6</v>
      </c>
      <c r="F1953" t="s">
        <v>501</v>
      </c>
      <c r="J1953" t="s">
        <v>185</v>
      </c>
      <c r="K1953" t="s">
        <v>446</v>
      </c>
      <c r="L1953" t="s">
        <v>1161</v>
      </c>
      <c r="M1953" t="s">
        <v>49</v>
      </c>
      <c r="N1953" t="s">
        <v>59</v>
      </c>
      <c r="O1953" t="s">
        <v>51</v>
      </c>
      <c r="P1953" t="s">
        <v>54</v>
      </c>
      <c r="Q1953" t="s">
        <v>84</v>
      </c>
    </row>
    <row r="1954" spans="1:17" hidden="1" x14ac:dyDescent="0.35">
      <c r="A1954">
        <v>1951</v>
      </c>
      <c r="B1954" t="s">
        <v>3151</v>
      </c>
      <c r="C1954" t="s">
        <v>3152</v>
      </c>
      <c r="D1954" t="s">
        <v>179</v>
      </c>
      <c r="E1954" t="s">
        <v>6</v>
      </c>
      <c r="F1954" t="s">
        <v>337</v>
      </c>
      <c r="J1954" t="s">
        <v>185</v>
      </c>
      <c r="K1954" t="s">
        <v>475</v>
      </c>
      <c r="L1954" t="s">
        <v>1161</v>
      </c>
      <c r="M1954" t="s">
        <v>49</v>
      </c>
      <c r="N1954" t="s">
        <v>59</v>
      </c>
      <c r="O1954" t="s">
        <v>51</v>
      </c>
      <c r="P1954" t="s">
        <v>54</v>
      </c>
      <c r="Q1954" t="s">
        <v>84</v>
      </c>
    </row>
    <row r="1955" spans="1:17" hidden="1" x14ac:dyDescent="0.35">
      <c r="A1955">
        <v>1952</v>
      </c>
      <c r="B1955" t="s">
        <v>3151</v>
      </c>
      <c r="C1955" t="s">
        <v>3152</v>
      </c>
      <c r="D1955" t="s">
        <v>142</v>
      </c>
      <c r="J1955" t="s">
        <v>185</v>
      </c>
      <c r="K1955" t="s">
        <v>446</v>
      </c>
      <c r="L1955" t="s">
        <v>447</v>
      </c>
      <c r="M1955" t="s">
        <v>49</v>
      </c>
      <c r="N1955" t="s">
        <v>59</v>
      </c>
      <c r="O1955" t="s">
        <v>51</v>
      </c>
      <c r="P1955" t="s">
        <v>54</v>
      </c>
      <c r="Q1955" t="s">
        <v>84</v>
      </c>
    </row>
    <row r="1956" spans="1:17" hidden="1" x14ac:dyDescent="0.35">
      <c r="A1956">
        <v>1953</v>
      </c>
      <c r="B1956" t="s">
        <v>3151</v>
      </c>
      <c r="C1956" t="s">
        <v>3152</v>
      </c>
      <c r="D1956" t="s">
        <v>1702</v>
      </c>
      <c r="E1956" t="s">
        <v>6</v>
      </c>
      <c r="F1956" t="s">
        <v>3153</v>
      </c>
      <c r="J1956" t="s">
        <v>46</v>
      </c>
      <c r="K1956" t="s">
        <v>415</v>
      </c>
      <c r="L1956" t="s">
        <v>416</v>
      </c>
      <c r="M1956" t="s">
        <v>49</v>
      </c>
      <c r="N1956" t="s">
        <v>59</v>
      </c>
      <c r="O1956" t="s">
        <v>51</v>
      </c>
      <c r="P1956" t="s">
        <v>52</v>
      </c>
      <c r="Q1956" t="s">
        <v>53</v>
      </c>
    </row>
    <row r="1957" spans="1:17" hidden="1" x14ac:dyDescent="0.35">
      <c r="A1957">
        <v>1954</v>
      </c>
      <c r="B1957" t="s">
        <v>3151</v>
      </c>
      <c r="C1957" t="s">
        <v>3152</v>
      </c>
      <c r="D1957" t="s">
        <v>3154</v>
      </c>
      <c r="J1957" t="s">
        <v>185</v>
      </c>
      <c r="K1957" t="s">
        <v>415</v>
      </c>
      <c r="L1957" t="s">
        <v>447</v>
      </c>
      <c r="M1957" t="s">
        <v>49</v>
      </c>
      <c r="N1957" t="s">
        <v>59</v>
      </c>
      <c r="O1957" t="s">
        <v>51</v>
      </c>
      <c r="P1957" t="s">
        <v>54</v>
      </c>
      <c r="Q1957" t="s">
        <v>84</v>
      </c>
    </row>
    <row r="1958" spans="1:17" hidden="1" x14ac:dyDescent="0.35">
      <c r="A1958">
        <v>1955</v>
      </c>
      <c r="B1958" t="s">
        <v>3151</v>
      </c>
      <c r="C1958" t="s">
        <v>3152</v>
      </c>
      <c r="D1958" t="s">
        <v>3155</v>
      </c>
      <c r="J1958" t="s">
        <v>185</v>
      </c>
      <c r="K1958" t="s">
        <v>446</v>
      </c>
      <c r="L1958" t="s">
        <v>447</v>
      </c>
      <c r="M1958" t="s">
        <v>49</v>
      </c>
      <c r="N1958" t="s">
        <v>59</v>
      </c>
      <c r="O1958" t="s">
        <v>51</v>
      </c>
      <c r="P1958" t="s">
        <v>54</v>
      </c>
      <c r="Q1958" t="s">
        <v>84</v>
      </c>
    </row>
    <row r="1959" spans="1:17" hidden="1" x14ac:dyDescent="0.35">
      <c r="A1959">
        <v>1956</v>
      </c>
      <c r="B1959" t="s">
        <v>3151</v>
      </c>
      <c r="C1959" t="s">
        <v>3152</v>
      </c>
      <c r="D1959" t="s">
        <v>409</v>
      </c>
      <c r="E1959" t="s">
        <v>6</v>
      </c>
      <c r="F1959" t="s">
        <v>1361</v>
      </c>
      <c r="G1959" t="s">
        <v>412</v>
      </c>
      <c r="H1959" t="s">
        <v>6</v>
      </c>
      <c r="I1959" t="s">
        <v>1542</v>
      </c>
      <c r="J1959" t="s">
        <v>46</v>
      </c>
      <c r="K1959" t="s">
        <v>415</v>
      </c>
      <c r="L1959" t="s">
        <v>416</v>
      </c>
      <c r="M1959" t="s">
        <v>49</v>
      </c>
      <c r="N1959" t="s">
        <v>59</v>
      </c>
      <c r="O1959" t="s">
        <v>51</v>
      </c>
      <c r="P1959" t="s">
        <v>52</v>
      </c>
      <c r="Q1959" t="s">
        <v>53</v>
      </c>
    </row>
    <row r="1960" spans="1:17" hidden="1" x14ac:dyDescent="0.35">
      <c r="A1960">
        <v>1957</v>
      </c>
      <c r="B1960" t="s">
        <v>3151</v>
      </c>
      <c r="C1960" t="s">
        <v>3152</v>
      </c>
      <c r="D1960" t="s">
        <v>17</v>
      </c>
      <c r="J1960" t="s">
        <v>46</v>
      </c>
      <c r="K1960" t="s">
        <v>475</v>
      </c>
      <c r="L1960" t="s">
        <v>476</v>
      </c>
      <c r="M1960" t="s">
        <v>49</v>
      </c>
      <c r="N1960" t="s">
        <v>59</v>
      </c>
      <c r="O1960" t="s">
        <v>51</v>
      </c>
      <c r="P1960" t="s">
        <v>52</v>
      </c>
      <c r="Q1960" t="s">
        <v>53</v>
      </c>
    </row>
    <row r="1961" spans="1:17" hidden="1" x14ac:dyDescent="0.35">
      <c r="A1961">
        <v>1958</v>
      </c>
      <c r="B1961" t="s">
        <v>3156</v>
      </c>
      <c r="C1961" t="s">
        <v>3157</v>
      </c>
      <c r="J1961" t="s">
        <v>46</v>
      </c>
      <c r="K1961" t="s">
        <v>475</v>
      </c>
      <c r="L1961" t="s">
        <v>476</v>
      </c>
      <c r="M1961" t="s">
        <v>49</v>
      </c>
      <c r="N1961" t="s">
        <v>59</v>
      </c>
      <c r="O1961" t="s">
        <v>51</v>
      </c>
      <c r="P1961" t="s">
        <v>52</v>
      </c>
      <c r="Q1961" t="s">
        <v>53</v>
      </c>
    </row>
    <row r="1962" spans="1:17" hidden="1" x14ac:dyDescent="0.35">
      <c r="A1962">
        <v>1959</v>
      </c>
      <c r="B1962" t="s">
        <v>3158</v>
      </c>
      <c r="C1962" t="s">
        <v>3159</v>
      </c>
      <c r="J1962" t="s">
        <v>101</v>
      </c>
      <c r="K1962" t="s">
        <v>102</v>
      </c>
      <c r="L1962" t="s">
        <v>216</v>
      </c>
      <c r="M1962" t="s">
        <v>12</v>
      </c>
      <c r="N1962" t="s">
        <v>104</v>
      </c>
      <c r="O1962" t="s">
        <v>14</v>
      </c>
      <c r="P1962" t="s">
        <v>105</v>
      </c>
      <c r="Q1962" t="s">
        <v>8</v>
      </c>
    </row>
    <row r="1963" spans="1:17" hidden="1" x14ac:dyDescent="0.35">
      <c r="A1963">
        <v>1960</v>
      </c>
      <c r="B1963" t="s">
        <v>3160</v>
      </c>
      <c r="C1963" t="s">
        <v>3161</v>
      </c>
      <c r="J1963" t="s">
        <v>66</v>
      </c>
      <c r="K1963" t="s">
        <v>257</v>
      </c>
      <c r="L1963" t="s">
        <v>258</v>
      </c>
      <c r="M1963" t="s">
        <v>49</v>
      </c>
      <c r="N1963" t="s">
        <v>69</v>
      </c>
      <c r="O1963" t="s">
        <v>14</v>
      </c>
      <c r="P1963" t="s">
        <v>70</v>
      </c>
      <c r="Q1963" t="s">
        <v>71</v>
      </c>
    </row>
    <row r="1964" spans="1:17" hidden="1" x14ac:dyDescent="0.35">
      <c r="A1964">
        <v>1961</v>
      </c>
      <c r="B1964" t="s">
        <v>3162</v>
      </c>
      <c r="C1964" t="s">
        <v>3163</v>
      </c>
      <c r="D1964" t="s">
        <v>5</v>
      </c>
      <c r="E1964" t="s">
        <v>6</v>
      </c>
      <c r="F1964" t="s">
        <v>16</v>
      </c>
      <c r="G1964" t="s">
        <v>8</v>
      </c>
      <c r="H1964" t="s">
        <v>6</v>
      </c>
      <c r="I1964" t="s">
        <v>203</v>
      </c>
      <c r="J1964" t="s">
        <v>66</v>
      </c>
      <c r="K1964" t="s">
        <v>257</v>
      </c>
      <c r="L1964" t="s">
        <v>258</v>
      </c>
      <c r="M1964" t="s">
        <v>49</v>
      </c>
      <c r="N1964" t="s">
        <v>69</v>
      </c>
      <c r="O1964" t="s">
        <v>14</v>
      </c>
      <c r="P1964" t="s">
        <v>70</v>
      </c>
      <c r="Q1964" t="s">
        <v>71</v>
      </c>
    </row>
    <row r="1965" spans="1:17" hidden="1" x14ac:dyDescent="0.35">
      <c r="A1965">
        <v>1962</v>
      </c>
      <c r="B1965" t="s">
        <v>3162</v>
      </c>
      <c r="C1965" t="s">
        <v>3163</v>
      </c>
      <c r="D1965" t="s">
        <v>53</v>
      </c>
      <c r="E1965" t="s">
        <v>6</v>
      </c>
      <c r="F1965" t="s">
        <v>304</v>
      </c>
      <c r="G1965" t="s">
        <v>260</v>
      </c>
      <c r="H1965" t="s">
        <v>6</v>
      </c>
      <c r="I1965" t="s">
        <v>306</v>
      </c>
      <c r="J1965" t="s">
        <v>66</v>
      </c>
      <c r="K1965" t="s">
        <v>66</v>
      </c>
      <c r="L1965" t="s">
        <v>258</v>
      </c>
      <c r="M1965" t="s">
        <v>49</v>
      </c>
      <c r="N1965" t="s">
        <v>69</v>
      </c>
      <c r="O1965" t="s">
        <v>14</v>
      </c>
      <c r="P1965" t="s">
        <v>70</v>
      </c>
      <c r="Q1965" t="s">
        <v>71</v>
      </c>
    </row>
    <row r="1966" spans="1:17" hidden="1" x14ac:dyDescent="0.35">
      <c r="A1966">
        <v>1963</v>
      </c>
      <c r="B1966" t="s">
        <v>3162</v>
      </c>
      <c r="C1966" t="s">
        <v>3163</v>
      </c>
      <c r="D1966" t="s">
        <v>259</v>
      </c>
      <c r="E1966" t="s">
        <v>6</v>
      </c>
      <c r="F1966" t="s">
        <v>3164</v>
      </c>
      <c r="G1966" t="s">
        <v>45</v>
      </c>
      <c r="H1966" t="s">
        <v>6</v>
      </c>
      <c r="I1966" t="s">
        <v>1234</v>
      </c>
      <c r="J1966" t="s">
        <v>66</v>
      </c>
      <c r="K1966" t="s">
        <v>66</v>
      </c>
      <c r="L1966" t="s">
        <v>268</v>
      </c>
      <c r="M1966" t="s">
        <v>49</v>
      </c>
      <c r="N1966" t="s">
        <v>69</v>
      </c>
      <c r="O1966" t="s">
        <v>14</v>
      </c>
      <c r="P1966" t="s">
        <v>70</v>
      </c>
      <c r="Q1966" t="s">
        <v>31</v>
      </c>
    </row>
    <row r="1967" spans="1:17" hidden="1" x14ac:dyDescent="0.35">
      <c r="A1967">
        <v>1964</v>
      </c>
      <c r="B1967" t="s">
        <v>3162</v>
      </c>
      <c r="C1967" t="s">
        <v>3163</v>
      </c>
      <c r="G1967" t="s">
        <v>29</v>
      </c>
      <c r="H1967" t="s">
        <v>6</v>
      </c>
      <c r="I1967" t="s">
        <v>37</v>
      </c>
      <c r="J1967" t="s">
        <v>66</v>
      </c>
      <c r="K1967" t="s">
        <v>66</v>
      </c>
      <c r="L1967" t="s">
        <v>269</v>
      </c>
      <c r="M1967" t="s">
        <v>49</v>
      </c>
      <c r="N1967" t="s">
        <v>69</v>
      </c>
      <c r="O1967" t="s">
        <v>14</v>
      </c>
      <c r="P1967" t="s">
        <v>70</v>
      </c>
      <c r="Q1967" t="s">
        <v>31</v>
      </c>
    </row>
    <row r="1968" spans="1:17" hidden="1" x14ac:dyDescent="0.35">
      <c r="A1968">
        <v>1965</v>
      </c>
      <c r="B1968" t="s">
        <v>3162</v>
      </c>
      <c r="C1968" t="s">
        <v>3163</v>
      </c>
      <c r="G1968" t="s">
        <v>139</v>
      </c>
      <c r="H1968" t="s">
        <v>6</v>
      </c>
      <c r="I1968" t="s">
        <v>1145</v>
      </c>
      <c r="J1968" t="s">
        <v>66</v>
      </c>
      <c r="K1968" t="s">
        <v>454</v>
      </c>
      <c r="L1968" t="s">
        <v>455</v>
      </c>
      <c r="M1968" t="s">
        <v>49</v>
      </c>
      <c r="N1968" t="s">
        <v>69</v>
      </c>
      <c r="O1968" t="s">
        <v>14</v>
      </c>
      <c r="P1968" t="s">
        <v>70</v>
      </c>
      <c r="Q1968" t="s">
        <v>71</v>
      </c>
    </row>
    <row r="1969" spans="1:17" hidden="1" x14ac:dyDescent="0.35">
      <c r="A1969">
        <v>1966</v>
      </c>
      <c r="B1969" t="s">
        <v>3162</v>
      </c>
      <c r="C1969" t="s">
        <v>3163</v>
      </c>
      <c r="D1969" t="s">
        <v>1754</v>
      </c>
      <c r="E1969" t="s">
        <v>6</v>
      </c>
      <c r="F1969" t="s">
        <v>1431</v>
      </c>
      <c r="J1969" t="s">
        <v>66</v>
      </c>
      <c r="K1969" t="s">
        <v>66</v>
      </c>
      <c r="L1969" t="s">
        <v>269</v>
      </c>
      <c r="M1969" t="s">
        <v>49</v>
      </c>
      <c r="N1969" t="s">
        <v>69</v>
      </c>
      <c r="O1969" t="s">
        <v>14</v>
      </c>
      <c r="P1969" t="s">
        <v>70</v>
      </c>
      <c r="Q1969" t="s">
        <v>31</v>
      </c>
    </row>
    <row r="1970" spans="1:17" hidden="1" x14ac:dyDescent="0.35">
      <c r="A1970">
        <v>1967</v>
      </c>
      <c r="B1970" t="s">
        <v>3162</v>
      </c>
      <c r="C1970" t="s">
        <v>3163</v>
      </c>
      <c r="D1970" t="s">
        <v>305</v>
      </c>
      <c r="E1970" t="s">
        <v>6</v>
      </c>
      <c r="F1970" t="s">
        <v>2372</v>
      </c>
      <c r="G1970" t="s">
        <v>410</v>
      </c>
      <c r="H1970" t="s">
        <v>6</v>
      </c>
      <c r="I1970" t="s">
        <v>140</v>
      </c>
      <c r="J1970" t="s">
        <v>66</v>
      </c>
      <c r="K1970" t="s">
        <v>66</v>
      </c>
      <c r="L1970" t="s">
        <v>1392</v>
      </c>
      <c r="M1970" t="s">
        <v>49</v>
      </c>
      <c r="N1970" t="s">
        <v>69</v>
      </c>
      <c r="O1970" t="s">
        <v>14</v>
      </c>
      <c r="P1970" t="s">
        <v>70</v>
      </c>
      <c r="Q1970" t="s">
        <v>31</v>
      </c>
    </row>
    <row r="1971" spans="1:17" hidden="1" x14ac:dyDescent="0.35">
      <c r="A1971">
        <v>1968</v>
      </c>
      <c r="B1971" t="s">
        <v>3162</v>
      </c>
      <c r="C1971" t="s">
        <v>3163</v>
      </c>
      <c r="G1971" t="s">
        <v>145</v>
      </c>
      <c r="J1971" t="s">
        <v>66</v>
      </c>
      <c r="K1971" t="s">
        <v>400</v>
      </c>
      <c r="L1971" t="s">
        <v>2217</v>
      </c>
      <c r="M1971" t="s">
        <v>49</v>
      </c>
      <c r="N1971" t="s">
        <v>69</v>
      </c>
      <c r="O1971" t="s">
        <v>14</v>
      </c>
      <c r="P1971" t="s">
        <v>70</v>
      </c>
      <c r="Q1971" t="s">
        <v>71</v>
      </c>
    </row>
    <row r="1972" spans="1:17" hidden="1" x14ac:dyDescent="0.35">
      <c r="A1972">
        <v>1969</v>
      </c>
      <c r="B1972" t="s">
        <v>3162</v>
      </c>
      <c r="C1972" t="s">
        <v>3163</v>
      </c>
      <c r="D1972" t="s">
        <v>17</v>
      </c>
      <c r="J1972" t="s">
        <v>66</v>
      </c>
      <c r="K1972" t="s">
        <v>400</v>
      </c>
      <c r="L1972" t="s">
        <v>1135</v>
      </c>
      <c r="M1972" t="s">
        <v>49</v>
      </c>
      <c r="N1972" t="s">
        <v>402</v>
      </c>
      <c r="O1972" t="s">
        <v>14</v>
      </c>
      <c r="P1972" t="s">
        <v>70</v>
      </c>
      <c r="Q1972" t="s">
        <v>71</v>
      </c>
    </row>
    <row r="1973" spans="1:17" hidden="1" x14ac:dyDescent="0.35">
      <c r="A1973">
        <v>1970</v>
      </c>
      <c r="B1973" t="s">
        <v>3165</v>
      </c>
      <c r="C1973" t="s">
        <v>3166</v>
      </c>
      <c r="J1973" t="s">
        <v>185</v>
      </c>
      <c r="K1973" t="s">
        <v>540</v>
      </c>
      <c r="L1973" t="s">
        <v>542</v>
      </c>
      <c r="M1973" t="s">
        <v>49</v>
      </c>
      <c r="N1973" t="s">
        <v>448</v>
      </c>
      <c r="O1973" t="s">
        <v>51</v>
      </c>
      <c r="P1973" t="s">
        <v>78</v>
      </c>
      <c r="Q1973" t="s">
        <v>84</v>
      </c>
    </row>
    <row r="1974" spans="1:17" hidden="1" x14ac:dyDescent="0.35">
      <c r="A1974">
        <v>1971</v>
      </c>
      <c r="B1974" t="s">
        <v>3167</v>
      </c>
      <c r="C1974" t="s">
        <v>3168</v>
      </c>
      <c r="D1974" t="s">
        <v>5</v>
      </c>
      <c r="G1974" t="s">
        <v>8</v>
      </c>
      <c r="J1974" t="s">
        <v>198</v>
      </c>
      <c r="K1974" t="s">
        <v>204</v>
      </c>
      <c r="L1974" t="s">
        <v>1669</v>
      </c>
      <c r="M1974" t="s">
        <v>49</v>
      </c>
      <c r="N1974" t="s">
        <v>327</v>
      </c>
      <c r="O1974" t="s">
        <v>51</v>
      </c>
      <c r="P1974" t="s">
        <v>201</v>
      </c>
      <c r="Q1974" t="s">
        <v>21</v>
      </c>
    </row>
    <row r="1975" spans="1:17" hidden="1" x14ac:dyDescent="0.35">
      <c r="A1975">
        <v>1972</v>
      </c>
      <c r="B1975" t="s">
        <v>3167</v>
      </c>
      <c r="C1975" t="s">
        <v>3168</v>
      </c>
      <c r="G1975" t="s">
        <v>9</v>
      </c>
      <c r="H1975" t="s">
        <v>6</v>
      </c>
      <c r="I1975" t="s">
        <v>203</v>
      </c>
      <c r="J1975" t="s">
        <v>198</v>
      </c>
      <c r="K1975" t="s">
        <v>204</v>
      </c>
      <c r="L1975" t="s">
        <v>336</v>
      </c>
      <c r="M1975" t="s">
        <v>49</v>
      </c>
      <c r="N1975" t="s">
        <v>327</v>
      </c>
      <c r="O1975" t="s">
        <v>51</v>
      </c>
      <c r="P1975" t="s">
        <v>201</v>
      </c>
      <c r="Q1975" t="s">
        <v>21</v>
      </c>
    </row>
    <row r="1976" spans="1:17" hidden="1" x14ac:dyDescent="0.35">
      <c r="A1976">
        <v>1973</v>
      </c>
      <c r="B1976" t="s">
        <v>3169</v>
      </c>
      <c r="C1976" t="s">
        <v>3170</v>
      </c>
      <c r="J1976" t="s">
        <v>96</v>
      </c>
      <c r="K1976" t="s">
        <v>96</v>
      </c>
      <c r="L1976" t="s">
        <v>375</v>
      </c>
      <c r="M1976" t="s">
        <v>12</v>
      </c>
      <c r="N1976" t="s">
        <v>98</v>
      </c>
      <c r="O1976" t="s">
        <v>14</v>
      </c>
      <c r="P1976" t="s">
        <v>29</v>
      </c>
      <c r="Q1976" t="s">
        <v>9</v>
      </c>
    </row>
    <row r="1977" spans="1:17" hidden="1" x14ac:dyDescent="0.35">
      <c r="A1977">
        <v>1974</v>
      </c>
      <c r="B1977" t="s">
        <v>3171</v>
      </c>
      <c r="C1977" t="s">
        <v>3172</v>
      </c>
      <c r="J1977" t="s">
        <v>198</v>
      </c>
      <c r="K1977" t="s">
        <v>419</v>
      </c>
      <c r="L1977" t="s">
        <v>589</v>
      </c>
      <c r="M1977" t="s">
        <v>49</v>
      </c>
      <c r="N1977" t="s">
        <v>327</v>
      </c>
      <c r="O1977" t="s">
        <v>51</v>
      </c>
      <c r="P1977" t="s">
        <v>201</v>
      </c>
      <c r="Q1977" t="s">
        <v>132</v>
      </c>
    </row>
    <row r="1978" spans="1:17" hidden="1" x14ac:dyDescent="0.35">
      <c r="A1978">
        <v>1975</v>
      </c>
      <c r="B1978" t="s">
        <v>3173</v>
      </c>
      <c r="C1978" t="s">
        <v>3174</v>
      </c>
      <c r="J1978" t="s">
        <v>96</v>
      </c>
      <c r="K1978" t="s">
        <v>96</v>
      </c>
      <c r="L1978" t="s">
        <v>375</v>
      </c>
      <c r="M1978" t="s">
        <v>12</v>
      </c>
      <c r="N1978" t="s">
        <v>98</v>
      </c>
      <c r="O1978" t="s">
        <v>14</v>
      </c>
      <c r="P1978" t="s">
        <v>29</v>
      </c>
      <c r="Q1978" t="s">
        <v>9</v>
      </c>
    </row>
    <row r="1979" spans="1:17" hidden="1" x14ac:dyDescent="0.35">
      <c r="A1979">
        <v>1976</v>
      </c>
      <c r="B1979" t="s">
        <v>3175</v>
      </c>
      <c r="C1979" t="s">
        <v>3176</v>
      </c>
      <c r="J1979" t="s">
        <v>318</v>
      </c>
      <c r="K1979" t="s">
        <v>319</v>
      </c>
      <c r="L1979" t="s">
        <v>320</v>
      </c>
      <c r="M1979" t="s">
        <v>49</v>
      </c>
      <c r="N1979" t="s">
        <v>293</v>
      </c>
      <c r="O1979" t="s">
        <v>51</v>
      </c>
      <c r="P1979" t="s">
        <v>15</v>
      </c>
      <c r="Q1979" t="s">
        <v>16</v>
      </c>
    </row>
    <row r="1980" spans="1:17" hidden="1" x14ac:dyDescent="0.35">
      <c r="A1980">
        <v>1977</v>
      </c>
      <c r="B1980" t="s">
        <v>3177</v>
      </c>
      <c r="C1980" t="s">
        <v>3178</v>
      </c>
      <c r="J1980" t="s">
        <v>10</v>
      </c>
      <c r="K1980" t="s">
        <v>1081</v>
      </c>
      <c r="L1980" t="s">
        <v>1082</v>
      </c>
      <c r="M1980" t="s">
        <v>12</v>
      </c>
      <c r="N1980" t="s">
        <v>13</v>
      </c>
      <c r="O1980" t="s">
        <v>14</v>
      </c>
      <c r="P1980" t="s">
        <v>15</v>
      </c>
      <c r="Q1980" t="s">
        <v>16</v>
      </c>
    </row>
    <row r="1981" spans="1:17" hidden="1" x14ac:dyDescent="0.35">
      <c r="A1981">
        <v>1978</v>
      </c>
      <c r="B1981" t="s">
        <v>3179</v>
      </c>
      <c r="C1981" t="s">
        <v>3180</v>
      </c>
      <c r="J1981" t="s">
        <v>318</v>
      </c>
      <c r="K1981" t="s">
        <v>435</v>
      </c>
      <c r="L1981" t="s">
        <v>436</v>
      </c>
      <c r="M1981" t="s">
        <v>49</v>
      </c>
      <c r="N1981" t="s">
        <v>343</v>
      </c>
      <c r="O1981" t="s">
        <v>51</v>
      </c>
      <c r="P1981" t="s">
        <v>15</v>
      </c>
      <c r="Q1981" t="s">
        <v>16</v>
      </c>
    </row>
    <row r="1982" spans="1:17" hidden="1" x14ac:dyDescent="0.35">
      <c r="A1982">
        <v>1979</v>
      </c>
      <c r="B1982" t="s">
        <v>3181</v>
      </c>
      <c r="C1982" t="s">
        <v>3182</v>
      </c>
      <c r="J1982" t="s">
        <v>96</v>
      </c>
      <c r="K1982" t="s">
        <v>96</v>
      </c>
      <c r="L1982" t="s">
        <v>432</v>
      </c>
      <c r="M1982" t="s">
        <v>12</v>
      </c>
      <c r="N1982" t="s">
        <v>98</v>
      </c>
      <c r="O1982" t="s">
        <v>14</v>
      </c>
      <c r="P1982" t="s">
        <v>29</v>
      </c>
      <c r="Q1982" t="s">
        <v>9</v>
      </c>
    </row>
    <row r="1983" spans="1:17" hidden="1" x14ac:dyDescent="0.35">
      <c r="A1983">
        <v>1980</v>
      </c>
      <c r="B1983" t="s">
        <v>3183</v>
      </c>
      <c r="C1983" t="s">
        <v>3184</v>
      </c>
      <c r="D1983" t="s">
        <v>5</v>
      </c>
      <c r="E1983" t="s">
        <v>6</v>
      </c>
      <c r="F1983" t="s">
        <v>142</v>
      </c>
      <c r="G1983" t="s">
        <v>8</v>
      </c>
      <c r="H1983" t="s">
        <v>6</v>
      </c>
      <c r="I1983" t="s">
        <v>36</v>
      </c>
      <c r="J1983" t="s">
        <v>66</v>
      </c>
      <c r="K1983" t="s">
        <v>228</v>
      </c>
      <c r="L1983" t="s">
        <v>229</v>
      </c>
      <c r="M1983" t="s">
        <v>49</v>
      </c>
      <c r="N1983" t="s">
        <v>93</v>
      </c>
      <c r="O1983" t="s">
        <v>14</v>
      </c>
      <c r="P1983" t="s">
        <v>70</v>
      </c>
      <c r="Q1983" t="s">
        <v>31</v>
      </c>
    </row>
    <row r="1984" spans="1:17" hidden="1" x14ac:dyDescent="0.35">
      <c r="A1984">
        <v>1981</v>
      </c>
      <c r="B1984" t="s">
        <v>3183</v>
      </c>
      <c r="C1984" t="s">
        <v>3184</v>
      </c>
      <c r="G1984" t="s">
        <v>209</v>
      </c>
      <c r="J1984" t="s">
        <v>66</v>
      </c>
      <c r="K1984" t="s">
        <v>238</v>
      </c>
      <c r="L1984" t="s">
        <v>229</v>
      </c>
      <c r="M1984" t="s">
        <v>49</v>
      </c>
      <c r="N1984" t="s">
        <v>93</v>
      </c>
      <c r="O1984" t="s">
        <v>14</v>
      </c>
      <c r="P1984" t="s">
        <v>70</v>
      </c>
      <c r="Q1984" t="s">
        <v>31</v>
      </c>
    </row>
    <row r="1985" spans="1:17" hidden="1" x14ac:dyDescent="0.35">
      <c r="A1985">
        <v>1982</v>
      </c>
      <c r="B1985" t="s">
        <v>3183</v>
      </c>
      <c r="C1985" t="s">
        <v>3184</v>
      </c>
      <c r="G1985" t="s">
        <v>1234</v>
      </c>
      <c r="H1985" t="s">
        <v>6</v>
      </c>
      <c r="I1985" t="s">
        <v>2999</v>
      </c>
      <c r="J1985" t="s">
        <v>66</v>
      </c>
      <c r="K1985" t="s">
        <v>228</v>
      </c>
      <c r="L1985" t="s">
        <v>229</v>
      </c>
      <c r="M1985" t="s">
        <v>49</v>
      </c>
      <c r="N1985" t="s">
        <v>93</v>
      </c>
      <c r="O1985" t="s">
        <v>14</v>
      </c>
      <c r="P1985" t="s">
        <v>70</v>
      </c>
      <c r="Q1985" t="s">
        <v>31</v>
      </c>
    </row>
    <row r="1986" spans="1:17" hidden="1" x14ac:dyDescent="0.35">
      <c r="A1986">
        <v>1983</v>
      </c>
      <c r="B1986" t="s">
        <v>3185</v>
      </c>
      <c r="C1986" t="s">
        <v>3186</v>
      </c>
      <c r="D1986" t="s">
        <v>5</v>
      </c>
      <c r="E1986" t="s">
        <v>6</v>
      </c>
      <c r="F1986" t="s">
        <v>304</v>
      </c>
      <c r="J1986" t="s">
        <v>96</v>
      </c>
      <c r="K1986" t="s">
        <v>96</v>
      </c>
      <c r="L1986" t="s">
        <v>2736</v>
      </c>
      <c r="M1986" t="s">
        <v>12</v>
      </c>
      <c r="N1986" t="s">
        <v>98</v>
      </c>
      <c r="O1986" t="s">
        <v>14</v>
      </c>
      <c r="P1986" t="s">
        <v>29</v>
      </c>
      <c r="Q1986" t="s">
        <v>9</v>
      </c>
    </row>
    <row r="1987" spans="1:17" hidden="1" x14ac:dyDescent="0.35">
      <c r="A1987">
        <v>1984</v>
      </c>
      <c r="B1987" t="s">
        <v>3185</v>
      </c>
      <c r="C1987" t="s">
        <v>3186</v>
      </c>
      <c r="G1987" t="s">
        <v>8</v>
      </c>
      <c r="H1987" t="s">
        <v>6</v>
      </c>
      <c r="I1987" t="s">
        <v>36</v>
      </c>
      <c r="J1987" t="s">
        <v>96</v>
      </c>
      <c r="K1987" t="s">
        <v>96</v>
      </c>
      <c r="L1987" t="s">
        <v>375</v>
      </c>
      <c r="M1987" t="s">
        <v>12</v>
      </c>
      <c r="N1987" t="s">
        <v>98</v>
      </c>
      <c r="O1987" t="s">
        <v>14</v>
      </c>
      <c r="P1987" t="s">
        <v>29</v>
      </c>
      <c r="Q1987" t="s">
        <v>9</v>
      </c>
    </row>
    <row r="1988" spans="1:17" hidden="1" x14ac:dyDescent="0.35">
      <c r="A1988">
        <v>1985</v>
      </c>
      <c r="B1988" t="s">
        <v>3185</v>
      </c>
      <c r="C1988" t="s">
        <v>3186</v>
      </c>
      <c r="G1988" t="s">
        <v>329</v>
      </c>
      <c r="H1988" t="s">
        <v>6</v>
      </c>
      <c r="I1988" t="s">
        <v>1234</v>
      </c>
      <c r="J1988" t="s">
        <v>96</v>
      </c>
      <c r="K1988" t="s">
        <v>96</v>
      </c>
      <c r="L1988" t="s">
        <v>1763</v>
      </c>
      <c r="M1988" t="s">
        <v>12</v>
      </c>
      <c r="N1988" t="s">
        <v>98</v>
      </c>
      <c r="O1988" t="s">
        <v>14</v>
      </c>
      <c r="P1988" t="s">
        <v>29</v>
      </c>
      <c r="Q1988" t="s">
        <v>9</v>
      </c>
    </row>
    <row r="1989" spans="1:17" hidden="1" x14ac:dyDescent="0.35">
      <c r="A1989">
        <v>1986</v>
      </c>
      <c r="B1989" t="s">
        <v>3185</v>
      </c>
      <c r="C1989" t="s">
        <v>3186</v>
      </c>
      <c r="D1989" t="s">
        <v>17</v>
      </c>
      <c r="J1989" t="s">
        <v>96</v>
      </c>
      <c r="K1989" t="s">
        <v>96</v>
      </c>
      <c r="L1989" t="s">
        <v>213</v>
      </c>
      <c r="M1989" t="s">
        <v>12</v>
      </c>
      <c r="N1989" t="s">
        <v>98</v>
      </c>
      <c r="O1989" t="s">
        <v>14</v>
      </c>
      <c r="P1989" t="s">
        <v>29</v>
      </c>
      <c r="Q1989" t="s">
        <v>9</v>
      </c>
    </row>
    <row r="1990" spans="1:17" hidden="1" x14ac:dyDescent="0.35">
      <c r="A1990">
        <v>1987</v>
      </c>
      <c r="B1990" t="s">
        <v>3187</v>
      </c>
      <c r="C1990" t="s">
        <v>3188</v>
      </c>
      <c r="G1990" t="s">
        <v>8</v>
      </c>
      <c r="H1990" t="s">
        <v>6</v>
      </c>
      <c r="I1990" t="s">
        <v>464</v>
      </c>
      <c r="J1990" t="s">
        <v>166</v>
      </c>
      <c r="K1990" t="s">
        <v>166</v>
      </c>
      <c r="L1990" t="s">
        <v>1189</v>
      </c>
      <c r="M1990" t="s">
        <v>49</v>
      </c>
      <c r="N1990" t="s">
        <v>122</v>
      </c>
      <c r="O1990" t="s">
        <v>14</v>
      </c>
      <c r="P1990" t="s">
        <v>70</v>
      </c>
      <c r="Q1990" t="s">
        <v>71</v>
      </c>
    </row>
    <row r="1991" spans="1:17" hidden="1" x14ac:dyDescent="0.35">
      <c r="A1991">
        <v>1988</v>
      </c>
      <c r="B1991" t="s">
        <v>3187</v>
      </c>
      <c r="C1991" t="s">
        <v>3188</v>
      </c>
      <c r="D1991" t="s">
        <v>30</v>
      </c>
      <c r="E1991" t="s">
        <v>6</v>
      </c>
      <c r="F1991" t="s">
        <v>7</v>
      </c>
      <c r="J1991" t="s">
        <v>166</v>
      </c>
      <c r="K1991" t="s">
        <v>1400</v>
      </c>
      <c r="L1991" t="s">
        <v>767</v>
      </c>
      <c r="M1991" t="s">
        <v>49</v>
      </c>
      <c r="N1991" t="s">
        <v>122</v>
      </c>
      <c r="O1991" t="s">
        <v>14</v>
      </c>
      <c r="P1991" t="s">
        <v>70</v>
      </c>
      <c r="Q1991" t="s">
        <v>71</v>
      </c>
    </row>
    <row r="1992" spans="1:17" hidden="1" x14ac:dyDescent="0.35">
      <c r="A1992">
        <v>1989</v>
      </c>
      <c r="B1992" t="s">
        <v>3189</v>
      </c>
      <c r="C1992" t="s">
        <v>3190</v>
      </c>
      <c r="J1992" t="s">
        <v>46</v>
      </c>
      <c r="K1992" t="s">
        <v>596</v>
      </c>
      <c r="L1992" t="s">
        <v>597</v>
      </c>
      <c r="M1992" t="s">
        <v>49</v>
      </c>
      <c r="N1992" t="s">
        <v>50</v>
      </c>
      <c r="O1992" t="s">
        <v>51</v>
      </c>
      <c r="P1992" t="s">
        <v>52</v>
      </c>
      <c r="Q1992" t="s">
        <v>53</v>
      </c>
    </row>
    <row r="1993" spans="1:17" hidden="1" x14ac:dyDescent="0.35">
      <c r="A1993">
        <v>1990</v>
      </c>
      <c r="B1993" t="s">
        <v>3191</v>
      </c>
      <c r="C1993" t="s">
        <v>3192</v>
      </c>
      <c r="D1993" t="s">
        <v>17</v>
      </c>
      <c r="J1993" t="s">
        <v>108</v>
      </c>
      <c r="K1993" t="s">
        <v>363</v>
      </c>
      <c r="L1993" t="s">
        <v>890</v>
      </c>
      <c r="M1993" t="s">
        <v>12</v>
      </c>
      <c r="N1993" t="s">
        <v>111</v>
      </c>
      <c r="O1993" t="s">
        <v>14</v>
      </c>
      <c r="P1993" t="s">
        <v>15</v>
      </c>
      <c r="Q1993" t="s">
        <v>9</v>
      </c>
    </row>
    <row r="1994" spans="1:17" hidden="1" x14ac:dyDescent="0.35">
      <c r="A1994">
        <v>1991</v>
      </c>
      <c r="B1994" t="s">
        <v>3191</v>
      </c>
      <c r="C1994" t="s">
        <v>3192</v>
      </c>
      <c r="D1994" t="s">
        <v>17</v>
      </c>
      <c r="J1994" t="s">
        <v>10</v>
      </c>
      <c r="K1994" t="s">
        <v>600</v>
      </c>
      <c r="L1994" t="s">
        <v>1585</v>
      </c>
      <c r="M1994" t="s">
        <v>12</v>
      </c>
      <c r="N1994" t="s">
        <v>222</v>
      </c>
      <c r="O1994" t="s">
        <v>14</v>
      </c>
      <c r="P1994" t="s">
        <v>15</v>
      </c>
      <c r="Q1994" t="s">
        <v>16</v>
      </c>
    </row>
    <row r="1995" spans="1:17" x14ac:dyDescent="0.35">
      <c r="A1995">
        <v>1992</v>
      </c>
      <c r="B1995" t="s">
        <v>3193</v>
      </c>
      <c r="C1995" t="s">
        <v>3194</v>
      </c>
      <c r="J1995" t="s">
        <v>74</v>
      </c>
      <c r="K1995" t="s">
        <v>62</v>
      </c>
      <c r="L1995" t="s">
        <v>2053</v>
      </c>
      <c r="M1995" t="s">
        <v>49</v>
      </c>
      <c r="N1995" t="s">
        <v>116</v>
      </c>
      <c r="O1995" t="s">
        <v>51</v>
      </c>
      <c r="P1995" t="s">
        <v>78</v>
      </c>
      <c r="Q1995" t="s">
        <v>5</v>
      </c>
    </row>
    <row r="1996" spans="1:17" hidden="1" x14ac:dyDescent="0.35">
      <c r="A1996">
        <v>1993</v>
      </c>
      <c r="B1996" t="s">
        <v>3195</v>
      </c>
      <c r="C1996" t="s">
        <v>3196</v>
      </c>
      <c r="D1996" t="s">
        <v>5</v>
      </c>
      <c r="E1996" t="s">
        <v>6</v>
      </c>
      <c r="F1996" t="s">
        <v>30</v>
      </c>
      <c r="G1996" t="s">
        <v>132</v>
      </c>
      <c r="J1996" t="s">
        <v>66</v>
      </c>
      <c r="K1996" t="s">
        <v>390</v>
      </c>
      <c r="L1996" t="s">
        <v>2149</v>
      </c>
      <c r="M1996" t="s">
        <v>49</v>
      </c>
      <c r="N1996" t="s">
        <v>232</v>
      </c>
      <c r="O1996" t="s">
        <v>14</v>
      </c>
      <c r="P1996" t="s">
        <v>52</v>
      </c>
      <c r="Q1996" t="s">
        <v>31</v>
      </c>
    </row>
    <row r="1997" spans="1:17" hidden="1" x14ac:dyDescent="0.35">
      <c r="A1997">
        <v>1994</v>
      </c>
      <c r="B1997" t="s">
        <v>3195</v>
      </c>
      <c r="C1997" t="s">
        <v>3196</v>
      </c>
      <c r="D1997" t="s">
        <v>16</v>
      </c>
      <c r="E1997" t="s">
        <v>6</v>
      </c>
      <c r="F1997" t="s">
        <v>304</v>
      </c>
      <c r="J1997" t="s">
        <v>66</v>
      </c>
      <c r="K1997" t="s">
        <v>390</v>
      </c>
      <c r="L1997" t="s">
        <v>2147</v>
      </c>
      <c r="M1997" t="s">
        <v>49</v>
      </c>
      <c r="N1997" t="s">
        <v>232</v>
      </c>
      <c r="O1997" t="s">
        <v>14</v>
      </c>
      <c r="P1997" t="s">
        <v>52</v>
      </c>
      <c r="Q1997" t="s">
        <v>31</v>
      </c>
    </row>
    <row r="1998" spans="1:17" hidden="1" x14ac:dyDescent="0.35">
      <c r="A1998">
        <v>1995</v>
      </c>
      <c r="B1998" t="s">
        <v>3195</v>
      </c>
      <c r="C1998" t="s">
        <v>3196</v>
      </c>
      <c r="D1998" t="s">
        <v>259</v>
      </c>
      <c r="E1998" t="s">
        <v>6</v>
      </c>
      <c r="F1998" t="s">
        <v>351</v>
      </c>
      <c r="G1998" t="s">
        <v>84</v>
      </c>
      <c r="H1998" t="s">
        <v>6</v>
      </c>
      <c r="I1998" t="s">
        <v>203</v>
      </c>
      <c r="J1998" t="s">
        <v>66</v>
      </c>
      <c r="K1998" t="s">
        <v>238</v>
      </c>
      <c r="L1998" t="s">
        <v>2148</v>
      </c>
      <c r="M1998" t="s">
        <v>49</v>
      </c>
      <c r="N1998" t="s">
        <v>232</v>
      </c>
      <c r="O1998" t="s">
        <v>14</v>
      </c>
      <c r="P1998" t="s">
        <v>70</v>
      </c>
      <c r="Q1998" t="s">
        <v>31</v>
      </c>
    </row>
    <row r="1999" spans="1:17" hidden="1" x14ac:dyDescent="0.35">
      <c r="A1999">
        <v>1996</v>
      </c>
      <c r="B1999" t="s">
        <v>3197</v>
      </c>
      <c r="C1999" t="s">
        <v>3198</v>
      </c>
      <c r="J1999" t="s">
        <v>66</v>
      </c>
      <c r="K1999" t="s">
        <v>66</v>
      </c>
      <c r="L1999" t="s">
        <v>269</v>
      </c>
      <c r="M1999" t="s">
        <v>49</v>
      </c>
      <c r="N1999" t="s">
        <v>69</v>
      </c>
      <c r="O1999" t="s">
        <v>14</v>
      </c>
      <c r="P1999" t="s">
        <v>70</v>
      </c>
      <c r="Q1999" t="s">
        <v>31</v>
      </c>
    </row>
    <row r="2000" spans="1:17" hidden="1" x14ac:dyDescent="0.35">
      <c r="A2000">
        <v>1997</v>
      </c>
      <c r="B2000" t="s">
        <v>3199</v>
      </c>
      <c r="C2000" t="s">
        <v>3200</v>
      </c>
      <c r="D2000" t="s">
        <v>30</v>
      </c>
      <c r="E2000" t="s">
        <v>6</v>
      </c>
      <c r="F2000" t="s">
        <v>501</v>
      </c>
      <c r="G2000" t="s">
        <v>132</v>
      </c>
      <c r="H2000" t="s">
        <v>6</v>
      </c>
      <c r="I2000" t="s">
        <v>209</v>
      </c>
      <c r="J2000" t="s">
        <v>66</v>
      </c>
      <c r="K2000" t="s">
        <v>66</v>
      </c>
      <c r="L2000" t="s">
        <v>268</v>
      </c>
      <c r="M2000" t="s">
        <v>49</v>
      </c>
      <c r="N2000" t="s">
        <v>69</v>
      </c>
      <c r="O2000" t="s">
        <v>14</v>
      </c>
      <c r="P2000" t="s">
        <v>70</v>
      </c>
      <c r="Q2000" t="s">
        <v>31</v>
      </c>
    </row>
    <row r="2001" spans="1:17" hidden="1" x14ac:dyDescent="0.35">
      <c r="A2001">
        <v>1998</v>
      </c>
      <c r="B2001" t="s">
        <v>3199</v>
      </c>
      <c r="C2001" t="s">
        <v>3200</v>
      </c>
      <c r="D2001" t="s">
        <v>179</v>
      </c>
      <c r="E2001" t="s">
        <v>6</v>
      </c>
      <c r="F2001" t="s">
        <v>337</v>
      </c>
      <c r="G2001" t="s">
        <v>211</v>
      </c>
      <c r="H2001" t="s">
        <v>6</v>
      </c>
      <c r="I2001" t="s">
        <v>338</v>
      </c>
      <c r="J2001" t="s">
        <v>66</v>
      </c>
      <c r="K2001" t="s">
        <v>66</v>
      </c>
      <c r="L2001" t="s">
        <v>269</v>
      </c>
      <c r="M2001" t="s">
        <v>49</v>
      </c>
      <c r="N2001" t="s">
        <v>69</v>
      </c>
      <c r="O2001" t="s">
        <v>14</v>
      </c>
      <c r="P2001" t="s">
        <v>70</v>
      </c>
      <c r="Q2001" t="s">
        <v>31</v>
      </c>
    </row>
    <row r="2002" spans="1:17" hidden="1" x14ac:dyDescent="0.35">
      <c r="A2002">
        <v>1999</v>
      </c>
      <c r="B2002" t="s">
        <v>3201</v>
      </c>
      <c r="C2002" t="s">
        <v>3202</v>
      </c>
      <c r="G2002" t="s">
        <v>8</v>
      </c>
      <c r="H2002" t="s">
        <v>6</v>
      </c>
      <c r="I2002" t="s">
        <v>132</v>
      </c>
      <c r="J2002" t="s">
        <v>25</v>
      </c>
      <c r="K2002" t="s">
        <v>25</v>
      </c>
      <c r="L2002" t="s">
        <v>2301</v>
      </c>
      <c r="M2002" t="s">
        <v>12</v>
      </c>
      <c r="N2002" t="s">
        <v>28</v>
      </c>
      <c r="O2002" t="s">
        <v>14</v>
      </c>
      <c r="P2002" t="s">
        <v>78</v>
      </c>
      <c r="Q2002" t="s">
        <v>30</v>
      </c>
    </row>
    <row r="2003" spans="1:17" hidden="1" x14ac:dyDescent="0.35">
      <c r="A2003">
        <v>2000</v>
      </c>
      <c r="B2003" t="s">
        <v>3201</v>
      </c>
      <c r="C2003" t="s">
        <v>3202</v>
      </c>
      <c r="G2003" t="s">
        <v>178</v>
      </c>
      <c r="J2003" t="s">
        <v>25</v>
      </c>
      <c r="K2003" t="s">
        <v>25</v>
      </c>
      <c r="L2003" t="s">
        <v>1853</v>
      </c>
      <c r="M2003" t="s">
        <v>12</v>
      </c>
      <c r="N2003" t="s">
        <v>28</v>
      </c>
      <c r="O2003" t="s">
        <v>14</v>
      </c>
      <c r="P2003" t="s">
        <v>78</v>
      </c>
      <c r="Q2003" t="s">
        <v>30</v>
      </c>
    </row>
    <row r="2004" spans="1:17" hidden="1" x14ac:dyDescent="0.35">
      <c r="A2004">
        <v>2001</v>
      </c>
      <c r="B2004" t="s">
        <v>3203</v>
      </c>
      <c r="C2004" t="s">
        <v>3204</v>
      </c>
      <c r="D2004" t="s">
        <v>501</v>
      </c>
      <c r="E2004" t="s">
        <v>6</v>
      </c>
      <c r="F2004" t="s">
        <v>2302</v>
      </c>
      <c r="G2004" t="s">
        <v>209</v>
      </c>
      <c r="H2004" t="s">
        <v>6</v>
      </c>
      <c r="I2004" t="s">
        <v>2344</v>
      </c>
      <c r="J2004" t="s">
        <v>25</v>
      </c>
      <c r="K2004" t="s">
        <v>81</v>
      </c>
      <c r="L2004" t="s">
        <v>1172</v>
      </c>
      <c r="M2004" t="s">
        <v>12</v>
      </c>
      <c r="N2004" t="s">
        <v>83</v>
      </c>
      <c r="O2004" t="s">
        <v>14</v>
      </c>
      <c r="P2004" t="s">
        <v>29</v>
      </c>
      <c r="Q2004" t="s">
        <v>30</v>
      </c>
    </row>
    <row r="2005" spans="1:17" hidden="1" x14ac:dyDescent="0.35">
      <c r="A2005">
        <v>2002</v>
      </c>
      <c r="B2005" t="s">
        <v>3203</v>
      </c>
      <c r="C2005" t="s">
        <v>3204</v>
      </c>
      <c r="D2005" t="s">
        <v>1605</v>
      </c>
      <c r="E2005" t="s">
        <v>6</v>
      </c>
      <c r="F2005" t="s">
        <v>726</v>
      </c>
      <c r="G2005" t="s">
        <v>140</v>
      </c>
      <c r="H2005" t="s">
        <v>6</v>
      </c>
      <c r="I2005" t="s">
        <v>145</v>
      </c>
      <c r="J2005" t="s">
        <v>25</v>
      </c>
      <c r="K2005" t="s">
        <v>81</v>
      </c>
      <c r="L2005" t="s">
        <v>423</v>
      </c>
      <c r="M2005" t="s">
        <v>12</v>
      </c>
      <c r="N2005" t="s">
        <v>83</v>
      </c>
      <c r="O2005" t="s">
        <v>14</v>
      </c>
      <c r="P2005" t="s">
        <v>29</v>
      </c>
      <c r="Q2005" t="s">
        <v>30</v>
      </c>
    </row>
    <row r="2006" spans="1:17" hidden="1" x14ac:dyDescent="0.35">
      <c r="A2006">
        <v>2003</v>
      </c>
      <c r="B2006" t="s">
        <v>3205</v>
      </c>
      <c r="C2006" t="s">
        <v>3206</v>
      </c>
      <c r="D2006" t="s">
        <v>21</v>
      </c>
      <c r="E2006" t="s">
        <v>6</v>
      </c>
      <c r="F2006" t="s">
        <v>33</v>
      </c>
      <c r="G2006" t="s">
        <v>8</v>
      </c>
      <c r="H2006" t="s">
        <v>6</v>
      </c>
      <c r="I2006" t="s">
        <v>203</v>
      </c>
      <c r="J2006" t="s">
        <v>66</v>
      </c>
      <c r="K2006" t="s">
        <v>390</v>
      </c>
      <c r="L2006" t="s">
        <v>1504</v>
      </c>
      <c r="M2006" t="s">
        <v>49</v>
      </c>
      <c r="N2006" t="s">
        <v>232</v>
      </c>
      <c r="O2006" t="s">
        <v>14</v>
      </c>
      <c r="P2006" t="s">
        <v>52</v>
      </c>
      <c r="Q2006" t="s">
        <v>31</v>
      </c>
    </row>
    <row r="2007" spans="1:17" hidden="1" x14ac:dyDescent="0.35">
      <c r="A2007">
        <v>2004</v>
      </c>
      <c r="B2007" t="s">
        <v>3205</v>
      </c>
      <c r="C2007" t="s">
        <v>3206</v>
      </c>
      <c r="D2007" t="s">
        <v>259</v>
      </c>
      <c r="E2007" t="s">
        <v>6</v>
      </c>
      <c r="F2007" t="s">
        <v>7</v>
      </c>
      <c r="G2007" t="s">
        <v>260</v>
      </c>
      <c r="H2007" t="s">
        <v>6</v>
      </c>
      <c r="I2007" t="s">
        <v>36</v>
      </c>
      <c r="J2007" t="s">
        <v>66</v>
      </c>
      <c r="K2007" t="s">
        <v>390</v>
      </c>
      <c r="L2007" t="s">
        <v>1364</v>
      </c>
      <c r="M2007" t="s">
        <v>49</v>
      </c>
      <c r="N2007" t="s">
        <v>232</v>
      </c>
      <c r="O2007" t="s">
        <v>14</v>
      </c>
      <c r="P2007" t="s">
        <v>52</v>
      </c>
      <c r="Q2007" t="s">
        <v>31</v>
      </c>
    </row>
    <row r="2008" spans="1:17" hidden="1" x14ac:dyDescent="0.35">
      <c r="A2008">
        <v>2005</v>
      </c>
      <c r="B2008" t="s">
        <v>3207</v>
      </c>
      <c r="C2008" t="s">
        <v>3208</v>
      </c>
      <c r="D2008" t="s">
        <v>30</v>
      </c>
      <c r="E2008" t="s">
        <v>6</v>
      </c>
      <c r="F2008" t="s">
        <v>34</v>
      </c>
      <c r="G2008" t="s">
        <v>9</v>
      </c>
      <c r="H2008" t="s">
        <v>6</v>
      </c>
      <c r="I2008" t="s">
        <v>516</v>
      </c>
      <c r="J2008" t="s">
        <v>185</v>
      </c>
      <c r="K2008" t="s">
        <v>294</v>
      </c>
      <c r="L2008" t="s">
        <v>295</v>
      </c>
      <c r="M2008" t="s">
        <v>49</v>
      </c>
      <c r="N2008" t="s">
        <v>441</v>
      </c>
      <c r="O2008" t="s">
        <v>51</v>
      </c>
      <c r="P2008" t="s">
        <v>54</v>
      </c>
      <c r="Q2008" t="s">
        <v>84</v>
      </c>
    </row>
    <row r="2009" spans="1:17" hidden="1" x14ac:dyDescent="0.35">
      <c r="A2009">
        <v>2006</v>
      </c>
      <c r="B2009" t="s">
        <v>3207</v>
      </c>
      <c r="C2009" t="s">
        <v>3208</v>
      </c>
      <c r="D2009" t="s">
        <v>17</v>
      </c>
      <c r="J2009" t="s">
        <v>185</v>
      </c>
      <c r="K2009" t="s">
        <v>242</v>
      </c>
      <c r="L2009" t="s">
        <v>243</v>
      </c>
      <c r="M2009" t="s">
        <v>49</v>
      </c>
      <c r="N2009" t="s">
        <v>187</v>
      </c>
      <c r="O2009" t="s">
        <v>51</v>
      </c>
      <c r="P2009" t="s">
        <v>54</v>
      </c>
      <c r="Q2009" t="s">
        <v>84</v>
      </c>
    </row>
    <row r="2010" spans="1:17" hidden="1" x14ac:dyDescent="0.35">
      <c r="A2010">
        <v>2007</v>
      </c>
      <c r="B2010" t="s">
        <v>3209</v>
      </c>
      <c r="C2010" t="s">
        <v>3210</v>
      </c>
      <c r="J2010" t="s">
        <v>101</v>
      </c>
      <c r="K2010" t="s">
        <v>102</v>
      </c>
      <c r="L2010" t="s">
        <v>163</v>
      </c>
      <c r="M2010" t="s">
        <v>12</v>
      </c>
      <c r="N2010" t="s">
        <v>104</v>
      </c>
      <c r="O2010" t="s">
        <v>14</v>
      </c>
      <c r="P2010" t="s">
        <v>105</v>
      </c>
      <c r="Q2010" t="s">
        <v>8</v>
      </c>
    </row>
    <row r="2011" spans="1:17" x14ac:dyDescent="0.35">
      <c r="A2011">
        <v>2008</v>
      </c>
      <c r="B2011" t="s">
        <v>3211</v>
      </c>
      <c r="C2011" t="s">
        <v>3212</v>
      </c>
      <c r="J2011" t="s">
        <v>74</v>
      </c>
      <c r="K2011" t="s">
        <v>114</v>
      </c>
      <c r="L2011" t="s">
        <v>1143</v>
      </c>
      <c r="M2011" t="s">
        <v>49</v>
      </c>
      <c r="N2011" t="s">
        <v>116</v>
      </c>
      <c r="O2011" t="s">
        <v>51</v>
      </c>
      <c r="P2011" t="s">
        <v>78</v>
      </c>
      <c r="Q2011" t="s">
        <v>5</v>
      </c>
    </row>
    <row r="2012" spans="1:17" hidden="1" x14ac:dyDescent="0.35">
      <c r="A2012">
        <v>2009</v>
      </c>
      <c r="B2012" t="s">
        <v>3213</v>
      </c>
      <c r="C2012" t="s">
        <v>3214</v>
      </c>
      <c r="D2012" t="s">
        <v>5</v>
      </c>
      <c r="E2012" t="s">
        <v>6</v>
      </c>
      <c r="F2012" t="s">
        <v>1421</v>
      </c>
      <c r="G2012" t="s">
        <v>8</v>
      </c>
      <c r="J2012" t="s">
        <v>101</v>
      </c>
      <c r="K2012" t="s">
        <v>102</v>
      </c>
      <c r="L2012" t="s">
        <v>216</v>
      </c>
      <c r="M2012" t="s">
        <v>12</v>
      </c>
      <c r="N2012" t="s">
        <v>104</v>
      </c>
      <c r="O2012" t="s">
        <v>14</v>
      </c>
      <c r="P2012" t="s">
        <v>105</v>
      </c>
      <c r="Q2012" t="s">
        <v>8</v>
      </c>
    </row>
    <row r="2013" spans="1:17" hidden="1" x14ac:dyDescent="0.35">
      <c r="A2013">
        <v>2010</v>
      </c>
      <c r="B2013" t="s">
        <v>3213</v>
      </c>
      <c r="C2013" t="s">
        <v>3214</v>
      </c>
      <c r="D2013" t="s">
        <v>21</v>
      </c>
      <c r="G2013" t="s">
        <v>9</v>
      </c>
      <c r="J2013" t="s">
        <v>25</v>
      </c>
      <c r="K2013" t="s">
        <v>102</v>
      </c>
      <c r="L2013" t="s">
        <v>2559</v>
      </c>
      <c r="M2013" t="s">
        <v>12</v>
      </c>
      <c r="N2013" t="s">
        <v>104</v>
      </c>
      <c r="O2013" t="s">
        <v>14</v>
      </c>
      <c r="P2013" t="s">
        <v>78</v>
      </c>
      <c r="Q2013" t="s">
        <v>30</v>
      </c>
    </row>
    <row r="2014" spans="1:17" hidden="1" x14ac:dyDescent="0.35">
      <c r="A2014">
        <v>2011</v>
      </c>
      <c r="B2014" t="s">
        <v>3215</v>
      </c>
      <c r="C2014" t="s">
        <v>3216</v>
      </c>
      <c r="D2014" t="s">
        <v>30</v>
      </c>
      <c r="E2014" t="s">
        <v>6</v>
      </c>
      <c r="F2014" t="s">
        <v>501</v>
      </c>
      <c r="G2014" t="s">
        <v>8</v>
      </c>
      <c r="H2014" t="s">
        <v>6</v>
      </c>
      <c r="I2014" t="s">
        <v>209</v>
      </c>
      <c r="J2014" t="s">
        <v>101</v>
      </c>
      <c r="K2014" t="s">
        <v>102</v>
      </c>
      <c r="L2014" t="s">
        <v>216</v>
      </c>
      <c r="M2014" t="s">
        <v>12</v>
      </c>
      <c r="N2014" t="s">
        <v>104</v>
      </c>
      <c r="O2014" t="s">
        <v>14</v>
      </c>
      <c r="P2014" t="s">
        <v>105</v>
      </c>
      <c r="Q2014" t="s">
        <v>8</v>
      </c>
    </row>
    <row r="2015" spans="1:17" hidden="1" x14ac:dyDescent="0.35">
      <c r="A2015">
        <v>2012</v>
      </c>
      <c r="B2015" t="s">
        <v>3215</v>
      </c>
      <c r="C2015" t="s">
        <v>3216</v>
      </c>
      <c r="D2015" t="s">
        <v>179</v>
      </c>
      <c r="E2015" t="s">
        <v>6</v>
      </c>
      <c r="F2015" t="s">
        <v>54</v>
      </c>
      <c r="G2015" t="s">
        <v>211</v>
      </c>
      <c r="H2015" t="s">
        <v>6</v>
      </c>
      <c r="I2015" t="s">
        <v>15</v>
      </c>
      <c r="J2015" t="s">
        <v>25</v>
      </c>
      <c r="K2015" t="s">
        <v>102</v>
      </c>
      <c r="L2015" t="s">
        <v>2559</v>
      </c>
      <c r="M2015" t="s">
        <v>12</v>
      </c>
      <c r="N2015" t="s">
        <v>104</v>
      </c>
      <c r="O2015" t="s">
        <v>14</v>
      </c>
      <c r="P2015" t="s">
        <v>78</v>
      </c>
      <c r="Q2015" t="s">
        <v>30</v>
      </c>
    </row>
    <row r="2016" spans="1:17" hidden="1" x14ac:dyDescent="0.35">
      <c r="A2016">
        <v>2013</v>
      </c>
      <c r="B2016" t="s">
        <v>3215</v>
      </c>
      <c r="C2016" t="s">
        <v>3216</v>
      </c>
      <c r="D2016" t="s">
        <v>78</v>
      </c>
      <c r="E2016" t="s">
        <v>6</v>
      </c>
      <c r="F2016" t="s">
        <v>1940</v>
      </c>
      <c r="G2016" t="s">
        <v>201</v>
      </c>
      <c r="H2016" t="s">
        <v>6</v>
      </c>
      <c r="I2016" t="s">
        <v>3217</v>
      </c>
      <c r="J2016" t="s">
        <v>25</v>
      </c>
      <c r="K2016" t="s">
        <v>102</v>
      </c>
      <c r="L2016" t="s">
        <v>2559</v>
      </c>
      <c r="M2016" t="s">
        <v>12</v>
      </c>
      <c r="N2016" t="s">
        <v>217</v>
      </c>
      <c r="O2016" t="s">
        <v>14</v>
      </c>
      <c r="P2016" t="s">
        <v>78</v>
      </c>
      <c r="Q2016" t="s">
        <v>30</v>
      </c>
    </row>
    <row r="2017" spans="1:17" hidden="1" x14ac:dyDescent="0.35">
      <c r="A2017">
        <v>2014</v>
      </c>
      <c r="B2017" t="s">
        <v>3215</v>
      </c>
      <c r="C2017" t="s">
        <v>3216</v>
      </c>
      <c r="G2017" t="s">
        <v>212</v>
      </c>
      <c r="H2017" t="s">
        <v>6</v>
      </c>
      <c r="I2017" t="s">
        <v>3218</v>
      </c>
      <c r="J2017" t="s">
        <v>25</v>
      </c>
      <c r="K2017" t="s">
        <v>25</v>
      </c>
      <c r="L2017" t="s">
        <v>2300</v>
      </c>
      <c r="M2017" t="s">
        <v>12</v>
      </c>
      <c r="N2017" t="s">
        <v>217</v>
      </c>
      <c r="O2017" t="s">
        <v>14</v>
      </c>
      <c r="P2017" t="s">
        <v>78</v>
      </c>
      <c r="Q2017" t="s">
        <v>30</v>
      </c>
    </row>
    <row r="2018" spans="1:17" hidden="1" x14ac:dyDescent="0.35">
      <c r="A2018">
        <v>2015</v>
      </c>
      <c r="B2018" t="s">
        <v>3215</v>
      </c>
      <c r="C2018" t="s">
        <v>3216</v>
      </c>
      <c r="D2018" t="s">
        <v>305</v>
      </c>
      <c r="E2018" t="s">
        <v>6</v>
      </c>
      <c r="F2018" t="s">
        <v>1839</v>
      </c>
      <c r="J2018" t="s">
        <v>25</v>
      </c>
      <c r="K2018" t="s">
        <v>25</v>
      </c>
      <c r="L2018" t="s">
        <v>1518</v>
      </c>
      <c r="M2018" t="s">
        <v>12</v>
      </c>
      <c r="N2018" t="s">
        <v>217</v>
      </c>
      <c r="O2018" t="s">
        <v>14</v>
      </c>
      <c r="P2018" t="s">
        <v>78</v>
      </c>
      <c r="Q2018" t="s">
        <v>30</v>
      </c>
    </row>
    <row r="2019" spans="1:17" hidden="1" x14ac:dyDescent="0.35">
      <c r="A2019">
        <v>2016</v>
      </c>
      <c r="B2019" t="s">
        <v>3215</v>
      </c>
      <c r="C2019" t="s">
        <v>3216</v>
      </c>
      <c r="G2019" t="s">
        <v>138</v>
      </c>
      <c r="H2019" t="s">
        <v>6</v>
      </c>
      <c r="I2019" t="s">
        <v>1785</v>
      </c>
      <c r="J2019" t="s">
        <v>25</v>
      </c>
      <c r="K2019" t="s">
        <v>25</v>
      </c>
      <c r="L2019" t="s">
        <v>2300</v>
      </c>
      <c r="M2019" t="s">
        <v>12</v>
      </c>
      <c r="N2019" t="s">
        <v>28</v>
      </c>
      <c r="O2019" t="s">
        <v>14</v>
      </c>
      <c r="P2019" t="s">
        <v>78</v>
      </c>
      <c r="Q2019" t="s">
        <v>30</v>
      </c>
    </row>
    <row r="2020" spans="1:17" hidden="1" x14ac:dyDescent="0.35">
      <c r="A2020">
        <v>2017</v>
      </c>
      <c r="B2020" t="s">
        <v>3215</v>
      </c>
      <c r="C2020" t="s">
        <v>3216</v>
      </c>
      <c r="D2020" t="s">
        <v>3219</v>
      </c>
      <c r="E2020" t="s">
        <v>6</v>
      </c>
      <c r="F2020" t="s">
        <v>3220</v>
      </c>
      <c r="J2020" t="s">
        <v>25</v>
      </c>
      <c r="K2020" t="s">
        <v>25</v>
      </c>
      <c r="L2020" t="s">
        <v>1518</v>
      </c>
      <c r="M2020" t="s">
        <v>12</v>
      </c>
      <c r="N2020" t="s">
        <v>28</v>
      </c>
      <c r="O2020" t="s">
        <v>14</v>
      </c>
      <c r="P2020" t="s">
        <v>78</v>
      </c>
      <c r="Q2020" t="s">
        <v>30</v>
      </c>
    </row>
    <row r="2021" spans="1:17" hidden="1" x14ac:dyDescent="0.35">
      <c r="A2021">
        <v>2018</v>
      </c>
      <c r="B2021" t="s">
        <v>3215</v>
      </c>
      <c r="C2021" t="s">
        <v>3216</v>
      </c>
      <c r="G2021" t="s">
        <v>1542</v>
      </c>
      <c r="H2021" t="s">
        <v>6</v>
      </c>
      <c r="I2021" t="s">
        <v>2319</v>
      </c>
      <c r="J2021" t="s">
        <v>25</v>
      </c>
      <c r="K2021" t="s">
        <v>25</v>
      </c>
      <c r="L2021" t="s">
        <v>2301</v>
      </c>
      <c r="M2021" t="s">
        <v>12</v>
      </c>
      <c r="N2021" t="s">
        <v>28</v>
      </c>
      <c r="O2021" t="s">
        <v>14</v>
      </c>
      <c r="P2021" t="s">
        <v>78</v>
      </c>
      <c r="Q2021" t="s">
        <v>30</v>
      </c>
    </row>
    <row r="2022" spans="1:17" hidden="1" x14ac:dyDescent="0.35">
      <c r="A2022">
        <v>2019</v>
      </c>
      <c r="B2022" t="s">
        <v>3215</v>
      </c>
      <c r="C2022" t="s">
        <v>3216</v>
      </c>
      <c r="G2022" t="s">
        <v>3221</v>
      </c>
      <c r="H2022" t="s">
        <v>6</v>
      </c>
      <c r="I2022" t="s">
        <v>2712</v>
      </c>
      <c r="J2022" t="s">
        <v>25</v>
      </c>
      <c r="K2022" t="s">
        <v>25</v>
      </c>
      <c r="L2022" t="s">
        <v>1853</v>
      </c>
      <c r="M2022" t="s">
        <v>12</v>
      </c>
      <c r="N2022" t="s">
        <v>28</v>
      </c>
      <c r="O2022" t="s">
        <v>14</v>
      </c>
      <c r="P2022" t="s">
        <v>78</v>
      </c>
      <c r="Q2022" t="s">
        <v>30</v>
      </c>
    </row>
    <row r="2023" spans="1:17" hidden="1" x14ac:dyDescent="0.35">
      <c r="A2023">
        <v>2020</v>
      </c>
      <c r="B2023" t="s">
        <v>3215</v>
      </c>
      <c r="C2023" t="s">
        <v>3216</v>
      </c>
      <c r="D2023" t="s">
        <v>3222</v>
      </c>
      <c r="E2023" t="s">
        <v>6</v>
      </c>
      <c r="F2023" t="s">
        <v>3223</v>
      </c>
      <c r="J2023" t="s">
        <v>25</v>
      </c>
      <c r="K2023" t="s">
        <v>25</v>
      </c>
      <c r="L2023" t="s">
        <v>1589</v>
      </c>
      <c r="M2023" t="s">
        <v>12</v>
      </c>
      <c r="N2023" t="s">
        <v>28</v>
      </c>
      <c r="O2023" t="s">
        <v>14</v>
      </c>
      <c r="P2023" t="s">
        <v>78</v>
      </c>
      <c r="Q2023" t="s">
        <v>30</v>
      </c>
    </row>
    <row r="2024" spans="1:17" hidden="1" x14ac:dyDescent="0.35">
      <c r="A2024">
        <v>2021</v>
      </c>
      <c r="B2024" t="s">
        <v>3215</v>
      </c>
      <c r="C2024" t="s">
        <v>3216</v>
      </c>
      <c r="G2024" t="s">
        <v>3224</v>
      </c>
      <c r="H2024" t="s">
        <v>6</v>
      </c>
      <c r="I2024" t="s">
        <v>2715</v>
      </c>
      <c r="J2024" t="s">
        <v>25</v>
      </c>
      <c r="K2024" t="s">
        <v>26</v>
      </c>
      <c r="L2024" t="s">
        <v>1854</v>
      </c>
      <c r="M2024" t="s">
        <v>12</v>
      </c>
      <c r="N2024" t="s">
        <v>28</v>
      </c>
      <c r="O2024" t="s">
        <v>14</v>
      </c>
      <c r="P2024" t="s">
        <v>29</v>
      </c>
      <c r="Q2024" t="s">
        <v>30</v>
      </c>
    </row>
    <row r="2025" spans="1:17" hidden="1" x14ac:dyDescent="0.35">
      <c r="A2025">
        <v>2022</v>
      </c>
      <c r="B2025" t="s">
        <v>3215</v>
      </c>
      <c r="C2025" t="s">
        <v>3216</v>
      </c>
      <c r="D2025" t="s">
        <v>3225</v>
      </c>
      <c r="E2025" t="s">
        <v>6</v>
      </c>
      <c r="F2025" t="s">
        <v>3226</v>
      </c>
      <c r="J2025" t="s">
        <v>25</v>
      </c>
      <c r="K2025" t="s">
        <v>26</v>
      </c>
      <c r="L2025" t="s">
        <v>2058</v>
      </c>
      <c r="M2025" t="s">
        <v>12</v>
      </c>
      <c r="N2025" t="s">
        <v>28</v>
      </c>
      <c r="O2025" t="s">
        <v>14</v>
      </c>
      <c r="P2025" t="s">
        <v>29</v>
      </c>
      <c r="Q2025" t="s">
        <v>30</v>
      </c>
    </row>
    <row r="2026" spans="1:17" hidden="1" x14ac:dyDescent="0.35">
      <c r="A2026">
        <v>2023</v>
      </c>
      <c r="B2026" t="s">
        <v>3215</v>
      </c>
      <c r="C2026" t="s">
        <v>3216</v>
      </c>
      <c r="D2026" t="s">
        <v>3227</v>
      </c>
      <c r="E2026" t="s">
        <v>6</v>
      </c>
      <c r="F2026" t="s">
        <v>559</v>
      </c>
      <c r="J2026" t="s">
        <v>25</v>
      </c>
      <c r="K2026" t="s">
        <v>26</v>
      </c>
      <c r="L2026" t="s">
        <v>1854</v>
      </c>
      <c r="M2026" t="s">
        <v>12</v>
      </c>
      <c r="N2026" t="s">
        <v>28</v>
      </c>
      <c r="O2026" t="s">
        <v>14</v>
      </c>
      <c r="P2026" t="s">
        <v>29</v>
      </c>
      <c r="Q2026" t="s">
        <v>30</v>
      </c>
    </row>
    <row r="2027" spans="1:17" hidden="1" x14ac:dyDescent="0.35">
      <c r="A2027">
        <v>2024</v>
      </c>
      <c r="B2027" t="s">
        <v>3215</v>
      </c>
      <c r="C2027" t="s">
        <v>3216</v>
      </c>
      <c r="D2027" t="s">
        <v>82</v>
      </c>
      <c r="E2027" t="s">
        <v>6</v>
      </c>
      <c r="F2027" t="s">
        <v>3228</v>
      </c>
      <c r="J2027" t="s">
        <v>25</v>
      </c>
      <c r="K2027" t="s">
        <v>159</v>
      </c>
      <c r="L2027" t="s">
        <v>1204</v>
      </c>
      <c r="M2027" t="s">
        <v>12</v>
      </c>
      <c r="N2027" t="s">
        <v>28</v>
      </c>
      <c r="O2027" t="s">
        <v>14</v>
      </c>
      <c r="P2027" t="s">
        <v>29</v>
      </c>
      <c r="Q2027" t="s">
        <v>30</v>
      </c>
    </row>
    <row r="2028" spans="1:17" hidden="1" x14ac:dyDescent="0.35">
      <c r="A2028">
        <v>2025</v>
      </c>
      <c r="B2028" t="s">
        <v>3215</v>
      </c>
      <c r="C2028" t="s">
        <v>3216</v>
      </c>
      <c r="D2028" t="s">
        <v>32</v>
      </c>
      <c r="E2028" t="s">
        <v>6</v>
      </c>
      <c r="F2028" t="s">
        <v>1078</v>
      </c>
      <c r="J2028" t="s">
        <v>25</v>
      </c>
      <c r="K2028" t="s">
        <v>26</v>
      </c>
      <c r="L2028" t="s">
        <v>1204</v>
      </c>
      <c r="M2028" t="s">
        <v>12</v>
      </c>
      <c r="N2028" t="s">
        <v>28</v>
      </c>
      <c r="O2028" t="s">
        <v>14</v>
      </c>
      <c r="P2028" t="s">
        <v>29</v>
      </c>
      <c r="Q2028" t="s">
        <v>30</v>
      </c>
    </row>
    <row r="2029" spans="1:17" hidden="1" x14ac:dyDescent="0.35">
      <c r="A2029">
        <v>2026</v>
      </c>
      <c r="B2029" t="s">
        <v>3215</v>
      </c>
      <c r="C2029" t="s">
        <v>3216</v>
      </c>
      <c r="D2029" t="s">
        <v>17</v>
      </c>
      <c r="J2029" t="s">
        <v>25</v>
      </c>
      <c r="K2029" t="s">
        <v>159</v>
      </c>
      <c r="L2029" t="s">
        <v>160</v>
      </c>
      <c r="M2029" t="s">
        <v>12</v>
      </c>
      <c r="N2029" t="s">
        <v>28</v>
      </c>
      <c r="O2029" t="s">
        <v>14</v>
      </c>
      <c r="P2029" t="s">
        <v>78</v>
      </c>
      <c r="Q2029" t="s">
        <v>30</v>
      </c>
    </row>
    <row r="2030" spans="1:17" hidden="1" x14ac:dyDescent="0.35">
      <c r="A2030">
        <v>2027</v>
      </c>
      <c r="B2030" t="s">
        <v>3229</v>
      </c>
      <c r="C2030" t="s">
        <v>3230</v>
      </c>
      <c r="J2030" t="s">
        <v>318</v>
      </c>
      <c r="K2030" t="s">
        <v>435</v>
      </c>
      <c r="L2030" t="s">
        <v>720</v>
      </c>
      <c r="M2030" t="s">
        <v>49</v>
      </c>
      <c r="N2030" t="s">
        <v>343</v>
      </c>
      <c r="O2030" t="s">
        <v>51</v>
      </c>
      <c r="P2030" t="s">
        <v>15</v>
      </c>
      <c r="Q2030" t="s">
        <v>16</v>
      </c>
    </row>
    <row r="2031" spans="1:17" hidden="1" x14ac:dyDescent="0.35">
      <c r="A2031">
        <v>2028</v>
      </c>
      <c r="B2031" t="s">
        <v>3231</v>
      </c>
      <c r="C2031" t="s">
        <v>3232</v>
      </c>
      <c r="J2031" t="s">
        <v>46</v>
      </c>
      <c r="K2031" t="s">
        <v>46</v>
      </c>
      <c r="L2031" t="s">
        <v>700</v>
      </c>
      <c r="M2031" t="s">
        <v>49</v>
      </c>
      <c r="N2031" t="s">
        <v>93</v>
      </c>
      <c r="O2031" t="s">
        <v>51</v>
      </c>
      <c r="P2031" t="s">
        <v>52</v>
      </c>
      <c r="Q2031" t="s">
        <v>53</v>
      </c>
    </row>
    <row r="2032" spans="1:17" hidden="1" x14ac:dyDescent="0.35">
      <c r="A2032">
        <v>2029</v>
      </c>
      <c r="B2032" t="s">
        <v>3233</v>
      </c>
      <c r="C2032" t="s">
        <v>3234</v>
      </c>
      <c r="J2032" t="s">
        <v>96</v>
      </c>
      <c r="K2032" t="s">
        <v>570</v>
      </c>
      <c r="L2032" t="s">
        <v>571</v>
      </c>
      <c r="M2032" t="s">
        <v>12</v>
      </c>
      <c r="N2032" t="s">
        <v>98</v>
      </c>
      <c r="O2032" t="s">
        <v>14</v>
      </c>
      <c r="P2032" t="s">
        <v>29</v>
      </c>
      <c r="Q2032" t="s">
        <v>9</v>
      </c>
    </row>
    <row r="2033" spans="1:17" hidden="1" x14ac:dyDescent="0.35">
      <c r="A2033">
        <v>2030</v>
      </c>
      <c r="B2033" t="s">
        <v>3235</v>
      </c>
      <c r="C2033" t="s">
        <v>3236</v>
      </c>
      <c r="D2033" t="s">
        <v>21</v>
      </c>
      <c r="E2033" t="s">
        <v>6</v>
      </c>
      <c r="F2033" t="s">
        <v>259</v>
      </c>
      <c r="G2033" t="s">
        <v>84</v>
      </c>
      <c r="H2033" t="s">
        <v>6</v>
      </c>
      <c r="I2033" t="s">
        <v>203</v>
      </c>
      <c r="J2033" t="s">
        <v>10</v>
      </c>
      <c r="K2033" t="s">
        <v>600</v>
      </c>
      <c r="L2033" t="s">
        <v>601</v>
      </c>
      <c r="M2033" t="s">
        <v>12</v>
      </c>
      <c r="N2033" t="s">
        <v>222</v>
      </c>
      <c r="O2033" t="s">
        <v>14</v>
      </c>
      <c r="P2033" t="s">
        <v>15</v>
      </c>
      <c r="Q2033" t="s">
        <v>16</v>
      </c>
    </row>
    <row r="2034" spans="1:17" hidden="1" x14ac:dyDescent="0.35">
      <c r="A2034">
        <v>2031</v>
      </c>
      <c r="B2034" t="s">
        <v>3235</v>
      </c>
      <c r="C2034" t="s">
        <v>3236</v>
      </c>
      <c r="D2034" t="s">
        <v>7</v>
      </c>
      <c r="E2034" t="s">
        <v>6</v>
      </c>
      <c r="F2034" t="s">
        <v>52</v>
      </c>
      <c r="G2034" t="s">
        <v>260</v>
      </c>
      <c r="H2034" t="s">
        <v>6</v>
      </c>
      <c r="I2034" t="s">
        <v>178</v>
      </c>
      <c r="J2034" t="s">
        <v>10</v>
      </c>
      <c r="K2034" t="s">
        <v>600</v>
      </c>
      <c r="L2034" t="s">
        <v>1585</v>
      </c>
      <c r="M2034" t="s">
        <v>12</v>
      </c>
      <c r="N2034" t="s">
        <v>222</v>
      </c>
      <c r="O2034" t="s">
        <v>14</v>
      </c>
      <c r="P2034" t="s">
        <v>15</v>
      </c>
      <c r="Q2034" t="s">
        <v>16</v>
      </c>
    </row>
    <row r="2035" spans="1:17" hidden="1" x14ac:dyDescent="0.35">
      <c r="A2035">
        <v>2032</v>
      </c>
      <c r="B2035" t="s">
        <v>3237</v>
      </c>
      <c r="C2035" t="s">
        <v>3238</v>
      </c>
      <c r="J2035" t="s">
        <v>318</v>
      </c>
      <c r="K2035" t="s">
        <v>318</v>
      </c>
      <c r="L2035" t="s">
        <v>1780</v>
      </c>
      <c r="M2035" t="s">
        <v>49</v>
      </c>
      <c r="N2035" t="s">
        <v>441</v>
      </c>
      <c r="O2035" t="s">
        <v>51</v>
      </c>
      <c r="P2035" t="s">
        <v>15</v>
      </c>
      <c r="Q2035" t="s">
        <v>16</v>
      </c>
    </row>
    <row r="2036" spans="1:17" hidden="1" x14ac:dyDescent="0.35">
      <c r="A2036">
        <v>2033</v>
      </c>
      <c r="B2036" t="s">
        <v>3239</v>
      </c>
      <c r="C2036" t="s">
        <v>3240</v>
      </c>
      <c r="J2036" t="s">
        <v>283</v>
      </c>
      <c r="K2036" t="s">
        <v>284</v>
      </c>
      <c r="L2036" t="s">
        <v>303</v>
      </c>
      <c r="M2036" t="s">
        <v>12</v>
      </c>
      <c r="N2036" t="s">
        <v>286</v>
      </c>
      <c r="O2036" t="s">
        <v>14</v>
      </c>
      <c r="P2036" t="s">
        <v>29</v>
      </c>
      <c r="Q2036" t="s">
        <v>9</v>
      </c>
    </row>
    <row r="2037" spans="1:17" hidden="1" x14ac:dyDescent="0.35">
      <c r="A2037">
        <v>2034</v>
      </c>
      <c r="B2037" t="s">
        <v>3241</v>
      </c>
      <c r="C2037" t="s">
        <v>3242</v>
      </c>
      <c r="D2037" t="s">
        <v>71</v>
      </c>
      <c r="E2037" t="s">
        <v>6</v>
      </c>
      <c r="F2037" t="s">
        <v>24</v>
      </c>
      <c r="G2037" t="s">
        <v>84</v>
      </c>
      <c r="J2037" t="s">
        <v>318</v>
      </c>
      <c r="K2037" t="s">
        <v>318</v>
      </c>
      <c r="L2037" t="s">
        <v>1724</v>
      </c>
      <c r="M2037" t="s">
        <v>49</v>
      </c>
      <c r="N2037" t="s">
        <v>293</v>
      </c>
      <c r="O2037" t="s">
        <v>51</v>
      </c>
      <c r="P2037" t="s">
        <v>15</v>
      </c>
      <c r="Q2037" t="s">
        <v>16</v>
      </c>
    </row>
    <row r="2038" spans="1:17" hidden="1" x14ac:dyDescent="0.35">
      <c r="A2038">
        <v>2035</v>
      </c>
      <c r="B2038" t="s">
        <v>3241</v>
      </c>
      <c r="C2038" t="s">
        <v>3242</v>
      </c>
      <c r="D2038" t="s">
        <v>33</v>
      </c>
      <c r="E2038" t="s">
        <v>6</v>
      </c>
      <c r="F2038" t="s">
        <v>34</v>
      </c>
      <c r="G2038" t="s">
        <v>260</v>
      </c>
      <c r="H2038" t="s">
        <v>6</v>
      </c>
      <c r="I2038" t="s">
        <v>3243</v>
      </c>
      <c r="J2038" t="s">
        <v>318</v>
      </c>
      <c r="K2038" t="s">
        <v>319</v>
      </c>
      <c r="L2038" t="s">
        <v>320</v>
      </c>
      <c r="M2038" t="s">
        <v>49</v>
      </c>
      <c r="N2038" t="s">
        <v>293</v>
      </c>
      <c r="O2038" t="s">
        <v>51</v>
      </c>
      <c r="P2038" t="s">
        <v>15</v>
      </c>
      <c r="Q2038" t="s">
        <v>16</v>
      </c>
    </row>
    <row r="2039" spans="1:17" hidden="1" x14ac:dyDescent="0.35">
      <c r="A2039">
        <v>2036</v>
      </c>
      <c r="B2039" t="s">
        <v>3244</v>
      </c>
      <c r="C2039" t="s">
        <v>3245</v>
      </c>
      <c r="J2039" t="s">
        <v>46</v>
      </c>
      <c r="K2039" t="s">
        <v>596</v>
      </c>
      <c r="L2039" t="s">
        <v>597</v>
      </c>
      <c r="M2039" t="s">
        <v>49</v>
      </c>
      <c r="N2039" t="s">
        <v>50</v>
      </c>
      <c r="O2039" t="s">
        <v>51</v>
      </c>
      <c r="P2039" t="s">
        <v>52</v>
      </c>
      <c r="Q2039" t="s">
        <v>53</v>
      </c>
    </row>
    <row r="2040" spans="1:17" hidden="1" x14ac:dyDescent="0.35">
      <c r="A2040">
        <v>2037</v>
      </c>
      <c r="B2040" t="s">
        <v>3246</v>
      </c>
      <c r="C2040" t="s">
        <v>3247</v>
      </c>
      <c r="J2040" t="s">
        <v>66</v>
      </c>
      <c r="K2040" t="s">
        <v>390</v>
      </c>
      <c r="L2040" t="s">
        <v>1922</v>
      </c>
      <c r="M2040" t="s">
        <v>49</v>
      </c>
      <c r="N2040" t="s">
        <v>232</v>
      </c>
      <c r="O2040" t="s">
        <v>14</v>
      </c>
      <c r="P2040" t="s">
        <v>52</v>
      </c>
      <c r="Q2040" t="s">
        <v>31</v>
      </c>
    </row>
    <row r="2041" spans="1:17" x14ac:dyDescent="0.35">
      <c r="A2041">
        <v>2038</v>
      </c>
      <c r="B2041" t="s">
        <v>3248</v>
      </c>
      <c r="C2041" t="s">
        <v>3249</v>
      </c>
      <c r="G2041" t="s">
        <v>8</v>
      </c>
      <c r="H2041" t="s">
        <v>6</v>
      </c>
      <c r="I2041" t="s">
        <v>260</v>
      </c>
      <c r="J2041" t="s">
        <v>74</v>
      </c>
      <c r="K2041" t="s">
        <v>114</v>
      </c>
      <c r="L2041" t="s">
        <v>1808</v>
      </c>
      <c r="M2041" t="s">
        <v>49</v>
      </c>
      <c r="N2041" t="s">
        <v>116</v>
      </c>
      <c r="O2041" t="s">
        <v>51</v>
      </c>
      <c r="P2041" t="s">
        <v>78</v>
      </c>
      <c r="Q2041" t="s">
        <v>5</v>
      </c>
    </row>
    <row r="2042" spans="1:17" x14ac:dyDescent="0.35">
      <c r="A2042">
        <v>2039</v>
      </c>
      <c r="B2042" t="s">
        <v>3248</v>
      </c>
      <c r="C2042" t="s">
        <v>3249</v>
      </c>
      <c r="D2042" t="s">
        <v>21</v>
      </c>
      <c r="E2042" t="s">
        <v>6</v>
      </c>
      <c r="F2042" t="s">
        <v>34</v>
      </c>
      <c r="J2042" t="s">
        <v>74</v>
      </c>
      <c r="K2042" t="s">
        <v>114</v>
      </c>
      <c r="L2042" t="s">
        <v>3250</v>
      </c>
      <c r="M2042" t="s">
        <v>49</v>
      </c>
      <c r="N2042" t="s">
        <v>116</v>
      </c>
      <c r="O2042" t="s">
        <v>51</v>
      </c>
      <c r="P2042" t="s">
        <v>78</v>
      </c>
      <c r="Q2042" t="s">
        <v>5</v>
      </c>
    </row>
    <row r="2043" spans="1:17" x14ac:dyDescent="0.35">
      <c r="A2043">
        <v>2040</v>
      </c>
      <c r="B2043" t="s">
        <v>3248</v>
      </c>
      <c r="C2043" t="s">
        <v>3249</v>
      </c>
      <c r="G2043" t="s">
        <v>45</v>
      </c>
      <c r="H2043" t="s">
        <v>6</v>
      </c>
      <c r="I2043" t="s">
        <v>211</v>
      </c>
      <c r="J2043" t="s">
        <v>74</v>
      </c>
      <c r="K2043" t="s">
        <v>62</v>
      </c>
      <c r="L2043" t="s">
        <v>1808</v>
      </c>
      <c r="M2043" t="s">
        <v>49</v>
      </c>
      <c r="N2043" t="s">
        <v>116</v>
      </c>
      <c r="O2043" t="s">
        <v>51</v>
      </c>
      <c r="P2043" t="s">
        <v>78</v>
      </c>
      <c r="Q2043" t="s">
        <v>5</v>
      </c>
    </row>
    <row r="2044" spans="1:17" x14ac:dyDescent="0.35">
      <c r="A2044">
        <v>2041</v>
      </c>
      <c r="B2044" t="s">
        <v>3248</v>
      </c>
      <c r="C2044" t="s">
        <v>3249</v>
      </c>
      <c r="D2044" t="s">
        <v>44</v>
      </c>
      <c r="E2044" t="s">
        <v>6</v>
      </c>
      <c r="F2044" t="s">
        <v>54</v>
      </c>
      <c r="J2044" t="s">
        <v>74</v>
      </c>
      <c r="K2044" t="s">
        <v>114</v>
      </c>
      <c r="L2044" t="s">
        <v>1805</v>
      </c>
      <c r="M2044" t="s">
        <v>49</v>
      </c>
      <c r="N2044" t="s">
        <v>116</v>
      </c>
      <c r="O2044" t="s">
        <v>51</v>
      </c>
      <c r="P2044" t="s">
        <v>78</v>
      </c>
      <c r="Q2044" t="s">
        <v>5</v>
      </c>
    </row>
    <row r="2045" spans="1:17" hidden="1" x14ac:dyDescent="0.35">
      <c r="A2045">
        <v>2042</v>
      </c>
      <c r="B2045" t="s">
        <v>3251</v>
      </c>
      <c r="C2045" t="s">
        <v>3252</v>
      </c>
      <c r="J2045" t="s">
        <v>198</v>
      </c>
      <c r="K2045" t="s">
        <v>540</v>
      </c>
      <c r="L2045" t="s">
        <v>1272</v>
      </c>
      <c r="M2045" t="s">
        <v>49</v>
      </c>
      <c r="N2045" t="s">
        <v>327</v>
      </c>
      <c r="O2045" t="s">
        <v>51</v>
      </c>
      <c r="P2045" t="s">
        <v>201</v>
      </c>
      <c r="Q2045" t="s">
        <v>132</v>
      </c>
    </row>
    <row r="2046" spans="1:17" hidden="1" x14ac:dyDescent="0.35">
      <c r="A2046">
        <v>2043</v>
      </c>
      <c r="B2046" t="s">
        <v>3253</v>
      </c>
      <c r="C2046" t="s">
        <v>3254</v>
      </c>
      <c r="J2046" t="s">
        <v>166</v>
      </c>
      <c r="K2046" t="s">
        <v>638</v>
      </c>
      <c r="L2046" t="s">
        <v>639</v>
      </c>
      <c r="M2046" t="s">
        <v>49</v>
      </c>
      <c r="N2046" t="s">
        <v>122</v>
      </c>
      <c r="O2046" t="s">
        <v>14</v>
      </c>
      <c r="P2046" t="s">
        <v>70</v>
      </c>
      <c r="Q2046" t="s">
        <v>71</v>
      </c>
    </row>
    <row r="2047" spans="1:17" hidden="1" x14ac:dyDescent="0.35">
      <c r="A2047">
        <v>2044</v>
      </c>
      <c r="B2047" t="s">
        <v>3255</v>
      </c>
      <c r="C2047" t="s">
        <v>3256</v>
      </c>
      <c r="J2047" t="s">
        <v>799</v>
      </c>
      <c r="K2047" t="s">
        <v>799</v>
      </c>
      <c r="L2047" t="s">
        <v>800</v>
      </c>
      <c r="M2047" t="s">
        <v>12</v>
      </c>
      <c r="N2047" t="s">
        <v>172</v>
      </c>
      <c r="O2047" t="s">
        <v>14</v>
      </c>
      <c r="P2047" t="s">
        <v>29</v>
      </c>
      <c r="Q2047" t="s">
        <v>9</v>
      </c>
    </row>
    <row r="2048" spans="1:17" hidden="1" x14ac:dyDescent="0.35">
      <c r="A2048">
        <v>2045</v>
      </c>
      <c r="B2048" t="s">
        <v>3257</v>
      </c>
      <c r="C2048" t="s">
        <v>3258</v>
      </c>
      <c r="J2048" t="s">
        <v>283</v>
      </c>
      <c r="K2048" t="s">
        <v>284</v>
      </c>
      <c r="L2048" t="s">
        <v>303</v>
      </c>
      <c r="M2048" t="s">
        <v>12</v>
      </c>
      <c r="N2048" t="s">
        <v>286</v>
      </c>
      <c r="O2048" t="s">
        <v>14</v>
      </c>
      <c r="P2048" t="s">
        <v>29</v>
      </c>
      <c r="Q2048" t="s">
        <v>9</v>
      </c>
    </row>
    <row r="2049" spans="1:17" hidden="1" x14ac:dyDescent="0.35">
      <c r="A2049">
        <v>2046</v>
      </c>
      <c r="B2049" t="s">
        <v>3259</v>
      </c>
      <c r="C2049" t="s">
        <v>3260</v>
      </c>
      <c r="J2049" t="s">
        <v>10</v>
      </c>
      <c r="K2049" t="s">
        <v>600</v>
      </c>
      <c r="L2049" t="s">
        <v>601</v>
      </c>
      <c r="M2049" t="s">
        <v>12</v>
      </c>
      <c r="N2049" t="s">
        <v>222</v>
      </c>
      <c r="O2049" t="s">
        <v>14</v>
      </c>
      <c r="P2049" t="s">
        <v>15</v>
      </c>
      <c r="Q2049" t="s">
        <v>16</v>
      </c>
    </row>
    <row r="2050" spans="1:17" hidden="1" x14ac:dyDescent="0.35">
      <c r="A2050">
        <v>2047</v>
      </c>
      <c r="B2050" t="s">
        <v>3261</v>
      </c>
      <c r="C2050" t="s">
        <v>3262</v>
      </c>
      <c r="D2050" t="s">
        <v>5</v>
      </c>
      <c r="E2050" t="s">
        <v>6</v>
      </c>
      <c r="F2050" t="s">
        <v>1842</v>
      </c>
      <c r="G2050" t="s">
        <v>8</v>
      </c>
      <c r="H2050" t="s">
        <v>6</v>
      </c>
      <c r="I2050" t="s">
        <v>1579</v>
      </c>
      <c r="J2050" t="s">
        <v>10</v>
      </c>
      <c r="K2050" t="s">
        <v>10</v>
      </c>
      <c r="L2050" t="s">
        <v>18</v>
      </c>
      <c r="M2050" t="s">
        <v>12</v>
      </c>
      <c r="N2050" t="s">
        <v>13</v>
      </c>
      <c r="O2050" t="s">
        <v>14</v>
      </c>
      <c r="P2050" t="s">
        <v>15</v>
      </c>
      <c r="Q2050" t="s">
        <v>16</v>
      </c>
    </row>
    <row r="2051" spans="1:17" hidden="1" x14ac:dyDescent="0.35">
      <c r="A2051">
        <v>2048</v>
      </c>
      <c r="B2051" t="s">
        <v>3261</v>
      </c>
      <c r="C2051" t="s">
        <v>3262</v>
      </c>
      <c r="G2051" t="s">
        <v>1802</v>
      </c>
      <c r="H2051" t="s">
        <v>6</v>
      </c>
      <c r="I2051" t="s">
        <v>727</v>
      </c>
      <c r="J2051" t="s">
        <v>10</v>
      </c>
      <c r="K2051" t="s">
        <v>520</v>
      </c>
      <c r="L2051" t="s">
        <v>1152</v>
      </c>
      <c r="M2051" t="s">
        <v>12</v>
      </c>
      <c r="N2051" t="s">
        <v>13</v>
      </c>
      <c r="O2051" t="s">
        <v>14</v>
      </c>
      <c r="P2051" t="s">
        <v>15</v>
      </c>
      <c r="Q2051" t="s">
        <v>16</v>
      </c>
    </row>
    <row r="2052" spans="1:17" hidden="1" x14ac:dyDescent="0.35">
      <c r="A2052">
        <v>2049</v>
      </c>
      <c r="B2052" t="s">
        <v>3261</v>
      </c>
      <c r="C2052" t="s">
        <v>3262</v>
      </c>
      <c r="G2052" t="s">
        <v>1706</v>
      </c>
      <c r="H2052" t="s">
        <v>6</v>
      </c>
      <c r="I2052" t="s">
        <v>3263</v>
      </c>
      <c r="J2052" t="s">
        <v>10</v>
      </c>
      <c r="K2052" t="s">
        <v>520</v>
      </c>
      <c r="L2052" t="s">
        <v>1152</v>
      </c>
      <c r="M2052" t="s">
        <v>12</v>
      </c>
      <c r="N2052" t="s">
        <v>222</v>
      </c>
      <c r="O2052" t="s">
        <v>14</v>
      </c>
      <c r="P2052" t="s">
        <v>15</v>
      </c>
      <c r="Q2052" t="s">
        <v>16</v>
      </c>
    </row>
    <row r="2053" spans="1:17" hidden="1" x14ac:dyDescent="0.35">
      <c r="A2053">
        <v>2050</v>
      </c>
      <c r="B2053" t="s">
        <v>3261</v>
      </c>
      <c r="C2053" t="s">
        <v>3262</v>
      </c>
      <c r="G2053" t="s">
        <v>1375</v>
      </c>
      <c r="H2053" t="s">
        <v>6</v>
      </c>
      <c r="I2053" t="s">
        <v>3264</v>
      </c>
      <c r="J2053" t="s">
        <v>10</v>
      </c>
      <c r="K2053" t="s">
        <v>600</v>
      </c>
      <c r="L2053" t="s">
        <v>602</v>
      </c>
      <c r="M2053" t="s">
        <v>12</v>
      </c>
      <c r="N2053" t="s">
        <v>222</v>
      </c>
      <c r="O2053" t="s">
        <v>14</v>
      </c>
      <c r="P2053" t="s">
        <v>15</v>
      </c>
      <c r="Q2053" t="s">
        <v>16</v>
      </c>
    </row>
    <row r="2054" spans="1:17" hidden="1" x14ac:dyDescent="0.35">
      <c r="A2054">
        <v>2051</v>
      </c>
      <c r="B2054" t="s">
        <v>3261</v>
      </c>
      <c r="C2054" t="s">
        <v>3262</v>
      </c>
      <c r="D2054" t="s">
        <v>2172</v>
      </c>
      <c r="J2054" t="s">
        <v>10</v>
      </c>
      <c r="K2054" t="s">
        <v>10</v>
      </c>
      <c r="L2054" t="s">
        <v>221</v>
      </c>
      <c r="M2054" t="s">
        <v>12</v>
      </c>
      <c r="N2054" t="s">
        <v>222</v>
      </c>
      <c r="O2054" t="s">
        <v>14</v>
      </c>
      <c r="P2054" t="s">
        <v>15</v>
      </c>
      <c r="Q2054" t="s">
        <v>16</v>
      </c>
    </row>
    <row r="2055" spans="1:17" hidden="1" x14ac:dyDescent="0.35">
      <c r="A2055">
        <v>2052</v>
      </c>
      <c r="B2055" t="s">
        <v>3261</v>
      </c>
      <c r="C2055" t="s">
        <v>3262</v>
      </c>
      <c r="D2055" t="s">
        <v>216</v>
      </c>
      <c r="E2055" t="s">
        <v>6</v>
      </c>
      <c r="F2055" t="s">
        <v>1612</v>
      </c>
      <c r="J2055" t="s">
        <v>10</v>
      </c>
      <c r="K2055" t="s">
        <v>600</v>
      </c>
      <c r="L2055" t="s">
        <v>602</v>
      </c>
      <c r="M2055" t="s">
        <v>12</v>
      </c>
      <c r="N2055" t="s">
        <v>222</v>
      </c>
      <c r="O2055" t="s">
        <v>14</v>
      </c>
      <c r="P2055" t="s">
        <v>15</v>
      </c>
      <c r="Q2055" t="s">
        <v>16</v>
      </c>
    </row>
    <row r="2056" spans="1:17" hidden="1" x14ac:dyDescent="0.35">
      <c r="A2056">
        <v>2053</v>
      </c>
      <c r="B2056" t="s">
        <v>3261</v>
      </c>
      <c r="C2056" t="s">
        <v>3262</v>
      </c>
      <c r="D2056" t="s">
        <v>3265</v>
      </c>
      <c r="E2056" t="s">
        <v>6</v>
      </c>
      <c r="F2056" t="s">
        <v>218</v>
      </c>
      <c r="G2056" t="s">
        <v>1786</v>
      </c>
      <c r="H2056" t="s">
        <v>6</v>
      </c>
      <c r="I2056" t="s">
        <v>2320</v>
      </c>
      <c r="J2056" t="s">
        <v>10</v>
      </c>
      <c r="K2056" t="s">
        <v>600</v>
      </c>
      <c r="L2056" t="s">
        <v>601</v>
      </c>
      <c r="M2056" t="s">
        <v>12</v>
      </c>
      <c r="N2056" t="s">
        <v>222</v>
      </c>
      <c r="O2056" t="s">
        <v>14</v>
      </c>
      <c r="P2056" t="s">
        <v>15</v>
      </c>
      <c r="Q2056" t="s">
        <v>16</v>
      </c>
    </row>
    <row r="2057" spans="1:17" hidden="1" x14ac:dyDescent="0.35">
      <c r="A2057">
        <v>2054</v>
      </c>
      <c r="B2057" t="s">
        <v>3261</v>
      </c>
      <c r="C2057" t="s">
        <v>3262</v>
      </c>
      <c r="D2057" t="s">
        <v>17</v>
      </c>
      <c r="J2057" t="s">
        <v>10</v>
      </c>
      <c r="K2057" t="s">
        <v>10</v>
      </c>
      <c r="L2057" t="s">
        <v>1201</v>
      </c>
      <c r="M2057" t="s">
        <v>12</v>
      </c>
      <c r="N2057" t="s">
        <v>222</v>
      </c>
      <c r="O2057" t="s">
        <v>14</v>
      </c>
      <c r="P2057" t="s">
        <v>15</v>
      </c>
      <c r="Q2057" t="s">
        <v>16</v>
      </c>
    </row>
    <row r="2058" spans="1:17" hidden="1" x14ac:dyDescent="0.35">
      <c r="A2058">
        <v>2055</v>
      </c>
      <c r="B2058" t="s">
        <v>3266</v>
      </c>
      <c r="C2058" t="s">
        <v>3267</v>
      </c>
      <c r="J2058" t="s">
        <v>46</v>
      </c>
      <c r="K2058" t="s">
        <v>596</v>
      </c>
      <c r="L2058" t="s">
        <v>597</v>
      </c>
      <c r="M2058" t="s">
        <v>49</v>
      </c>
      <c r="N2058" t="s">
        <v>50</v>
      </c>
      <c r="O2058" t="s">
        <v>51</v>
      </c>
      <c r="P2058" t="s">
        <v>52</v>
      </c>
      <c r="Q2058" t="s">
        <v>53</v>
      </c>
    </row>
    <row r="2059" spans="1:17" hidden="1" x14ac:dyDescent="0.35">
      <c r="A2059">
        <v>2056</v>
      </c>
      <c r="B2059" t="s">
        <v>3268</v>
      </c>
      <c r="C2059" t="s">
        <v>3269</v>
      </c>
      <c r="J2059" t="s">
        <v>170</v>
      </c>
      <c r="K2059" t="s">
        <v>170</v>
      </c>
      <c r="L2059" t="s">
        <v>1482</v>
      </c>
      <c r="M2059" t="s">
        <v>12</v>
      </c>
      <c r="N2059" t="s">
        <v>172</v>
      </c>
      <c r="O2059" t="s">
        <v>14</v>
      </c>
      <c r="P2059" t="s">
        <v>29</v>
      </c>
      <c r="Q2059" t="s">
        <v>9</v>
      </c>
    </row>
    <row r="2060" spans="1:17" hidden="1" x14ac:dyDescent="0.35">
      <c r="A2060">
        <v>2057</v>
      </c>
      <c r="B2060" t="s">
        <v>3270</v>
      </c>
      <c r="C2060" t="s">
        <v>3271</v>
      </c>
      <c r="J2060" t="s">
        <v>96</v>
      </c>
      <c r="K2060" t="s">
        <v>614</v>
      </c>
      <c r="L2060" t="s">
        <v>680</v>
      </c>
      <c r="M2060" t="s">
        <v>12</v>
      </c>
      <c r="N2060" t="s">
        <v>98</v>
      </c>
      <c r="O2060" t="s">
        <v>14</v>
      </c>
      <c r="P2060" t="s">
        <v>29</v>
      </c>
      <c r="Q2060" t="s">
        <v>9</v>
      </c>
    </row>
    <row r="2061" spans="1:17" hidden="1" x14ac:dyDescent="0.35">
      <c r="A2061">
        <v>2058</v>
      </c>
      <c r="B2061" t="s">
        <v>3272</v>
      </c>
      <c r="C2061" t="s">
        <v>3273</v>
      </c>
      <c r="J2061" t="s">
        <v>66</v>
      </c>
      <c r="K2061" t="s">
        <v>228</v>
      </c>
      <c r="L2061" t="s">
        <v>229</v>
      </c>
      <c r="M2061" t="s">
        <v>49</v>
      </c>
      <c r="N2061" t="s">
        <v>93</v>
      </c>
      <c r="O2061" t="s">
        <v>14</v>
      </c>
      <c r="P2061" t="s">
        <v>70</v>
      </c>
      <c r="Q2061" t="s">
        <v>31</v>
      </c>
    </row>
    <row r="2062" spans="1:17" x14ac:dyDescent="0.35">
      <c r="A2062">
        <v>2059</v>
      </c>
      <c r="B2062" t="s">
        <v>3274</v>
      </c>
      <c r="C2062" t="s">
        <v>3275</v>
      </c>
      <c r="J2062" t="s">
        <v>74</v>
      </c>
      <c r="K2062" t="s">
        <v>114</v>
      </c>
      <c r="L2062" t="s">
        <v>937</v>
      </c>
      <c r="M2062" t="s">
        <v>49</v>
      </c>
      <c r="N2062" t="s">
        <v>77</v>
      </c>
      <c r="O2062" t="s">
        <v>51</v>
      </c>
      <c r="P2062" t="s">
        <v>78</v>
      </c>
      <c r="Q2062" t="s">
        <v>5</v>
      </c>
    </row>
    <row r="2063" spans="1:17" hidden="1" x14ac:dyDescent="0.35">
      <c r="A2063">
        <v>2060</v>
      </c>
      <c r="B2063" t="s">
        <v>3276</v>
      </c>
      <c r="C2063" t="s">
        <v>3277</v>
      </c>
      <c r="J2063" t="s">
        <v>96</v>
      </c>
      <c r="K2063" t="s">
        <v>614</v>
      </c>
      <c r="L2063" t="s">
        <v>615</v>
      </c>
      <c r="M2063" t="s">
        <v>12</v>
      </c>
      <c r="N2063" t="s">
        <v>98</v>
      </c>
      <c r="O2063" t="s">
        <v>14</v>
      </c>
      <c r="P2063" t="s">
        <v>29</v>
      </c>
      <c r="Q2063" t="s">
        <v>9</v>
      </c>
    </row>
    <row r="2064" spans="1:17" hidden="1" x14ac:dyDescent="0.35">
      <c r="A2064">
        <v>2061</v>
      </c>
      <c r="B2064" t="s">
        <v>3278</v>
      </c>
      <c r="C2064" t="s">
        <v>3279</v>
      </c>
      <c r="J2064" t="s">
        <v>318</v>
      </c>
      <c r="K2064" t="s">
        <v>630</v>
      </c>
      <c r="L2064" t="s">
        <v>631</v>
      </c>
      <c r="M2064" t="s">
        <v>49</v>
      </c>
      <c r="N2064" t="s">
        <v>293</v>
      </c>
      <c r="O2064" t="s">
        <v>51</v>
      </c>
      <c r="P2064" t="s">
        <v>15</v>
      </c>
      <c r="Q2064" t="s">
        <v>16</v>
      </c>
    </row>
    <row r="2065" spans="1:17" hidden="1" x14ac:dyDescent="0.35">
      <c r="A2065">
        <v>2062</v>
      </c>
      <c r="B2065" t="s">
        <v>3280</v>
      </c>
      <c r="C2065" t="s">
        <v>3281</v>
      </c>
      <c r="D2065" t="s">
        <v>5</v>
      </c>
      <c r="E2065" t="s">
        <v>6</v>
      </c>
      <c r="F2065" t="s">
        <v>304</v>
      </c>
      <c r="J2065" t="s">
        <v>96</v>
      </c>
      <c r="K2065" t="s">
        <v>96</v>
      </c>
      <c r="L2065" t="s">
        <v>710</v>
      </c>
      <c r="M2065" t="s">
        <v>12</v>
      </c>
      <c r="N2065" t="s">
        <v>98</v>
      </c>
      <c r="O2065" t="s">
        <v>14</v>
      </c>
      <c r="P2065" t="s">
        <v>29</v>
      </c>
      <c r="Q2065" t="s">
        <v>9</v>
      </c>
    </row>
    <row r="2066" spans="1:17" hidden="1" x14ac:dyDescent="0.35">
      <c r="A2066">
        <v>2063</v>
      </c>
      <c r="B2066" t="s">
        <v>3280</v>
      </c>
      <c r="C2066" t="s">
        <v>3281</v>
      </c>
      <c r="G2066" t="s">
        <v>8</v>
      </c>
      <c r="H2066" t="s">
        <v>6</v>
      </c>
      <c r="I2066" t="s">
        <v>132</v>
      </c>
      <c r="J2066" t="s">
        <v>96</v>
      </c>
      <c r="K2066" t="s">
        <v>96</v>
      </c>
      <c r="L2066" t="s">
        <v>210</v>
      </c>
      <c r="M2066" t="s">
        <v>12</v>
      </c>
      <c r="N2066" t="s">
        <v>98</v>
      </c>
      <c r="O2066" t="s">
        <v>14</v>
      </c>
      <c r="P2066" t="s">
        <v>29</v>
      </c>
      <c r="Q2066" t="s">
        <v>9</v>
      </c>
    </row>
    <row r="2067" spans="1:17" hidden="1" x14ac:dyDescent="0.35">
      <c r="A2067">
        <v>2064</v>
      </c>
      <c r="B2067" t="s">
        <v>3280</v>
      </c>
      <c r="C2067" t="s">
        <v>3281</v>
      </c>
      <c r="D2067" t="s">
        <v>7</v>
      </c>
      <c r="E2067" t="s">
        <v>6</v>
      </c>
      <c r="F2067" t="s">
        <v>445</v>
      </c>
      <c r="G2067" t="s">
        <v>31</v>
      </c>
      <c r="H2067" t="s">
        <v>6</v>
      </c>
      <c r="I2067" t="s">
        <v>192</v>
      </c>
      <c r="J2067" t="s">
        <v>96</v>
      </c>
      <c r="K2067" t="s">
        <v>96</v>
      </c>
      <c r="L2067" t="s">
        <v>949</v>
      </c>
      <c r="M2067" t="s">
        <v>12</v>
      </c>
      <c r="N2067" t="s">
        <v>98</v>
      </c>
      <c r="O2067" t="s">
        <v>14</v>
      </c>
      <c r="P2067" t="s">
        <v>29</v>
      </c>
      <c r="Q2067" t="s">
        <v>9</v>
      </c>
    </row>
    <row r="2068" spans="1:17" hidden="1" x14ac:dyDescent="0.35">
      <c r="A2068">
        <v>2065</v>
      </c>
      <c r="B2068" t="s">
        <v>3282</v>
      </c>
      <c r="C2068" t="s">
        <v>3283</v>
      </c>
      <c r="D2068" t="s">
        <v>5</v>
      </c>
      <c r="E2068" t="s">
        <v>6</v>
      </c>
      <c r="F2068" t="s">
        <v>54</v>
      </c>
      <c r="G2068" t="s">
        <v>8</v>
      </c>
      <c r="H2068" t="s">
        <v>6</v>
      </c>
      <c r="I2068" t="s">
        <v>3284</v>
      </c>
      <c r="J2068" t="s">
        <v>166</v>
      </c>
      <c r="K2068" t="s">
        <v>766</v>
      </c>
      <c r="L2068" t="s">
        <v>767</v>
      </c>
      <c r="M2068" t="s">
        <v>49</v>
      </c>
      <c r="N2068" t="s">
        <v>122</v>
      </c>
      <c r="O2068" t="s">
        <v>14</v>
      </c>
      <c r="P2068" t="s">
        <v>70</v>
      </c>
      <c r="Q2068" t="s">
        <v>71</v>
      </c>
    </row>
    <row r="2069" spans="1:17" hidden="1" x14ac:dyDescent="0.35">
      <c r="A2069">
        <v>2066</v>
      </c>
      <c r="B2069" t="s">
        <v>3282</v>
      </c>
      <c r="C2069" t="s">
        <v>3283</v>
      </c>
      <c r="G2069" t="s">
        <v>516</v>
      </c>
      <c r="H2069" t="s">
        <v>6</v>
      </c>
      <c r="I2069" t="s">
        <v>211</v>
      </c>
      <c r="J2069" t="s">
        <v>166</v>
      </c>
      <c r="K2069" t="s">
        <v>166</v>
      </c>
      <c r="L2069" t="s">
        <v>1189</v>
      </c>
      <c r="M2069" t="s">
        <v>49</v>
      </c>
      <c r="N2069" t="s">
        <v>122</v>
      </c>
      <c r="O2069" t="s">
        <v>14</v>
      </c>
      <c r="P2069" t="s">
        <v>70</v>
      </c>
      <c r="Q2069" t="s">
        <v>71</v>
      </c>
    </row>
    <row r="2070" spans="1:17" hidden="1" x14ac:dyDescent="0.35">
      <c r="A2070">
        <v>2067</v>
      </c>
      <c r="B2070" t="s">
        <v>3282</v>
      </c>
      <c r="C2070" t="s">
        <v>3283</v>
      </c>
      <c r="D2070" t="s">
        <v>17</v>
      </c>
      <c r="J2070" t="s">
        <v>166</v>
      </c>
      <c r="K2070" t="s">
        <v>166</v>
      </c>
      <c r="L2070" t="s">
        <v>167</v>
      </c>
      <c r="M2070" t="s">
        <v>49</v>
      </c>
      <c r="N2070" t="s">
        <v>122</v>
      </c>
      <c r="O2070" t="s">
        <v>14</v>
      </c>
      <c r="P2070" t="s">
        <v>70</v>
      </c>
      <c r="Q2070" t="s">
        <v>71</v>
      </c>
    </row>
    <row r="2071" spans="1:17" hidden="1" x14ac:dyDescent="0.35">
      <c r="A2071">
        <v>2068</v>
      </c>
      <c r="B2071" t="s">
        <v>3285</v>
      </c>
      <c r="C2071" t="s">
        <v>3286</v>
      </c>
      <c r="J2071" t="s">
        <v>318</v>
      </c>
      <c r="K2071" t="s">
        <v>630</v>
      </c>
      <c r="L2071" t="s">
        <v>631</v>
      </c>
      <c r="M2071" t="s">
        <v>49</v>
      </c>
      <c r="N2071" t="s">
        <v>293</v>
      </c>
      <c r="O2071" t="s">
        <v>51</v>
      </c>
      <c r="P2071" t="s">
        <v>15</v>
      </c>
      <c r="Q2071" t="s">
        <v>16</v>
      </c>
    </row>
    <row r="2072" spans="1:17" hidden="1" x14ac:dyDescent="0.35">
      <c r="A2072">
        <v>2069</v>
      </c>
      <c r="B2072" t="s">
        <v>3287</v>
      </c>
      <c r="C2072" t="s">
        <v>3288</v>
      </c>
      <c r="J2072" t="s">
        <v>96</v>
      </c>
      <c r="K2072" t="s">
        <v>570</v>
      </c>
      <c r="L2072" t="s">
        <v>571</v>
      </c>
      <c r="M2072" t="s">
        <v>12</v>
      </c>
      <c r="N2072" t="s">
        <v>98</v>
      </c>
      <c r="O2072" t="s">
        <v>14</v>
      </c>
      <c r="P2072" t="s">
        <v>29</v>
      </c>
      <c r="Q2072" t="s">
        <v>9</v>
      </c>
    </row>
    <row r="2073" spans="1:17" hidden="1" x14ac:dyDescent="0.35">
      <c r="A2073">
        <v>2070</v>
      </c>
      <c r="B2073" t="s">
        <v>3289</v>
      </c>
      <c r="C2073" t="s">
        <v>3290</v>
      </c>
      <c r="D2073" t="s">
        <v>71</v>
      </c>
      <c r="G2073" t="s">
        <v>8</v>
      </c>
      <c r="H2073" t="s">
        <v>6</v>
      </c>
      <c r="I2073" t="s">
        <v>36</v>
      </c>
      <c r="J2073" t="s">
        <v>185</v>
      </c>
      <c r="K2073" t="s">
        <v>185</v>
      </c>
      <c r="L2073" t="s">
        <v>517</v>
      </c>
      <c r="M2073" t="s">
        <v>49</v>
      </c>
      <c r="N2073" t="s">
        <v>274</v>
      </c>
      <c r="O2073" t="s">
        <v>51</v>
      </c>
      <c r="P2073" t="s">
        <v>54</v>
      </c>
      <c r="Q2073" t="s">
        <v>84</v>
      </c>
    </row>
    <row r="2074" spans="1:17" hidden="1" x14ac:dyDescent="0.35">
      <c r="A2074">
        <v>2071</v>
      </c>
      <c r="B2074" t="s">
        <v>3289</v>
      </c>
      <c r="C2074" t="s">
        <v>3290</v>
      </c>
      <c r="D2074" t="s">
        <v>191</v>
      </c>
      <c r="E2074" t="s">
        <v>6</v>
      </c>
      <c r="F2074" t="s">
        <v>333</v>
      </c>
      <c r="G2074" t="s">
        <v>329</v>
      </c>
      <c r="H2074" t="s">
        <v>6</v>
      </c>
      <c r="I2074" t="s">
        <v>139</v>
      </c>
      <c r="J2074" t="s">
        <v>185</v>
      </c>
      <c r="K2074" t="s">
        <v>185</v>
      </c>
      <c r="L2074" t="s">
        <v>3291</v>
      </c>
      <c r="M2074" t="s">
        <v>49</v>
      </c>
      <c r="N2074" t="s">
        <v>274</v>
      </c>
      <c r="O2074" t="s">
        <v>51</v>
      </c>
      <c r="P2074" t="s">
        <v>54</v>
      </c>
      <c r="Q2074" t="s">
        <v>84</v>
      </c>
    </row>
    <row r="2075" spans="1:17" hidden="1" x14ac:dyDescent="0.35">
      <c r="A2075">
        <v>2072</v>
      </c>
      <c r="B2075" t="s">
        <v>3292</v>
      </c>
      <c r="C2075" t="s">
        <v>3293</v>
      </c>
      <c r="J2075" t="s">
        <v>25</v>
      </c>
      <c r="K2075" t="s">
        <v>81</v>
      </c>
      <c r="L2075" t="s">
        <v>423</v>
      </c>
      <c r="M2075" t="s">
        <v>12</v>
      </c>
      <c r="N2075" t="s">
        <v>83</v>
      </c>
      <c r="O2075" t="s">
        <v>14</v>
      </c>
      <c r="P2075" t="s">
        <v>29</v>
      </c>
      <c r="Q2075" t="s">
        <v>30</v>
      </c>
    </row>
    <row r="2076" spans="1:17" hidden="1" x14ac:dyDescent="0.35">
      <c r="A2076">
        <v>2073</v>
      </c>
      <c r="B2076" t="s">
        <v>3294</v>
      </c>
      <c r="C2076" t="s">
        <v>3295</v>
      </c>
      <c r="D2076" t="s">
        <v>52</v>
      </c>
      <c r="E2076" t="s">
        <v>6</v>
      </c>
      <c r="F2076" t="s">
        <v>2302</v>
      </c>
      <c r="G2076" t="s">
        <v>137</v>
      </c>
      <c r="H2076" t="s">
        <v>6</v>
      </c>
      <c r="I2076" t="s">
        <v>1801</v>
      </c>
      <c r="J2076" t="s">
        <v>185</v>
      </c>
      <c r="K2076" t="s">
        <v>514</v>
      </c>
      <c r="L2076" t="s">
        <v>1298</v>
      </c>
      <c r="M2076" t="s">
        <v>49</v>
      </c>
      <c r="N2076" t="s">
        <v>274</v>
      </c>
      <c r="O2076" t="s">
        <v>51</v>
      </c>
      <c r="P2076" t="s">
        <v>54</v>
      </c>
      <c r="Q2076" t="s">
        <v>84</v>
      </c>
    </row>
    <row r="2077" spans="1:17" hidden="1" x14ac:dyDescent="0.35">
      <c r="A2077">
        <v>2074</v>
      </c>
      <c r="B2077" t="s">
        <v>3294</v>
      </c>
      <c r="C2077" t="s">
        <v>3295</v>
      </c>
      <c r="D2077" t="s">
        <v>17</v>
      </c>
      <c r="J2077" t="s">
        <v>185</v>
      </c>
      <c r="K2077" t="s">
        <v>540</v>
      </c>
      <c r="L2077" t="s">
        <v>2242</v>
      </c>
      <c r="M2077" t="s">
        <v>49</v>
      </c>
      <c r="N2077" t="s">
        <v>448</v>
      </c>
      <c r="O2077" t="s">
        <v>51</v>
      </c>
      <c r="P2077" t="s">
        <v>78</v>
      </c>
      <c r="Q2077" t="s">
        <v>84</v>
      </c>
    </row>
    <row r="2078" spans="1:17" hidden="1" x14ac:dyDescent="0.35">
      <c r="A2078">
        <v>2075</v>
      </c>
      <c r="B2078" t="s">
        <v>3294</v>
      </c>
      <c r="C2078" t="s">
        <v>3295</v>
      </c>
      <c r="D2078" t="s">
        <v>17</v>
      </c>
      <c r="J2078" t="s">
        <v>185</v>
      </c>
      <c r="K2078" t="s">
        <v>446</v>
      </c>
      <c r="L2078" t="s">
        <v>2316</v>
      </c>
      <c r="M2078" t="s">
        <v>49</v>
      </c>
      <c r="N2078" t="s">
        <v>448</v>
      </c>
      <c r="O2078" t="s">
        <v>51</v>
      </c>
      <c r="P2078" t="s">
        <v>54</v>
      </c>
      <c r="Q2078" t="s">
        <v>84</v>
      </c>
    </row>
    <row r="2079" spans="1:17" hidden="1" x14ac:dyDescent="0.35">
      <c r="A2079">
        <v>2076</v>
      </c>
      <c r="B2079" t="s">
        <v>3296</v>
      </c>
      <c r="C2079" t="s">
        <v>3297</v>
      </c>
      <c r="D2079" t="s">
        <v>5</v>
      </c>
      <c r="E2079" t="s">
        <v>6</v>
      </c>
      <c r="F2079" t="s">
        <v>304</v>
      </c>
      <c r="J2079" t="s">
        <v>318</v>
      </c>
      <c r="K2079" t="s">
        <v>318</v>
      </c>
      <c r="L2079" t="s">
        <v>440</v>
      </c>
      <c r="M2079" t="s">
        <v>49</v>
      </c>
      <c r="N2079" t="s">
        <v>441</v>
      </c>
      <c r="O2079" t="s">
        <v>51</v>
      </c>
      <c r="P2079" t="s">
        <v>15</v>
      </c>
      <c r="Q2079" t="s">
        <v>16</v>
      </c>
    </row>
    <row r="2080" spans="1:17" hidden="1" x14ac:dyDescent="0.35">
      <c r="A2080">
        <v>2077</v>
      </c>
      <c r="B2080" t="s">
        <v>3296</v>
      </c>
      <c r="C2080" t="s">
        <v>3297</v>
      </c>
      <c r="G2080" t="s">
        <v>132</v>
      </c>
      <c r="H2080" t="s">
        <v>6</v>
      </c>
      <c r="I2080" t="s">
        <v>178</v>
      </c>
      <c r="J2080" t="s">
        <v>318</v>
      </c>
      <c r="K2080" t="s">
        <v>318</v>
      </c>
      <c r="L2080" t="s">
        <v>1493</v>
      </c>
      <c r="M2080" t="s">
        <v>49</v>
      </c>
      <c r="N2080" t="s">
        <v>441</v>
      </c>
      <c r="O2080" t="s">
        <v>51</v>
      </c>
      <c r="P2080" t="s">
        <v>15</v>
      </c>
      <c r="Q2080" t="s">
        <v>16</v>
      </c>
    </row>
    <row r="2081" spans="1:17" hidden="1" x14ac:dyDescent="0.35">
      <c r="A2081">
        <v>2078</v>
      </c>
      <c r="B2081" t="s">
        <v>3296</v>
      </c>
      <c r="C2081" t="s">
        <v>3297</v>
      </c>
      <c r="D2081" t="s">
        <v>259</v>
      </c>
      <c r="E2081" t="s">
        <v>6</v>
      </c>
      <c r="F2081" t="s">
        <v>352</v>
      </c>
      <c r="J2081" t="s">
        <v>318</v>
      </c>
      <c r="K2081" t="s">
        <v>318</v>
      </c>
      <c r="L2081" t="s">
        <v>442</v>
      </c>
      <c r="M2081" t="s">
        <v>49</v>
      </c>
      <c r="N2081" t="s">
        <v>441</v>
      </c>
      <c r="O2081" t="s">
        <v>51</v>
      </c>
      <c r="P2081" t="s">
        <v>15</v>
      </c>
      <c r="Q2081" t="s">
        <v>16</v>
      </c>
    </row>
    <row r="2082" spans="1:17" hidden="1" x14ac:dyDescent="0.35">
      <c r="A2082">
        <v>2079</v>
      </c>
      <c r="B2082" t="s">
        <v>3296</v>
      </c>
      <c r="C2082" t="s">
        <v>3297</v>
      </c>
      <c r="D2082" t="s">
        <v>34</v>
      </c>
      <c r="E2082" t="s">
        <v>6</v>
      </c>
      <c r="F2082" t="s">
        <v>105</v>
      </c>
      <c r="J2082" t="s">
        <v>318</v>
      </c>
      <c r="K2082" t="s">
        <v>318</v>
      </c>
      <c r="L2082" t="s">
        <v>584</v>
      </c>
      <c r="M2082" t="s">
        <v>49</v>
      </c>
      <c r="N2082" t="s">
        <v>441</v>
      </c>
      <c r="O2082" t="s">
        <v>51</v>
      </c>
      <c r="P2082" t="s">
        <v>15</v>
      </c>
      <c r="Q2082" t="s">
        <v>16</v>
      </c>
    </row>
    <row r="2083" spans="1:17" x14ac:dyDescent="0.35">
      <c r="A2083">
        <v>2080</v>
      </c>
      <c r="B2083" t="s">
        <v>3298</v>
      </c>
      <c r="C2083" t="s">
        <v>3299</v>
      </c>
      <c r="J2083" t="s">
        <v>74</v>
      </c>
      <c r="K2083" t="s">
        <v>62</v>
      </c>
      <c r="L2083" t="s">
        <v>2525</v>
      </c>
      <c r="M2083" t="s">
        <v>49</v>
      </c>
      <c r="N2083" t="s">
        <v>154</v>
      </c>
      <c r="O2083" t="s">
        <v>51</v>
      </c>
      <c r="P2083" t="s">
        <v>105</v>
      </c>
      <c r="Q2083" t="s">
        <v>5</v>
      </c>
    </row>
    <row r="2084" spans="1:17" x14ac:dyDescent="0.35">
      <c r="A2084">
        <v>2081</v>
      </c>
      <c r="B2084" t="s">
        <v>3300</v>
      </c>
      <c r="C2084" t="s">
        <v>3301</v>
      </c>
      <c r="D2084" t="s">
        <v>5</v>
      </c>
      <c r="E2084" t="s">
        <v>6</v>
      </c>
      <c r="F2084" t="s">
        <v>30</v>
      </c>
      <c r="J2084" t="s">
        <v>74</v>
      </c>
      <c r="K2084" t="s">
        <v>114</v>
      </c>
      <c r="L2084" t="s">
        <v>1805</v>
      </c>
      <c r="M2084" t="s">
        <v>49</v>
      </c>
      <c r="N2084" t="s">
        <v>116</v>
      </c>
      <c r="O2084" t="s">
        <v>51</v>
      </c>
      <c r="P2084" t="s">
        <v>78</v>
      </c>
      <c r="Q2084" t="s">
        <v>5</v>
      </c>
    </row>
    <row r="2085" spans="1:17" x14ac:dyDescent="0.35">
      <c r="A2085">
        <v>2082</v>
      </c>
      <c r="B2085" t="s">
        <v>3300</v>
      </c>
      <c r="C2085" t="s">
        <v>3301</v>
      </c>
      <c r="G2085" t="s">
        <v>329</v>
      </c>
      <c r="J2085" t="s">
        <v>74</v>
      </c>
      <c r="K2085" t="s">
        <v>62</v>
      </c>
      <c r="L2085" t="s">
        <v>2085</v>
      </c>
      <c r="M2085" t="s">
        <v>49</v>
      </c>
      <c r="N2085" t="s">
        <v>154</v>
      </c>
      <c r="O2085" t="s">
        <v>51</v>
      </c>
      <c r="P2085" t="s">
        <v>105</v>
      </c>
      <c r="Q2085" t="s">
        <v>5</v>
      </c>
    </row>
    <row r="2086" spans="1:17" x14ac:dyDescent="0.35">
      <c r="A2086">
        <v>2083</v>
      </c>
      <c r="B2086" t="s">
        <v>3300</v>
      </c>
      <c r="C2086" t="s">
        <v>3301</v>
      </c>
      <c r="G2086" t="s">
        <v>209</v>
      </c>
      <c r="H2086" t="s">
        <v>6</v>
      </c>
      <c r="I2086" t="s">
        <v>3302</v>
      </c>
      <c r="J2086" t="s">
        <v>74</v>
      </c>
      <c r="K2086" t="s">
        <v>62</v>
      </c>
      <c r="L2086" t="s">
        <v>3303</v>
      </c>
      <c r="M2086" t="s">
        <v>49</v>
      </c>
      <c r="N2086" t="s">
        <v>154</v>
      </c>
      <c r="O2086" t="s">
        <v>51</v>
      </c>
      <c r="P2086" t="s">
        <v>105</v>
      </c>
      <c r="Q2086" t="s">
        <v>5</v>
      </c>
    </row>
    <row r="2087" spans="1:17" x14ac:dyDescent="0.35">
      <c r="A2087">
        <v>2084</v>
      </c>
      <c r="B2087" t="s">
        <v>3300</v>
      </c>
      <c r="C2087" t="s">
        <v>3301</v>
      </c>
      <c r="D2087" t="s">
        <v>179</v>
      </c>
      <c r="E2087" t="s">
        <v>6</v>
      </c>
      <c r="F2087" t="s">
        <v>352</v>
      </c>
      <c r="J2087" t="s">
        <v>74</v>
      </c>
      <c r="K2087" t="s">
        <v>114</v>
      </c>
      <c r="L2087" t="s">
        <v>2419</v>
      </c>
      <c r="M2087" t="s">
        <v>49</v>
      </c>
      <c r="N2087" t="s">
        <v>116</v>
      </c>
      <c r="O2087" t="s">
        <v>51</v>
      </c>
      <c r="P2087" t="s">
        <v>78</v>
      </c>
      <c r="Q2087" t="s">
        <v>5</v>
      </c>
    </row>
    <row r="2088" spans="1:17" x14ac:dyDescent="0.35">
      <c r="A2088">
        <v>2085</v>
      </c>
      <c r="B2088" t="s">
        <v>3300</v>
      </c>
      <c r="C2088" t="s">
        <v>3301</v>
      </c>
      <c r="G2088" t="s">
        <v>178</v>
      </c>
      <c r="J2088" t="s">
        <v>74</v>
      </c>
      <c r="K2088" t="s">
        <v>62</v>
      </c>
      <c r="L2088" t="s">
        <v>2420</v>
      </c>
      <c r="M2088" t="s">
        <v>49</v>
      </c>
      <c r="N2088" t="s">
        <v>154</v>
      </c>
      <c r="O2088" t="s">
        <v>51</v>
      </c>
      <c r="P2088" t="s">
        <v>105</v>
      </c>
      <c r="Q2088" t="s">
        <v>5</v>
      </c>
    </row>
    <row r="2089" spans="1:17" hidden="1" x14ac:dyDescent="0.35">
      <c r="A2089">
        <v>2086</v>
      </c>
      <c r="B2089" t="s">
        <v>3304</v>
      </c>
      <c r="C2089" t="s">
        <v>3305</v>
      </c>
      <c r="D2089" t="s">
        <v>5</v>
      </c>
      <c r="E2089" t="s">
        <v>6</v>
      </c>
      <c r="F2089" t="s">
        <v>34</v>
      </c>
      <c r="J2089" t="s">
        <v>185</v>
      </c>
      <c r="K2089" t="s">
        <v>475</v>
      </c>
      <c r="L2089" t="s">
        <v>1161</v>
      </c>
      <c r="M2089" t="s">
        <v>49</v>
      </c>
      <c r="N2089" t="s">
        <v>59</v>
      </c>
      <c r="O2089" t="s">
        <v>51</v>
      </c>
      <c r="P2089" t="s">
        <v>54</v>
      </c>
      <c r="Q2089" t="s">
        <v>84</v>
      </c>
    </row>
    <row r="2090" spans="1:17" hidden="1" x14ac:dyDescent="0.35">
      <c r="A2090">
        <v>2087</v>
      </c>
      <c r="B2090" t="s">
        <v>3304</v>
      </c>
      <c r="C2090" t="s">
        <v>3305</v>
      </c>
      <c r="G2090" t="s">
        <v>8</v>
      </c>
      <c r="H2090" t="s">
        <v>6</v>
      </c>
      <c r="I2090" t="s">
        <v>209</v>
      </c>
      <c r="J2090" t="s">
        <v>185</v>
      </c>
      <c r="K2090" t="s">
        <v>540</v>
      </c>
      <c r="L2090" t="s">
        <v>2017</v>
      </c>
      <c r="M2090" t="s">
        <v>49</v>
      </c>
      <c r="N2090" t="s">
        <v>59</v>
      </c>
      <c r="O2090" t="s">
        <v>51</v>
      </c>
      <c r="P2090" t="s">
        <v>78</v>
      </c>
      <c r="Q2090" t="s">
        <v>84</v>
      </c>
    </row>
    <row r="2091" spans="1:17" hidden="1" x14ac:dyDescent="0.35">
      <c r="A2091">
        <v>2088</v>
      </c>
      <c r="B2091" t="s">
        <v>3304</v>
      </c>
      <c r="C2091" t="s">
        <v>3305</v>
      </c>
      <c r="G2091" t="s">
        <v>211</v>
      </c>
      <c r="H2091" t="s">
        <v>6</v>
      </c>
      <c r="I2091" t="s">
        <v>1234</v>
      </c>
      <c r="J2091" t="s">
        <v>185</v>
      </c>
      <c r="K2091" t="s">
        <v>475</v>
      </c>
      <c r="L2091" t="s">
        <v>1161</v>
      </c>
      <c r="M2091" t="s">
        <v>49</v>
      </c>
      <c r="N2091" t="s">
        <v>59</v>
      </c>
      <c r="O2091" t="s">
        <v>51</v>
      </c>
      <c r="P2091" t="s">
        <v>54</v>
      </c>
      <c r="Q2091" t="s">
        <v>84</v>
      </c>
    </row>
    <row r="2092" spans="1:17" hidden="1" x14ac:dyDescent="0.35">
      <c r="A2092">
        <v>2089</v>
      </c>
      <c r="B2092" t="s">
        <v>3306</v>
      </c>
      <c r="C2092" t="s">
        <v>3307</v>
      </c>
      <c r="J2092" t="s">
        <v>185</v>
      </c>
      <c r="K2092" t="s">
        <v>540</v>
      </c>
      <c r="L2092" t="s">
        <v>541</v>
      </c>
      <c r="M2092" t="s">
        <v>49</v>
      </c>
      <c r="N2092" t="s">
        <v>448</v>
      </c>
      <c r="O2092" t="s">
        <v>51</v>
      </c>
      <c r="P2092" t="s">
        <v>78</v>
      </c>
      <c r="Q2092" t="s">
        <v>84</v>
      </c>
    </row>
    <row r="2093" spans="1:17" hidden="1" x14ac:dyDescent="0.35">
      <c r="A2093">
        <v>2090</v>
      </c>
      <c r="B2093" t="s">
        <v>3308</v>
      </c>
      <c r="C2093" t="s">
        <v>3309</v>
      </c>
      <c r="J2093" t="s">
        <v>185</v>
      </c>
      <c r="K2093" t="s">
        <v>540</v>
      </c>
      <c r="L2093" t="s">
        <v>541</v>
      </c>
      <c r="M2093" t="s">
        <v>49</v>
      </c>
      <c r="N2093" t="s">
        <v>448</v>
      </c>
      <c r="O2093" t="s">
        <v>51</v>
      </c>
      <c r="P2093" t="s">
        <v>78</v>
      </c>
      <c r="Q2093" t="s">
        <v>84</v>
      </c>
    </row>
    <row r="2094" spans="1:17" hidden="1" x14ac:dyDescent="0.35">
      <c r="A2094">
        <v>2091</v>
      </c>
      <c r="B2094" t="s">
        <v>3310</v>
      </c>
      <c r="C2094" t="s">
        <v>3311</v>
      </c>
      <c r="J2094" t="s">
        <v>198</v>
      </c>
      <c r="K2094" t="s">
        <v>198</v>
      </c>
      <c r="L2094" t="s">
        <v>3312</v>
      </c>
      <c r="M2094" t="s">
        <v>49</v>
      </c>
      <c r="N2094" t="s">
        <v>327</v>
      </c>
      <c r="O2094" t="s">
        <v>51</v>
      </c>
      <c r="P2094" t="s">
        <v>201</v>
      </c>
      <c r="Q2094" t="s">
        <v>132</v>
      </c>
    </row>
    <row r="2095" spans="1:17" hidden="1" x14ac:dyDescent="0.35">
      <c r="A2095">
        <v>2092</v>
      </c>
      <c r="B2095" t="s">
        <v>3313</v>
      </c>
      <c r="C2095" t="s">
        <v>3314</v>
      </c>
      <c r="D2095" t="s">
        <v>5</v>
      </c>
      <c r="E2095" t="s">
        <v>6</v>
      </c>
      <c r="F2095" t="s">
        <v>3315</v>
      </c>
      <c r="G2095" t="s">
        <v>8</v>
      </c>
      <c r="H2095" t="s">
        <v>6</v>
      </c>
      <c r="I2095" t="s">
        <v>306</v>
      </c>
      <c r="J2095" t="s">
        <v>318</v>
      </c>
      <c r="K2095" t="s">
        <v>435</v>
      </c>
      <c r="L2095" t="s">
        <v>436</v>
      </c>
      <c r="M2095" t="s">
        <v>49</v>
      </c>
      <c r="N2095" t="s">
        <v>343</v>
      </c>
      <c r="O2095" t="s">
        <v>51</v>
      </c>
      <c r="P2095" t="s">
        <v>15</v>
      </c>
      <c r="Q2095" t="s">
        <v>16</v>
      </c>
    </row>
    <row r="2096" spans="1:17" hidden="1" x14ac:dyDescent="0.35">
      <c r="A2096">
        <v>2093</v>
      </c>
      <c r="B2096" t="s">
        <v>3313</v>
      </c>
      <c r="C2096" t="s">
        <v>3314</v>
      </c>
      <c r="D2096" t="s">
        <v>7</v>
      </c>
      <c r="E2096" t="s">
        <v>6</v>
      </c>
      <c r="F2096" t="s">
        <v>44</v>
      </c>
      <c r="G2096" t="s">
        <v>45</v>
      </c>
      <c r="H2096" t="s">
        <v>6</v>
      </c>
      <c r="I2096" t="s">
        <v>192</v>
      </c>
      <c r="J2096" t="s">
        <v>318</v>
      </c>
      <c r="K2096" t="s">
        <v>435</v>
      </c>
      <c r="L2096" t="s">
        <v>1293</v>
      </c>
      <c r="M2096" t="s">
        <v>49</v>
      </c>
      <c r="N2096" t="s">
        <v>343</v>
      </c>
      <c r="O2096" t="s">
        <v>51</v>
      </c>
      <c r="P2096" t="s">
        <v>15</v>
      </c>
      <c r="Q2096" t="s">
        <v>16</v>
      </c>
    </row>
    <row r="2097" spans="1:17" hidden="1" x14ac:dyDescent="0.35">
      <c r="A2097">
        <v>2094</v>
      </c>
      <c r="B2097" t="s">
        <v>3316</v>
      </c>
      <c r="C2097" t="s">
        <v>3317</v>
      </c>
      <c r="J2097" t="s">
        <v>66</v>
      </c>
      <c r="K2097" t="s">
        <v>252</v>
      </c>
      <c r="L2097" t="s">
        <v>253</v>
      </c>
      <c r="M2097" t="s">
        <v>49</v>
      </c>
      <c r="N2097" t="s">
        <v>69</v>
      </c>
      <c r="O2097" t="s">
        <v>14</v>
      </c>
      <c r="P2097" t="s">
        <v>70</v>
      </c>
      <c r="Q2097" t="s">
        <v>71</v>
      </c>
    </row>
    <row r="2098" spans="1:17" hidden="1" x14ac:dyDescent="0.35">
      <c r="A2098">
        <v>2095</v>
      </c>
      <c r="B2098" t="s">
        <v>3318</v>
      </c>
      <c r="C2098" t="s">
        <v>3319</v>
      </c>
      <c r="J2098" t="s">
        <v>25</v>
      </c>
      <c r="K2098" t="s">
        <v>26</v>
      </c>
      <c r="L2098" t="s">
        <v>35</v>
      </c>
      <c r="M2098" t="s">
        <v>12</v>
      </c>
      <c r="N2098" t="s">
        <v>28</v>
      </c>
      <c r="O2098" t="s">
        <v>14</v>
      </c>
      <c r="P2098" t="s">
        <v>29</v>
      </c>
      <c r="Q2098" t="s">
        <v>30</v>
      </c>
    </row>
    <row r="2099" spans="1:17" hidden="1" x14ac:dyDescent="0.35">
      <c r="A2099">
        <v>2096</v>
      </c>
      <c r="B2099" t="s">
        <v>3320</v>
      </c>
      <c r="C2099" t="s">
        <v>3321</v>
      </c>
      <c r="J2099" t="s">
        <v>25</v>
      </c>
      <c r="K2099" t="s">
        <v>81</v>
      </c>
      <c r="L2099" t="s">
        <v>1172</v>
      </c>
      <c r="M2099" t="s">
        <v>12</v>
      </c>
      <c r="N2099" t="s">
        <v>83</v>
      </c>
      <c r="O2099" t="s">
        <v>14</v>
      </c>
      <c r="P2099" t="s">
        <v>29</v>
      </c>
      <c r="Q2099" t="s">
        <v>30</v>
      </c>
    </row>
    <row r="2100" spans="1:17" hidden="1" x14ac:dyDescent="0.35">
      <c r="A2100">
        <v>2097</v>
      </c>
      <c r="B2100" t="s">
        <v>3322</v>
      </c>
      <c r="C2100" t="s">
        <v>3323</v>
      </c>
      <c r="J2100" t="s">
        <v>2381</v>
      </c>
      <c r="K2100" t="s">
        <v>2381</v>
      </c>
      <c r="L2100" t="s">
        <v>2382</v>
      </c>
      <c r="M2100" t="s">
        <v>49</v>
      </c>
      <c r="N2100" t="s">
        <v>122</v>
      </c>
      <c r="O2100" t="s">
        <v>14</v>
      </c>
      <c r="P2100" t="s">
        <v>70</v>
      </c>
      <c r="Q2100" t="s">
        <v>71</v>
      </c>
    </row>
    <row r="2101" spans="1:17" x14ac:dyDescent="0.35">
      <c r="A2101">
        <v>2098</v>
      </c>
      <c r="B2101" t="s">
        <v>3324</v>
      </c>
      <c r="C2101" t="s">
        <v>3325</v>
      </c>
      <c r="J2101" t="s">
        <v>74</v>
      </c>
      <c r="K2101" t="s">
        <v>62</v>
      </c>
      <c r="L2101" t="s">
        <v>1383</v>
      </c>
      <c r="M2101" t="s">
        <v>49</v>
      </c>
      <c r="N2101" t="s">
        <v>154</v>
      </c>
      <c r="O2101" t="s">
        <v>51</v>
      </c>
      <c r="P2101" t="s">
        <v>105</v>
      </c>
      <c r="Q2101" t="s">
        <v>5</v>
      </c>
    </row>
    <row r="2102" spans="1:17" x14ac:dyDescent="0.35">
      <c r="A2102">
        <v>2099</v>
      </c>
      <c r="B2102" t="s">
        <v>3326</v>
      </c>
      <c r="C2102" t="s">
        <v>3327</v>
      </c>
      <c r="J2102" t="s">
        <v>74</v>
      </c>
      <c r="K2102" t="s">
        <v>114</v>
      </c>
      <c r="L2102" t="s">
        <v>1146</v>
      </c>
      <c r="M2102" t="s">
        <v>49</v>
      </c>
      <c r="N2102" t="s">
        <v>77</v>
      </c>
      <c r="O2102" t="s">
        <v>51</v>
      </c>
      <c r="P2102" t="s">
        <v>78</v>
      </c>
      <c r="Q2102" t="s">
        <v>5</v>
      </c>
    </row>
    <row r="2103" spans="1:17" hidden="1" x14ac:dyDescent="0.35">
      <c r="A2103">
        <v>2100</v>
      </c>
      <c r="B2103" t="s">
        <v>3328</v>
      </c>
      <c r="C2103" t="s">
        <v>3329</v>
      </c>
      <c r="J2103" t="s">
        <v>170</v>
      </c>
      <c r="K2103" t="s">
        <v>170</v>
      </c>
      <c r="L2103" t="s">
        <v>1482</v>
      </c>
      <c r="M2103" t="s">
        <v>12</v>
      </c>
      <c r="N2103" t="s">
        <v>172</v>
      </c>
      <c r="O2103" t="s">
        <v>14</v>
      </c>
      <c r="P2103" t="s">
        <v>29</v>
      </c>
      <c r="Q2103" t="s">
        <v>9</v>
      </c>
    </row>
    <row r="2104" spans="1:17" hidden="1" x14ac:dyDescent="0.35">
      <c r="A2104">
        <v>2101</v>
      </c>
      <c r="B2104" t="s">
        <v>3330</v>
      </c>
      <c r="C2104" t="s">
        <v>3331</v>
      </c>
      <c r="J2104" t="s">
        <v>101</v>
      </c>
      <c r="K2104" t="s">
        <v>102</v>
      </c>
      <c r="L2104" t="s">
        <v>1726</v>
      </c>
      <c r="M2104" t="s">
        <v>12</v>
      </c>
      <c r="N2104" t="s">
        <v>104</v>
      </c>
      <c r="O2104" t="s">
        <v>14</v>
      </c>
      <c r="P2104" t="s">
        <v>105</v>
      </c>
      <c r="Q2104" t="s">
        <v>8</v>
      </c>
    </row>
    <row r="2105" spans="1:17" hidden="1" x14ac:dyDescent="0.35">
      <c r="A2105">
        <v>2102</v>
      </c>
      <c r="B2105" t="s">
        <v>3332</v>
      </c>
      <c r="C2105" t="s">
        <v>3333</v>
      </c>
      <c r="J2105" t="s">
        <v>108</v>
      </c>
      <c r="K2105" t="s">
        <v>279</v>
      </c>
      <c r="L2105" t="s">
        <v>280</v>
      </c>
      <c r="M2105" t="s">
        <v>12</v>
      </c>
      <c r="N2105" t="s">
        <v>111</v>
      </c>
      <c r="O2105" t="s">
        <v>14</v>
      </c>
      <c r="P2105" t="s">
        <v>15</v>
      </c>
      <c r="Q2105" t="s">
        <v>9</v>
      </c>
    </row>
    <row r="2106" spans="1:17" hidden="1" x14ac:dyDescent="0.35">
      <c r="A2106">
        <v>2103</v>
      </c>
      <c r="B2106" t="s">
        <v>3334</v>
      </c>
      <c r="C2106" t="s">
        <v>3335</v>
      </c>
      <c r="J2106" t="s">
        <v>25</v>
      </c>
      <c r="K2106" t="s">
        <v>26</v>
      </c>
      <c r="L2106" t="s">
        <v>555</v>
      </c>
      <c r="M2106" t="s">
        <v>12</v>
      </c>
      <c r="N2106" t="s">
        <v>83</v>
      </c>
      <c r="O2106" t="s">
        <v>14</v>
      </c>
      <c r="P2106" t="s">
        <v>29</v>
      </c>
      <c r="Q2106" t="s">
        <v>30</v>
      </c>
    </row>
    <row r="2107" spans="1:17" hidden="1" x14ac:dyDescent="0.35">
      <c r="A2107">
        <v>2104</v>
      </c>
      <c r="B2107" t="s">
        <v>3336</v>
      </c>
      <c r="C2107" t="s">
        <v>3337</v>
      </c>
      <c r="J2107" t="s">
        <v>108</v>
      </c>
      <c r="K2107" t="s">
        <v>380</v>
      </c>
      <c r="L2107" t="s">
        <v>381</v>
      </c>
      <c r="M2107" t="s">
        <v>12</v>
      </c>
      <c r="N2107" t="s">
        <v>111</v>
      </c>
      <c r="O2107" t="s">
        <v>14</v>
      </c>
      <c r="P2107" t="s">
        <v>15</v>
      </c>
      <c r="Q2107" t="s">
        <v>9</v>
      </c>
    </row>
    <row r="2108" spans="1:17" hidden="1" x14ac:dyDescent="0.35">
      <c r="A2108">
        <v>2105</v>
      </c>
      <c r="B2108" t="s">
        <v>3338</v>
      </c>
      <c r="C2108" t="s">
        <v>3339</v>
      </c>
      <c r="J2108" t="s">
        <v>108</v>
      </c>
      <c r="K2108" t="s">
        <v>109</v>
      </c>
      <c r="L2108" t="s">
        <v>669</v>
      </c>
      <c r="M2108" t="s">
        <v>12</v>
      </c>
      <c r="N2108" t="s">
        <v>111</v>
      </c>
      <c r="O2108" t="s">
        <v>14</v>
      </c>
      <c r="P2108" t="s">
        <v>15</v>
      </c>
      <c r="Q2108" t="s">
        <v>9</v>
      </c>
    </row>
    <row r="2109" spans="1:17" hidden="1" x14ac:dyDescent="0.35">
      <c r="A2109">
        <v>2106</v>
      </c>
      <c r="B2109" t="s">
        <v>3340</v>
      </c>
      <c r="C2109" t="s">
        <v>3341</v>
      </c>
      <c r="D2109" t="s">
        <v>191</v>
      </c>
      <c r="E2109" t="s">
        <v>6</v>
      </c>
      <c r="F2109" t="s">
        <v>34</v>
      </c>
      <c r="G2109" t="s">
        <v>31</v>
      </c>
      <c r="H2109" t="s">
        <v>6</v>
      </c>
      <c r="I2109" t="s">
        <v>1234</v>
      </c>
      <c r="J2109" t="s">
        <v>46</v>
      </c>
      <c r="K2109" t="s">
        <v>62</v>
      </c>
      <c r="L2109" t="s">
        <v>1328</v>
      </c>
      <c r="M2109" t="s">
        <v>49</v>
      </c>
      <c r="N2109" t="s">
        <v>116</v>
      </c>
      <c r="O2109" t="s">
        <v>51</v>
      </c>
      <c r="P2109" t="s">
        <v>52</v>
      </c>
      <c r="Q2109" t="s">
        <v>53</v>
      </c>
    </row>
    <row r="2110" spans="1:17" hidden="1" x14ac:dyDescent="0.35">
      <c r="A2110">
        <v>2107</v>
      </c>
      <c r="B2110" t="s">
        <v>3340</v>
      </c>
      <c r="C2110" t="s">
        <v>3341</v>
      </c>
      <c r="D2110" t="s">
        <v>44</v>
      </c>
      <c r="E2110" t="s">
        <v>6</v>
      </c>
      <c r="F2110" t="s">
        <v>445</v>
      </c>
      <c r="G2110" t="s">
        <v>300</v>
      </c>
      <c r="H2110" t="s">
        <v>6</v>
      </c>
      <c r="I2110" t="s">
        <v>29</v>
      </c>
      <c r="J2110" t="s">
        <v>46</v>
      </c>
      <c r="K2110" t="s">
        <v>62</v>
      </c>
      <c r="L2110" t="s">
        <v>611</v>
      </c>
      <c r="M2110" t="s">
        <v>49</v>
      </c>
      <c r="N2110" t="s">
        <v>116</v>
      </c>
      <c r="O2110" t="s">
        <v>51</v>
      </c>
      <c r="P2110" t="s">
        <v>52</v>
      </c>
      <c r="Q2110" t="s">
        <v>53</v>
      </c>
    </row>
    <row r="2111" spans="1:17" hidden="1" x14ac:dyDescent="0.35">
      <c r="A2111">
        <v>2108</v>
      </c>
      <c r="B2111" t="s">
        <v>3342</v>
      </c>
      <c r="C2111" t="s">
        <v>3343</v>
      </c>
      <c r="J2111" t="s">
        <v>96</v>
      </c>
      <c r="K2111" t="s">
        <v>570</v>
      </c>
      <c r="L2111" t="s">
        <v>571</v>
      </c>
      <c r="M2111" t="s">
        <v>12</v>
      </c>
      <c r="N2111" t="s">
        <v>98</v>
      </c>
      <c r="O2111" t="s">
        <v>14</v>
      </c>
      <c r="P2111" t="s">
        <v>29</v>
      </c>
      <c r="Q2111" t="s">
        <v>9</v>
      </c>
    </row>
    <row r="2112" spans="1:17" hidden="1" x14ac:dyDescent="0.35">
      <c r="A2112">
        <v>2109</v>
      </c>
      <c r="B2112" t="s">
        <v>3344</v>
      </c>
      <c r="C2112" t="s">
        <v>3345</v>
      </c>
      <c r="J2112" t="s">
        <v>46</v>
      </c>
      <c r="K2112" t="s">
        <v>510</v>
      </c>
      <c r="L2112" t="s">
        <v>511</v>
      </c>
      <c r="M2112" t="s">
        <v>49</v>
      </c>
      <c r="N2112" t="s">
        <v>116</v>
      </c>
      <c r="O2112" t="s">
        <v>51</v>
      </c>
      <c r="P2112" t="s">
        <v>52</v>
      </c>
      <c r="Q2112" t="s">
        <v>53</v>
      </c>
    </row>
    <row r="2113" spans="1:17" hidden="1" x14ac:dyDescent="0.35">
      <c r="A2113">
        <v>2110</v>
      </c>
      <c r="B2113" t="s">
        <v>3346</v>
      </c>
      <c r="C2113" t="s">
        <v>3347</v>
      </c>
      <c r="J2113" t="s">
        <v>198</v>
      </c>
      <c r="K2113" t="s">
        <v>204</v>
      </c>
      <c r="L2113" t="s">
        <v>1670</v>
      </c>
      <c r="M2113" t="s">
        <v>49</v>
      </c>
      <c r="N2113" t="s">
        <v>200</v>
      </c>
      <c r="O2113" t="s">
        <v>51</v>
      </c>
      <c r="P2113" t="s">
        <v>201</v>
      </c>
      <c r="Q2113" t="s">
        <v>21</v>
      </c>
    </row>
    <row r="2114" spans="1:17" hidden="1" x14ac:dyDescent="0.35">
      <c r="A2114">
        <v>2111</v>
      </c>
      <c r="B2114" t="s">
        <v>3348</v>
      </c>
      <c r="C2114" t="s">
        <v>3349</v>
      </c>
      <c r="D2114" t="s">
        <v>5</v>
      </c>
      <c r="E2114" t="s">
        <v>6</v>
      </c>
      <c r="F2114" t="s">
        <v>53</v>
      </c>
      <c r="J2114" t="s">
        <v>198</v>
      </c>
      <c r="K2114" t="s">
        <v>419</v>
      </c>
      <c r="L2114" t="s">
        <v>1731</v>
      </c>
      <c r="M2114" t="s">
        <v>49</v>
      </c>
      <c r="N2114" t="s">
        <v>200</v>
      </c>
      <c r="O2114" t="s">
        <v>51</v>
      </c>
      <c r="P2114" t="s">
        <v>201</v>
      </c>
      <c r="Q2114" t="s">
        <v>132</v>
      </c>
    </row>
    <row r="2115" spans="1:17" hidden="1" x14ac:dyDescent="0.35">
      <c r="A2115">
        <v>2112</v>
      </c>
      <c r="B2115" t="s">
        <v>3348</v>
      </c>
      <c r="C2115" t="s">
        <v>3349</v>
      </c>
      <c r="G2115" t="s">
        <v>8</v>
      </c>
      <c r="H2115" t="s">
        <v>6</v>
      </c>
      <c r="I2115" t="s">
        <v>31</v>
      </c>
      <c r="J2115" t="s">
        <v>198</v>
      </c>
      <c r="K2115" t="s">
        <v>419</v>
      </c>
      <c r="L2115" t="s">
        <v>2451</v>
      </c>
      <c r="M2115" t="s">
        <v>49</v>
      </c>
      <c r="N2115" t="s">
        <v>200</v>
      </c>
      <c r="O2115" t="s">
        <v>51</v>
      </c>
      <c r="P2115" t="s">
        <v>201</v>
      </c>
      <c r="Q2115" t="s">
        <v>132</v>
      </c>
    </row>
    <row r="2116" spans="1:17" hidden="1" x14ac:dyDescent="0.35">
      <c r="A2116">
        <v>2113</v>
      </c>
      <c r="B2116" t="s">
        <v>3348</v>
      </c>
      <c r="C2116" t="s">
        <v>3349</v>
      </c>
      <c r="D2116" t="s">
        <v>259</v>
      </c>
      <c r="E2116" t="s">
        <v>6</v>
      </c>
      <c r="F2116" t="s">
        <v>501</v>
      </c>
      <c r="G2116" t="s">
        <v>203</v>
      </c>
      <c r="H2116" t="s">
        <v>6</v>
      </c>
      <c r="I2116" t="s">
        <v>209</v>
      </c>
      <c r="J2116" t="s">
        <v>198</v>
      </c>
      <c r="K2116" t="s">
        <v>204</v>
      </c>
      <c r="L2116" t="s">
        <v>1671</v>
      </c>
      <c r="M2116" t="s">
        <v>49</v>
      </c>
      <c r="N2116" t="s">
        <v>200</v>
      </c>
      <c r="O2116" t="s">
        <v>51</v>
      </c>
      <c r="P2116" t="s">
        <v>201</v>
      </c>
      <c r="Q2116" t="s">
        <v>21</v>
      </c>
    </row>
    <row r="2117" spans="1:17" hidden="1" x14ac:dyDescent="0.35">
      <c r="A2117">
        <v>2114</v>
      </c>
      <c r="B2117" t="s">
        <v>3348</v>
      </c>
      <c r="C2117" t="s">
        <v>3349</v>
      </c>
      <c r="D2117" t="s">
        <v>179</v>
      </c>
      <c r="E2117" t="s">
        <v>6</v>
      </c>
      <c r="F2117" t="s">
        <v>44</v>
      </c>
      <c r="G2117" t="s">
        <v>211</v>
      </c>
      <c r="H2117" t="s">
        <v>6</v>
      </c>
      <c r="I2117" t="s">
        <v>338</v>
      </c>
      <c r="J2117" t="s">
        <v>198</v>
      </c>
      <c r="K2117" t="s">
        <v>204</v>
      </c>
      <c r="L2117" t="s">
        <v>1670</v>
      </c>
      <c r="M2117" t="s">
        <v>49</v>
      </c>
      <c r="N2117" t="s">
        <v>200</v>
      </c>
      <c r="O2117" t="s">
        <v>51</v>
      </c>
      <c r="P2117" t="s">
        <v>201</v>
      </c>
      <c r="Q2117" t="s">
        <v>21</v>
      </c>
    </row>
    <row r="2118" spans="1:17" hidden="1" x14ac:dyDescent="0.35">
      <c r="A2118">
        <v>2115</v>
      </c>
      <c r="B2118" t="s">
        <v>3350</v>
      </c>
      <c r="C2118" t="s">
        <v>3351</v>
      </c>
      <c r="J2118" t="s">
        <v>101</v>
      </c>
      <c r="K2118" t="s">
        <v>102</v>
      </c>
      <c r="L2118" t="s">
        <v>216</v>
      </c>
      <c r="M2118" t="s">
        <v>12</v>
      </c>
      <c r="N2118" t="s">
        <v>104</v>
      </c>
      <c r="O2118" t="s">
        <v>14</v>
      </c>
      <c r="P2118" t="s">
        <v>105</v>
      </c>
      <c r="Q2118" t="s">
        <v>8</v>
      </c>
    </row>
    <row r="2119" spans="1:17" hidden="1" x14ac:dyDescent="0.35">
      <c r="A2119">
        <v>2116</v>
      </c>
      <c r="B2119" t="s">
        <v>3352</v>
      </c>
      <c r="C2119" t="s">
        <v>3353</v>
      </c>
      <c r="J2119" t="s">
        <v>66</v>
      </c>
      <c r="K2119" t="s">
        <v>67</v>
      </c>
      <c r="L2119" t="s">
        <v>2219</v>
      </c>
      <c r="M2119" t="s">
        <v>49</v>
      </c>
      <c r="N2119" t="s">
        <v>402</v>
      </c>
      <c r="O2119" t="s">
        <v>14</v>
      </c>
      <c r="P2119" t="s">
        <v>70</v>
      </c>
      <c r="Q2119" t="s">
        <v>71</v>
      </c>
    </row>
    <row r="2120" spans="1:17" hidden="1" x14ac:dyDescent="0.35">
      <c r="A2120">
        <v>2117</v>
      </c>
      <c r="B2120" t="s">
        <v>3354</v>
      </c>
      <c r="C2120" t="s">
        <v>3355</v>
      </c>
      <c r="J2120" t="s">
        <v>185</v>
      </c>
      <c r="K2120" t="s">
        <v>540</v>
      </c>
      <c r="L2120" t="s">
        <v>2074</v>
      </c>
      <c r="M2120" t="s">
        <v>49</v>
      </c>
      <c r="N2120" t="s">
        <v>448</v>
      </c>
      <c r="O2120" t="s">
        <v>51</v>
      </c>
      <c r="P2120" t="s">
        <v>78</v>
      </c>
      <c r="Q2120" t="s">
        <v>84</v>
      </c>
    </row>
    <row r="2121" spans="1:17" hidden="1" x14ac:dyDescent="0.35">
      <c r="A2121">
        <v>2118</v>
      </c>
      <c r="B2121" t="s">
        <v>3356</v>
      </c>
      <c r="C2121" t="s">
        <v>3357</v>
      </c>
      <c r="J2121" t="s">
        <v>46</v>
      </c>
      <c r="K2121" t="s">
        <v>62</v>
      </c>
      <c r="L2121" t="s">
        <v>348</v>
      </c>
      <c r="M2121" t="s">
        <v>49</v>
      </c>
      <c r="N2121" t="s">
        <v>116</v>
      </c>
      <c r="O2121" t="s">
        <v>51</v>
      </c>
      <c r="P2121" t="s">
        <v>52</v>
      </c>
      <c r="Q2121" t="s">
        <v>53</v>
      </c>
    </row>
    <row r="2122" spans="1:17" x14ac:dyDescent="0.35">
      <c r="A2122">
        <v>2119</v>
      </c>
      <c r="B2122" t="s">
        <v>3358</v>
      </c>
      <c r="C2122" t="s">
        <v>3359</v>
      </c>
      <c r="D2122" t="s">
        <v>30</v>
      </c>
      <c r="E2122" t="s">
        <v>6</v>
      </c>
      <c r="F2122" t="s">
        <v>259</v>
      </c>
      <c r="J2122" t="s">
        <v>74</v>
      </c>
      <c r="K2122" t="s">
        <v>62</v>
      </c>
      <c r="L2122" t="s">
        <v>1720</v>
      </c>
      <c r="M2122" t="s">
        <v>49</v>
      </c>
      <c r="N2122" t="s">
        <v>154</v>
      </c>
      <c r="O2122" t="s">
        <v>51</v>
      </c>
      <c r="P2122" t="s">
        <v>105</v>
      </c>
      <c r="Q2122" t="s">
        <v>5</v>
      </c>
    </row>
    <row r="2123" spans="1:17" x14ac:dyDescent="0.35">
      <c r="A2123">
        <v>2120</v>
      </c>
      <c r="B2123" t="s">
        <v>3358</v>
      </c>
      <c r="C2123" t="s">
        <v>3359</v>
      </c>
      <c r="G2123" t="s">
        <v>132</v>
      </c>
      <c r="H2123" t="s">
        <v>6</v>
      </c>
      <c r="I2123" t="s">
        <v>45</v>
      </c>
      <c r="J2123" t="s">
        <v>74</v>
      </c>
      <c r="K2123" t="s">
        <v>62</v>
      </c>
      <c r="L2123" t="s">
        <v>2167</v>
      </c>
      <c r="M2123" t="s">
        <v>49</v>
      </c>
      <c r="N2123" t="s">
        <v>154</v>
      </c>
      <c r="O2123" t="s">
        <v>51</v>
      </c>
      <c r="P2123" t="s">
        <v>105</v>
      </c>
      <c r="Q2123" t="s">
        <v>5</v>
      </c>
    </row>
    <row r="2124" spans="1:17" x14ac:dyDescent="0.35">
      <c r="A2124">
        <v>2121</v>
      </c>
      <c r="B2124" t="s">
        <v>3358</v>
      </c>
      <c r="C2124" t="s">
        <v>3359</v>
      </c>
      <c r="G2124" t="s">
        <v>36</v>
      </c>
      <c r="H2124" t="s">
        <v>6</v>
      </c>
      <c r="I2124" t="s">
        <v>329</v>
      </c>
      <c r="J2124" t="s">
        <v>74</v>
      </c>
      <c r="K2124" t="s">
        <v>62</v>
      </c>
      <c r="L2124" t="s">
        <v>2683</v>
      </c>
      <c r="M2124" t="s">
        <v>49</v>
      </c>
      <c r="N2124" t="s">
        <v>154</v>
      </c>
      <c r="O2124" t="s">
        <v>51</v>
      </c>
      <c r="P2124" t="s">
        <v>105</v>
      </c>
      <c r="Q2124" t="s">
        <v>5</v>
      </c>
    </row>
    <row r="2125" spans="1:17" hidden="1" x14ac:dyDescent="0.35">
      <c r="A2125">
        <v>2122</v>
      </c>
      <c r="B2125" t="s">
        <v>3360</v>
      </c>
      <c r="C2125" t="s">
        <v>3361</v>
      </c>
      <c r="J2125" t="s">
        <v>198</v>
      </c>
      <c r="K2125" t="s">
        <v>325</v>
      </c>
      <c r="L2125" t="s">
        <v>273</v>
      </c>
      <c r="M2125" t="s">
        <v>49</v>
      </c>
      <c r="N2125" t="s">
        <v>274</v>
      </c>
      <c r="O2125" t="s">
        <v>51</v>
      </c>
      <c r="P2125" t="s">
        <v>54</v>
      </c>
      <c r="Q2125" t="s">
        <v>132</v>
      </c>
    </row>
    <row r="2126" spans="1:17" hidden="1" x14ac:dyDescent="0.35">
      <c r="A2126">
        <v>2123</v>
      </c>
      <c r="B2126" t="s">
        <v>3362</v>
      </c>
      <c r="C2126" t="s">
        <v>3363</v>
      </c>
      <c r="D2126" t="s">
        <v>5</v>
      </c>
      <c r="E2126" t="s">
        <v>6</v>
      </c>
      <c r="F2126" t="s">
        <v>44</v>
      </c>
      <c r="J2126" t="s">
        <v>66</v>
      </c>
      <c r="K2126" t="s">
        <v>400</v>
      </c>
      <c r="L2126" t="s">
        <v>2216</v>
      </c>
      <c r="M2126" t="s">
        <v>49</v>
      </c>
      <c r="N2126" t="s">
        <v>402</v>
      </c>
      <c r="O2126" t="s">
        <v>14</v>
      </c>
      <c r="P2126" t="s">
        <v>70</v>
      </c>
      <c r="Q2126" t="s">
        <v>71</v>
      </c>
    </row>
    <row r="2127" spans="1:17" hidden="1" x14ac:dyDescent="0.35">
      <c r="A2127">
        <v>2124</v>
      </c>
      <c r="B2127" t="s">
        <v>3362</v>
      </c>
      <c r="C2127" t="s">
        <v>3363</v>
      </c>
      <c r="G2127" t="s">
        <v>132</v>
      </c>
      <c r="H2127" t="s">
        <v>6</v>
      </c>
      <c r="I2127" t="s">
        <v>1234</v>
      </c>
      <c r="J2127" t="s">
        <v>66</v>
      </c>
      <c r="K2127" t="s">
        <v>400</v>
      </c>
      <c r="L2127" t="s">
        <v>1769</v>
      </c>
      <c r="M2127" t="s">
        <v>49</v>
      </c>
      <c r="N2127" t="s">
        <v>402</v>
      </c>
      <c r="O2127" t="s">
        <v>14</v>
      </c>
      <c r="P2127" t="s">
        <v>70</v>
      </c>
      <c r="Q2127" t="s">
        <v>71</v>
      </c>
    </row>
    <row r="2128" spans="1:17" hidden="1" x14ac:dyDescent="0.35">
      <c r="A2128">
        <v>2125</v>
      </c>
      <c r="B2128" t="s">
        <v>3364</v>
      </c>
      <c r="C2128" t="s">
        <v>3365</v>
      </c>
      <c r="J2128" t="s">
        <v>108</v>
      </c>
      <c r="K2128" t="s">
        <v>109</v>
      </c>
      <c r="L2128" t="s">
        <v>110</v>
      </c>
      <c r="M2128" t="s">
        <v>12</v>
      </c>
      <c r="N2128" t="s">
        <v>111</v>
      </c>
      <c r="O2128" t="s">
        <v>14</v>
      </c>
      <c r="P2128" t="s">
        <v>15</v>
      </c>
      <c r="Q2128" t="s">
        <v>9</v>
      </c>
    </row>
    <row r="2129" spans="1:17" hidden="1" x14ac:dyDescent="0.35">
      <c r="A2129">
        <v>2126</v>
      </c>
      <c r="B2129" t="s">
        <v>3366</v>
      </c>
      <c r="C2129" t="s">
        <v>3367</v>
      </c>
      <c r="J2129" t="s">
        <v>10</v>
      </c>
      <c r="K2129" t="s">
        <v>600</v>
      </c>
      <c r="L2129" t="s">
        <v>1585</v>
      </c>
      <c r="M2129" t="s">
        <v>12</v>
      </c>
      <c r="N2129" t="s">
        <v>222</v>
      </c>
      <c r="O2129" t="s">
        <v>14</v>
      </c>
      <c r="P2129" t="s">
        <v>15</v>
      </c>
      <c r="Q2129" t="s">
        <v>16</v>
      </c>
    </row>
    <row r="2130" spans="1:17" hidden="1" x14ac:dyDescent="0.35">
      <c r="A2130">
        <v>2127</v>
      </c>
      <c r="B2130" t="s">
        <v>3368</v>
      </c>
      <c r="C2130" t="s">
        <v>3369</v>
      </c>
      <c r="J2130" t="s">
        <v>66</v>
      </c>
      <c r="K2130" t="s">
        <v>238</v>
      </c>
      <c r="L2130" t="s">
        <v>239</v>
      </c>
      <c r="M2130" t="s">
        <v>49</v>
      </c>
      <c r="N2130" t="s">
        <v>232</v>
      </c>
      <c r="O2130" t="s">
        <v>14</v>
      </c>
      <c r="P2130" t="s">
        <v>70</v>
      </c>
      <c r="Q2130" t="s">
        <v>31</v>
      </c>
    </row>
    <row r="2131" spans="1:17" hidden="1" x14ac:dyDescent="0.35">
      <c r="A2131">
        <v>2128</v>
      </c>
      <c r="B2131" t="s">
        <v>3370</v>
      </c>
      <c r="C2131" t="s">
        <v>3371</v>
      </c>
      <c r="J2131" t="s">
        <v>66</v>
      </c>
      <c r="K2131" t="s">
        <v>390</v>
      </c>
      <c r="L2131" t="s">
        <v>1101</v>
      </c>
      <c r="M2131" t="s">
        <v>49</v>
      </c>
      <c r="N2131" t="s">
        <v>232</v>
      </c>
      <c r="O2131" t="s">
        <v>14</v>
      </c>
      <c r="P2131" t="s">
        <v>52</v>
      </c>
      <c r="Q2131" t="s">
        <v>31</v>
      </c>
    </row>
    <row r="2132" spans="1:17" hidden="1" x14ac:dyDescent="0.35">
      <c r="A2132">
        <v>2129</v>
      </c>
      <c r="B2132" t="s">
        <v>3372</v>
      </c>
      <c r="C2132" t="s">
        <v>3373</v>
      </c>
      <c r="J2132" t="s">
        <v>101</v>
      </c>
      <c r="K2132" t="s">
        <v>102</v>
      </c>
      <c r="L2132" t="s">
        <v>163</v>
      </c>
      <c r="M2132" t="s">
        <v>12</v>
      </c>
      <c r="N2132" t="s">
        <v>104</v>
      </c>
      <c r="O2132" t="s">
        <v>14</v>
      </c>
      <c r="P2132" t="s">
        <v>105</v>
      </c>
      <c r="Q2132" t="s">
        <v>8</v>
      </c>
    </row>
    <row r="2133" spans="1:17" hidden="1" x14ac:dyDescent="0.35">
      <c r="A2133">
        <v>2130</v>
      </c>
      <c r="B2133" t="s">
        <v>3374</v>
      </c>
      <c r="C2133" t="s">
        <v>3375</v>
      </c>
      <c r="J2133" t="s">
        <v>10</v>
      </c>
      <c r="K2133" t="s">
        <v>246</v>
      </c>
      <c r="L2133" t="s">
        <v>247</v>
      </c>
      <c r="M2133" t="s">
        <v>12</v>
      </c>
      <c r="N2133" t="s">
        <v>222</v>
      </c>
      <c r="O2133" t="s">
        <v>14</v>
      </c>
      <c r="P2133" t="s">
        <v>15</v>
      </c>
      <c r="Q2133" t="s">
        <v>16</v>
      </c>
    </row>
    <row r="2134" spans="1:17" hidden="1" x14ac:dyDescent="0.35">
      <c r="A2134">
        <v>2131</v>
      </c>
      <c r="B2134" t="s">
        <v>3376</v>
      </c>
      <c r="C2134" t="s">
        <v>3377</v>
      </c>
      <c r="D2134" t="s">
        <v>5</v>
      </c>
      <c r="E2134" t="s">
        <v>6</v>
      </c>
      <c r="F2134" t="s">
        <v>53</v>
      </c>
      <c r="G2134" t="s">
        <v>8</v>
      </c>
      <c r="H2134" t="s">
        <v>6</v>
      </c>
      <c r="I2134" t="s">
        <v>1964</v>
      </c>
      <c r="J2134" t="s">
        <v>283</v>
      </c>
      <c r="K2134" t="s">
        <v>284</v>
      </c>
      <c r="L2134" t="s">
        <v>703</v>
      </c>
      <c r="M2134" t="s">
        <v>12</v>
      </c>
      <c r="N2134" t="s">
        <v>286</v>
      </c>
      <c r="O2134" t="s">
        <v>14</v>
      </c>
      <c r="P2134" t="s">
        <v>29</v>
      </c>
      <c r="Q2134" t="s">
        <v>9</v>
      </c>
    </row>
    <row r="2135" spans="1:17" hidden="1" x14ac:dyDescent="0.35">
      <c r="A2135">
        <v>2132</v>
      </c>
      <c r="B2135" t="s">
        <v>3376</v>
      </c>
      <c r="C2135" t="s">
        <v>3377</v>
      </c>
      <c r="G2135" t="s">
        <v>9</v>
      </c>
      <c r="J2135" t="s">
        <v>283</v>
      </c>
      <c r="K2135" t="s">
        <v>708</v>
      </c>
      <c r="L2135" t="s">
        <v>703</v>
      </c>
      <c r="M2135" t="s">
        <v>12</v>
      </c>
      <c r="N2135" t="s">
        <v>286</v>
      </c>
      <c r="O2135" t="s">
        <v>14</v>
      </c>
      <c r="P2135" t="s">
        <v>29</v>
      </c>
      <c r="Q2135" t="s">
        <v>9</v>
      </c>
    </row>
    <row r="2136" spans="1:17" hidden="1" x14ac:dyDescent="0.35">
      <c r="A2136">
        <v>2133</v>
      </c>
      <c r="B2136" t="s">
        <v>3376</v>
      </c>
      <c r="C2136" t="s">
        <v>3377</v>
      </c>
      <c r="G2136" t="s">
        <v>3378</v>
      </c>
      <c r="J2136" t="s">
        <v>283</v>
      </c>
      <c r="K2136" t="s">
        <v>284</v>
      </c>
      <c r="L2136" t="s">
        <v>703</v>
      </c>
      <c r="M2136" t="s">
        <v>12</v>
      </c>
      <c r="N2136" t="s">
        <v>286</v>
      </c>
      <c r="O2136" t="s">
        <v>14</v>
      </c>
      <c r="P2136" t="s">
        <v>29</v>
      </c>
      <c r="Q2136" t="s">
        <v>9</v>
      </c>
    </row>
    <row r="2137" spans="1:17" hidden="1" x14ac:dyDescent="0.35">
      <c r="A2137">
        <v>2134</v>
      </c>
      <c r="B2137" t="s">
        <v>3379</v>
      </c>
      <c r="C2137" t="s">
        <v>3380</v>
      </c>
      <c r="J2137" t="s">
        <v>384</v>
      </c>
      <c r="K2137" t="s">
        <v>384</v>
      </c>
      <c r="L2137" t="s">
        <v>385</v>
      </c>
      <c r="M2137" t="s">
        <v>49</v>
      </c>
      <c r="N2137" t="s">
        <v>122</v>
      </c>
      <c r="O2137" t="s">
        <v>14</v>
      </c>
      <c r="P2137" t="s">
        <v>70</v>
      </c>
      <c r="Q2137" t="s">
        <v>71</v>
      </c>
    </row>
    <row r="2138" spans="1:17" hidden="1" x14ac:dyDescent="0.35">
      <c r="A2138">
        <v>2135</v>
      </c>
      <c r="B2138" t="s">
        <v>3381</v>
      </c>
      <c r="C2138" t="s">
        <v>3382</v>
      </c>
      <c r="D2138" t="s">
        <v>5</v>
      </c>
      <c r="E2138" t="s">
        <v>6</v>
      </c>
      <c r="F2138" t="s">
        <v>53</v>
      </c>
      <c r="J2138" t="s">
        <v>46</v>
      </c>
      <c r="K2138" t="s">
        <v>46</v>
      </c>
      <c r="L2138" t="s">
        <v>700</v>
      </c>
      <c r="M2138" t="s">
        <v>49</v>
      </c>
      <c r="N2138" t="s">
        <v>93</v>
      </c>
      <c r="O2138" t="s">
        <v>51</v>
      </c>
      <c r="P2138" t="s">
        <v>52</v>
      </c>
      <c r="Q2138" t="s">
        <v>53</v>
      </c>
    </row>
    <row r="2139" spans="1:17" hidden="1" x14ac:dyDescent="0.35">
      <c r="A2139">
        <v>2136</v>
      </c>
      <c r="B2139" t="s">
        <v>3381</v>
      </c>
      <c r="C2139" t="s">
        <v>3382</v>
      </c>
      <c r="D2139" t="s">
        <v>33</v>
      </c>
      <c r="E2139" t="s">
        <v>6</v>
      </c>
      <c r="F2139" t="s">
        <v>351</v>
      </c>
      <c r="G2139" t="s">
        <v>8</v>
      </c>
      <c r="H2139" t="s">
        <v>6</v>
      </c>
      <c r="I2139" t="s">
        <v>260</v>
      </c>
      <c r="J2139" t="s">
        <v>46</v>
      </c>
      <c r="K2139" t="s">
        <v>46</v>
      </c>
      <c r="L2139" t="s">
        <v>175</v>
      </c>
      <c r="M2139" t="s">
        <v>49</v>
      </c>
      <c r="N2139" t="s">
        <v>93</v>
      </c>
      <c r="O2139" t="s">
        <v>51</v>
      </c>
      <c r="P2139" t="s">
        <v>52</v>
      </c>
      <c r="Q2139" t="s">
        <v>53</v>
      </c>
    </row>
    <row r="2140" spans="1:17" hidden="1" x14ac:dyDescent="0.35">
      <c r="A2140">
        <v>2137</v>
      </c>
      <c r="B2140" t="s">
        <v>3383</v>
      </c>
      <c r="C2140" t="s">
        <v>3384</v>
      </c>
      <c r="J2140" t="s">
        <v>25</v>
      </c>
      <c r="K2140" t="s">
        <v>102</v>
      </c>
      <c r="L2140" t="s">
        <v>218</v>
      </c>
      <c r="M2140" t="s">
        <v>12</v>
      </c>
      <c r="N2140" t="s">
        <v>217</v>
      </c>
      <c r="O2140" t="s">
        <v>14</v>
      </c>
      <c r="P2140" t="s">
        <v>78</v>
      </c>
      <c r="Q2140" t="s">
        <v>30</v>
      </c>
    </row>
    <row r="2141" spans="1:17" hidden="1" x14ac:dyDescent="0.35">
      <c r="A2141">
        <v>2138</v>
      </c>
      <c r="B2141" t="s">
        <v>3385</v>
      </c>
      <c r="C2141" t="s">
        <v>3386</v>
      </c>
      <c r="D2141" t="s">
        <v>5</v>
      </c>
      <c r="E2141" t="s">
        <v>6</v>
      </c>
      <c r="F2141" t="s">
        <v>7</v>
      </c>
      <c r="J2141" t="s">
        <v>25</v>
      </c>
      <c r="K2141" t="s">
        <v>26</v>
      </c>
      <c r="L2141" t="s">
        <v>27</v>
      </c>
      <c r="M2141" t="s">
        <v>12</v>
      </c>
      <c r="N2141" t="s">
        <v>28</v>
      </c>
      <c r="O2141" t="s">
        <v>14</v>
      </c>
      <c r="P2141" t="s">
        <v>29</v>
      </c>
      <c r="Q2141" t="s">
        <v>30</v>
      </c>
    </row>
    <row r="2142" spans="1:17" hidden="1" x14ac:dyDescent="0.35">
      <c r="A2142">
        <v>2139</v>
      </c>
      <c r="B2142" t="s">
        <v>3385</v>
      </c>
      <c r="C2142" t="s">
        <v>3386</v>
      </c>
      <c r="G2142" t="s">
        <v>8</v>
      </c>
      <c r="H2142" t="s">
        <v>6</v>
      </c>
      <c r="I2142" t="s">
        <v>31</v>
      </c>
      <c r="J2142" t="s">
        <v>25</v>
      </c>
      <c r="K2142" t="s">
        <v>26</v>
      </c>
      <c r="L2142" t="s">
        <v>35</v>
      </c>
      <c r="M2142" t="s">
        <v>12</v>
      </c>
      <c r="N2142" t="s">
        <v>28</v>
      </c>
      <c r="O2142" t="s">
        <v>14</v>
      </c>
      <c r="P2142" t="s">
        <v>29</v>
      </c>
      <c r="Q2142" t="s">
        <v>30</v>
      </c>
    </row>
    <row r="2143" spans="1:17" hidden="1" x14ac:dyDescent="0.35">
      <c r="A2143">
        <v>2140</v>
      </c>
      <c r="B2143" t="s">
        <v>3385</v>
      </c>
      <c r="C2143" t="s">
        <v>3386</v>
      </c>
      <c r="D2143" t="s">
        <v>17</v>
      </c>
      <c r="J2143" t="s">
        <v>25</v>
      </c>
      <c r="K2143" t="s">
        <v>26</v>
      </c>
      <c r="L2143" t="s">
        <v>41</v>
      </c>
      <c r="M2143" t="s">
        <v>12</v>
      </c>
      <c r="N2143" t="s">
        <v>28</v>
      </c>
      <c r="O2143" t="s">
        <v>14</v>
      </c>
      <c r="P2143" t="s">
        <v>29</v>
      </c>
      <c r="Q2143" t="s">
        <v>30</v>
      </c>
    </row>
    <row r="2144" spans="1:17" hidden="1" x14ac:dyDescent="0.35">
      <c r="A2144">
        <v>2141</v>
      </c>
      <c r="B2144" t="s">
        <v>3387</v>
      </c>
      <c r="C2144" t="s">
        <v>3388</v>
      </c>
      <c r="J2144" t="s">
        <v>318</v>
      </c>
      <c r="K2144" t="s">
        <v>435</v>
      </c>
      <c r="L2144" t="s">
        <v>721</v>
      </c>
      <c r="M2144" t="s">
        <v>49</v>
      </c>
      <c r="N2144" t="s">
        <v>343</v>
      </c>
      <c r="O2144" t="s">
        <v>51</v>
      </c>
      <c r="P2144" t="s">
        <v>15</v>
      </c>
      <c r="Q2144" t="s">
        <v>16</v>
      </c>
    </row>
    <row r="2145" spans="1:17" hidden="1" x14ac:dyDescent="0.35">
      <c r="A2145">
        <v>2142</v>
      </c>
      <c r="B2145" t="s">
        <v>3389</v>
      </c>
      <c r="C2145" t="s">
        <v>3390</v>
      </c>
      <c r="J2145" t="s">
        <v>46</v>
      </c>
      <c r="K2145" t="s">
        <v>510</v>
      </c>
      <c r="L2145" t="s">
        <v>511</v>
      </c>
      <c r="M2145" t="s">
        <v>49</v>
      </c>
      <c r="N2145" t="s">
        <v>116</v>
      </c>
      <c r="O2145" t="s">
        <v>51</v>
      </c>
      <c r="P2145" t="s">
        <v>52</v>
      </c>
      <c r="Q2145" t="s">
        <v>53</v>
      </c>
    </row>
    <row r="2146" spans="1:17" hidden="1" x14ac:dyDescent="0.35">
      <c r="A2146">
        <v>2143</v>
      </c>
      <c r="B2146" t="s">
        <v>3391</v>
      </c>
      <c r="C2146" t="s">
        <v>3392</v>
      </c>
      <c r="D2146" t="s">
        <v>5</v>
      </c>
      <c r="E2146" t="s">
        <v>6</v>
      </c>
      <c r="F2146" t="s">
        <v>105</v>
      </c>
      <c r="G2146" t="s">
        <v>84</v>
      </c>
      <c r="H2146" t="s">
        <v>6</v>
      </c>
      <c r="I2146" t="s">
        <v>29</v>
      </c>
      <c r="J2146" t="s">
        <v>74</v>
      </c>
      <c r="K2146" t="s">
        <v>75</v>
      </c>
      <c r="L2146" t="s">
        <v>1631</v>
      </c>
      <c r="M2146" t="s">
        <v>49</v>
      </c>
      <c r="N2146" t="s">
        <v>77</v>
      </c>
      <c r="O2146" t="s">
        <v>51</v>
      </c>
      <c r="P2146" t="s">
        <v>78</v>
      </c>
      <c r="Q2146" t="s">
        <v>31</v>
      </c>
    </row>
    <row r="2147" spans="1:17" hidden="1" x14ac:dyDescent="0.35">
      <c r="A2147">
        <v>2144</v>
      </c>
      <c r="B2147" t="s">
        <v>3391</v>
      </c>
      <c r="C2147" t="s">
        <v>3392</v>
      </c>
      <c r="G2147" t="s">
        <v>201</v>
      </c>
      <c r="J2147" t="s">
        <v>74</v>
      </c>
      <c r="K2147" t="s">
        <v>75</v>
      </c>
      <c r="L2147" t="s">
        <v>1955</v>
      </c>
      <c r="M2147" t="s">
        <v>49</v>
      </c>
      <c r="N2147" t="s">
        <v>77</v>
      </c>
      <c r="O2147" t="s">
        <v>51</v>
      </c>
      <c r="P2147" t="s">
        <v>78</v>
      </c>
      <c r="Q2147" t="s">
        <v>31</v>
      </c>
    </row>
    <row r="2148" spans="1:17" hidden="1" x14ac:dyDescent="0.35">
      <c r="A2148">
        <v>2145</v>
      </c>
      <c r="B2148" t="s">
        <v>3391</v>
      </c>
      <c r="C2148" t="s">
        <v>3392</v>
      </c>
      <c r="G2148" t="s">
        <v>37</v>
      </c>
      <c r="H2148" t="s">
        <v>6</v>
      </c>
      <c r="I2148" t="s">
        <v>2999</v>
      </c>
      <c r="J2148" t="s">
        <v>74</v>
      </c>
      <c r="K2148" t="s">
        <v>75</v>
      </c>
      <c r="L2148" t="s">
        <v>1631</v>
      </c>
      <c r="M2148" t="s">
        <v>49</v>
      </c>
      <c r="N2148" t="s">
        <v>69</v>
      </c>
      <c r="O2148" t="s">
        <v>51</v>
      </c>
      <c r="P2148" t="s">
        <v>78</v>
      </c>
      <c r="Q2148" t="s">
        <v>31</v>
      </c>
    </row>
    <row r="2149" spans="1:17" hidden="1" x14ac:dyDescent="0.35">
      <c r="A2149">
        <v>2146</v>
      </c>
      <c r="B2149" t="s">
        <v>3391</v>
      </c>
      <c r="C2149" t="s">
        <v>3392</v>
      </c>
      <c r="G2149" t="s">
        <v>1511</v>
      </c>
      <c r="H2149" t="s">
        <v>6</v>
      </c>
      <c r="I2149" t="s">
        <v>307</v>
      </c>
      <c r="J2149" t="s">
        <v>66</v>
      </c>
      <c r="K2149" t="s">
        <v>75</v>
      </c>
      <c r="L2149" t="s">
        <v>268</v>
      </c>
      <c r="M2149" t="s">
        <v>49</v>
      </c>
      <c r="N2149" t="s">
        <v>69</v>
      </c>
      <c r="O2149" t="s">
        <v>14</v>
      </c>
      <c r="P2149" t="s">
        <v>70</v>
      </c>
      <c r="Q2149" t="s">
        <v>31</v>
      </c>
    </row>
    <row r="2150" spans="1:17" hidden="1" x14ac:dyDescent="0.35">
      <c r="A2150">
        <v>2147</v>
      </c>
      <c r="B2150" t="s">
        <v>3391</v>
      </c>
      <c r="C2150" t="s">
        <v>3392</v>
      </c>
      <c r="D2150" t="s">
        <v>1426</v>
      </c>
      <c r="E2150" t="s">
        <v>6</v>
      </c>
      <c r="F2150" t="s">
        <v>1702</v>
      </c>
      <c r="J2150" t="s">
        <v>74</v>
      </c>
      <c r="K2150" t="s">
        <v>75</v>
      </c>
      <c r="L2150" t="s">
        <v>1631</v>
      </c>
      <c r="M2150" t="s">
        <v>49</v>
      </c>
      <c r="N2150" t="s">
        <v>69</v>
      </c>
      <c r="O2150" t="s">
        <v>51</v>
      </c>
      <c r="P2150" t="s">
        <v>78</v>
      </c>
      <c r="Q2150" t="s">
        <v>31</v>
      </c>
    </row>
    <row r="2151" spans="1:17" hidden="1" x14ac:dyDescent="0.35">
      <c r="A2151">
        <v>2148</v>
      </c>
      <c r="B2151" t="s">
        <v>3391</v>
      </c>
      <c r="C2151" t="s">
        <v>3392</v>
      </c>
      <c r="G2151" t="s">
        <v>1424</v>
      </c>
      <c r="H2151" t="s">
        <v>6</v>
      </c>
      <c r="I2151" t="s">
        <v>140</v>
      </c>
      <c r="J2151" t="s">
        <v>66</v>
      </c>
      <c r="K2151" t="s">
        <v>66</v>
      </c>
      <c r="L2151" t="s">
        <v>268</v>
      </c>
      <c r="M2151" t="s">
        <v>49</v>
      </c>
      <c r="N2151" t="s">
        <v>69</v>
      </c>
      <c r="O2151" t="s">
        <v>14</v>
      </c>
      <c r="P2151" t="s">
        <v>70</v>
      </c>
      <c r="Q2151" t="s">
        <v>31</v>
      </c>
    </row>
    <row r="2152" spans="1:17" hidden="1" x14ac:dyDescent="0.35">
      <c r="A2152">
        <v>2149</v>
      </c>
      <c r="B2152" t="s">
        <v>3391</v>
      </c>
      <c r="C2152" t="s">
        <v>3392</v>
      </c>
      <c r="D2152" t="s">
        <v>2814</v>
      </c>
      <c r="E2152" t="s">
        <v>6</v>
      </c>
      <c r="F2152" t="s">
        <v>3393</v>
      </c>
      <c r="J2152" t="s">
        <v>66</v>
      </c>
      <c r="K2152" t="s">
        <v>75</v>
      </c>
      <c r="L2152" t="s">
        <v>268</v>
      </c>
      <c r="M2152" t="s">
        <v>49</v>
      </c>
      <c r="N2152" t="s">
        <v>69</v>
      </c>
      <c r="O2152" t="s">
        <v>14</v>
      </c>
      <c r="P2152" t="s">
        <v>70</v>
      </c>
      <c r="Q2152" t="s">
        <v>31</v>
      </c>
    </row>
    <row r="2153" spans="1:17" hidden="1" x14ac:dyDescent="0.35">
      <c r="A2153">
        <v>2150</v>
      </c>
      <c r="B2153" t="s">
        <v>3391</v>
      </c>
      <c r="C2153" t="s">
        <v>3392</v>
      </c>
      <c r="D2153" t="s">
        <v>409</v>
      </c>
      <c r="E2153" t="s">
        <v>6</v>
      </c>
      <c r="F2153" t="s">
        <v>1835</v>
      </c>
      <c r="J2153" t="s">
        <v>66</v>
      </c>
      <c r="K2153" t="s">
        <v>66</v>
      </c>
      <c r="L2153" t="s">
        <v>268</v>
      </c>
      <c r="M2153" t="s">
        <v>49</v>
      </c>
      <c r="N2153" t="s">
        <v>69</v>
      </c>
      <c r="O2153" t="s">
        <v>14</v>
      </c>
      <c r="P2153" t="s">
        <v>70</v>
      </c>
      <c r="Q2153" t="s">
        <v>31</v>
      </c>
    </row>
    <row r="2154" spans="1:17" hidden="1" x14ac:dyDescent="0.35">
      <c r="A2154">
        <v>2151</v>
      </c>
      <c r="B2154" t="s">
        <v>3394</v>
      </c>
      <c r="C2154" t="s">
        <v>3395</v>
      </c>
      <c r="J2154" t="s">
        <v>66</v>
      </c>
      <c r="K2154" t="s">
        <v>257</v>
      </c>
      <c r="L2154" t="s">
        <v>261</v>
      </c>
      <c r="M2154" t="s">
        <v>49</v>
      </c>
      <c r="N2154" t="s">
        <v>69</v>
      </c>
      <c r="O2154" t="s">
        <v>14</v>
      </c>
      <c r="P2154" t="s">
        <v>70</v>
      </c>
      <c r="Q2154" t="s">
        <v>71</v>
      </c>
    </row>
    <row r="2155" spans="1:17" hidden="1" x14ac:dyDescent="0.35">
      <c r="A2155">
        <v>2152</v>
      </c>
      <c r="B2155" t="s">
        <v>3396</v>
      </c>
      <c r="C2155" t="s">
        <v>3397</v>
      </c>
      <c r="D2155" t="s">
        <v>484</v>
      </c>
      <c r="E2155" t="s">
        <v>6</v>
      </c>
      <c r="F2155" t="s">
        <v>44</v>
      </c>
      <c r="J2155" t="s">
        <v>96</v>
      </c>
      <c r="K2155" t="s">
        <v>1460</v>
      </c>
      <c r="L2155" t="s">
        <v>1461</v>
      </c>
      <c r="M2155" t="s">
        <v>12</v>
      </c>
      <c r="N2155" t="s">
        <v>217</v>
      </c>
      <c r="O2155" t="s">
        <v>14</v>
      </c>
      <c r="P2155" t="s">
        <v>29</v>
      </c>
      <c r="Q2155" t="s">
        <v>9</v>
      </c>
    </row>
    <row r="2156" spans="1:17" hidden="1" x14ac:dyDescent="0.35">
      <c r="A2156">
        <v>2153</v>
      </c>
      <c r="B2156" t="s">
        <v>3396</v>
      </c>
      <c r="C2156" t="s">
        <v>3397</v>
      </c>
      <c r="G2156" t="s">
        <v>516</v>
      </c>
      <c r="J2156" t="s">
        <v>101</v>
      </c>
      <c r="K2156" t="s">
        <v>102</v>
      </c>
      <c r="L2156" t="s">
        <v>131</v>
      </c>
      <c r="M2156" t="s">
        <v>12</v>
      </c>
      <c r="N2156" t="s">
        <v>217</v>
      </c>
      <c r="O2156" t="s">
        <v>14</v>
      </c>
      <c r="P2156" t="s">
        <v>105</v>
      </c>
      <c r="Q2156" t="s">
        <v>8</v>
      </c>
    </row>
    <row r="2157" spans="1:17" hidden="1" x14ac:dyDescent="0.35">
      <c r="A2157">
        <v>2154</v>
      </c>
      <c r="B2157" t="s">
        <v>3396</v>
      </c>
      <c r="C2157" t="s">
        <v>3397</v>
      </c>
      <c r="G2157" t="s">
        <v>211</v>
      </c>
      <c r="H2157" t="s">
        <v>6</v>
      </c>
      <c r="I2157" t="s">
        <v>1234</v>
      </c>
      <c r="J2157" t="s">
        <v>101</v>
      </c>
      <c r="K2157" t="s">
        <v>1460</v>
      </c>
      <c r="L2157" t="s">
        <v>131</v>
      </c>
      <c r="M2157" t="s">
        <v>12</v>
      </c>
      <c r="N2157" t="s">
        <v>217</v>
      </c>
      <c r="O2157" t="s">
        <v>14</v>
      </c>
      <c r="P2157" t="s">
        <v>105</v>
      </c>
      <c r="Q2157" t="s">
        <v>8</v>
      </c>
    </row>
    <row r="2158" spans="1:17" hidden="1" x14ac:dyDescent="0.35">
      <c r="A2158">
        <v>2155</v>
      </c>
      <c r="B2158" t="s">
        <v>3396</v>
      </c>
      <c r="C2158" t="s">
        <v>3397</v>
      </c>
      <c r="D2158" t="s">
        <v>17</v>
      </c>
      <c r="J2158" t="s">
        <v>101</v>
      </c>
      <c r="K2158" t="s">
        <v>1460</v>
      </c>
      <c r="L2158" t="s">
        <v>1582</v>
      </c>
      <c r="M2158" t="s">
        <v>12</v>
      </c>
      <c r="N2158" t="s">
        <v>128</v>
      </c>
      <c r="O2158" t="s">
        <v>14</v>
      </c>
      <c r="P2158" t="s">
        <v>105</v>
      </c>
      <c r="Q2158" t="s">
        <v>8</v>
      </c>
    </row>
    <row r="2159" spans="1:17" hidden="1" x14ac:dyDescent="0.35">
      <c r="A2159">
        <v>2156</v>
      </c>
      <c r="B2159" t="s">
        <v>3396</v>
      </c>
      <c r="C2159" t="s">
        <v>3397</v>
      </c>
      <c r="D2159" t="s">
        <v>17</v>
      </c>
      <c r="J2159" t="s">
        <v>101</v>
      </c>
      <c r="K2159" t="s">
        <v>102</v>
      </c>
      <c r="L2159" t="s">
        <v>1542</v>
      </c>
      <c r="M2159" t="s">
        <v>12</v>
      </c>
      <c r="N2159" t="s">
        <v>217</v>
      </c>
      <c r="O2159" t="s">
        <v>14</v>
      </c>
      <c r="P2159" t="s">
        <v>105</v>
      </c>
      <c r="Q2159" t="s">
        <v>8</v>
      </c>
    </row>
    <row r="2160" spans="1:17" hidden="1" x14ac:dyDescent="0.35">
      <c r="A2160">
        <v>2157</v>
      </c>
      <c r="B2160" t="s">
        <v>3398</v>
      </c>
      <c r="C2160" t="s">
        <v>3399</v>
      </c>
      <c r="D2160" t="s">
        <v>5</v>
      </c>
      <c r="E2160" t="s">
        <v>6</v>
      </c>
      <c r="F2160" t="s">
        <v>501</v>
      </c>
      <c r="G2160" t="s">
        <v>8</v>
      </c>
      <c r="H2160" t="s">
        <v>6</v>
      </c>
      <c r="I2160" t="s">
        <v>201</v>
      </c>
      <c r="J2160" t="s">
        <v>198</v>
      </c>
      <c r="K2160" t="s">
        <v>198</v>
      </c>
      <c r="L2160" t="s">
        <v>199</v>
      </c>
      <c r="M2160" t="s">
        <v>49</v>
      </c>
      <c r="N2160" t="s">
        <v>200</v>
      </c>
      <c r="O2160" t="s">
        <v>51</v>
      </c>
      <c r="P2160" t="s">
        <v>201</v>
      </c>
      <c r="Q2160" t="s">
        <v>21</v>
      </c>
    </row>
    <row r="2161" spans="1:17" hidden="1" x14ac:dyDescent="0.35">
      <c r="A2161">
        <v>2158</v>
      </c>
      <c r="B2161" t="s">
        <v>3398</v>
      </c>
      <c r="C2161" t="s">
        <v>3399</v>
      </c>
      <c r="D2161" t="s">
        <v>17</v>
      </c>
      <c r="J2161" t="s">
        <v>198</v>
      </c>
      <c r="K2161" t="s">
        <v>198</v>
      </c>
      <c r="L2161" t="s">
        <v>3400</v>
      </c>
      <c r="M2161" t="s">
        <v>49</v>
      </c>
      <c r="N2161" t="s">
        <v>200</v>
      </c>
      <c r="O2161" t="s">
        <v>51</v>
      </c>
      <c r="P2161" t="s">
        <v>201</v>
      </c>
      <c r="Q2161" t="s">
        <v>21</v>
      </c>
    </row>
    <row r="2162" spans="1:17" hidden="1" x14ac:dyDescent="0.35">
      <c r="A2162">
        <v>2159</v>
      </c>
      <c r="B2162" t="s">
        <v>3401</v>
      </c>
      <c r="C2162" t="s">
        <v>3402</v>
      </c>
      <c r="J2162" t="s">
        <v>166</v>
      </c>
      <c r="K2162" t="s">
        <v>166</v>
      </c>
      <c r="L2162" t="s">
        <v>167</v>
      </c>
      <c r="M2162" t="s">
        <v>49</v>
      </c>
      <c r="N2162" t="s">
        <v>122</v>
      </c>
      <c r="O2162" t="s">
        <v>14</v>
      </c>
      <c r="P2162" t="s">
        <v>70</v>
      </c>
      <c r="Q2162" t="s">
        <v>71</v>
      </c>
    </row>
    <row r="2163" spans="1:17" hidden="1" x14ac:dyDescent="0.35">
      <c r="A2163">
        <v>2160</v>
      </c>
      <c r="B2163" t="s">
        <v>3403</v>
      </c>
      <c r="C2163" t="s">
        <v>3404</v>
      </c>
      <c r="J2163" t="s">
        <v>185</v>
      </c>
      <c r="K2163" t="s">
        <v>294</v>
      </c>
      <c r="L2163" t="s">
        <v>295</v>
      </c>
      <c r="M2163" t="s">
        <v>49</v>
      </c>
      <c r="N2163" t="s">
        <v>441</v>
      </c>
      <c r="O2163" t="s">
        <v>51</v>
      </c>
      <c r="P2163" t="s">
        <v>54</v>
      </c>
      <c r="Q2163" t="s">
        <v>84</v>
      </c>
    </row>
    <row r="2164" spans="1:17" hidden="1" x14ac:dyDescent="0.35">
      <c r="A2164">
        <v>2161</v>
      </c>
      <c r="B2164" t="s">
        <v>3405</v>
      </c>
      <c r="C2164" t="s">
        <v>3406</v>
      </c>
      <c r="J2164" t="s">
        <v>198</v>
      </c>
      <c r="K2164" t="s">
        <v>272</v>
      </c>
      <c r="L2164" t="s">
        <v>273</v>
      </c>
      <c r="M2164" t="s">
        <v>49</v>
      </c>
      <c r="N2164" t="s">
        <v>274</v>
      </c>
      <c r="O2164" t="s">
        <v>51</v>
      </c>
      <c r="P2164" t="s">
        <v>54</v>
      </c>
      <c r="Q2164" t="s">
        <v>132</v>
      </c>
    </row>
    <row r="2165" spans="1:17" hidden="1" x14ac:dyDescent="0.35">
      <c r="A2165">
        <v>2162</v>
      </c>
      <c r="B2165" t="s">
        <v>3407</v>
      </c>
      <c r="C2165" t="s">
        <v>3408</v>
      </c>
      <c r="G2165" t="s">
        <v>8</v>
      </c>
      <c r="H2165" t="s">
        <v>6</v>
      </c>
      <c r="I2165" t="s">
        <v>132</v>
      </c>
      <c r="J2165" t="s">
        <v>101</v>
      </c>
      <c r="K2165" t="s">
        <v>102</v>
      </c>
      <c r="L2165" t="s">
        <v>163</v>
      </c>
      <c r="M2165" t="s">
        <v>12</v>
      </c>
      <c r="N2165" t="s">
        <v>104</v>
      </c>
      <c r="O2165" t="s">
        <v>14</v>
      </c>
      <c r="P2165" t="s">
        <v>105</v>
      </c>
      <c r="Q2165" t="s">
        <v>8</v>
      </c>
    </row>
    <row r="2166" spans="1:17" hidden="1" x14ac:dyDescent="0.35">
      <c r="A2166">
        <v>2163</v>
      </c>
      <c r="B2166" t="s">
        <v>3407</v>
      </c>
      <c r="C2166" t="s">
        <v>3408</v>
      </c>
      <c r="D2166" t="s">
        <v>30</v>
      </c>
      <c r="E2166" t="s">
        <v>6</v>
      </c>
      <c r="F2166" t="s">
        <v>445</v>
      </c>
      <c r="J2166" t="s">
        <v>101</v>
      </c>
      <c r="K2166" t="s">
        <v>102</v>
      </c>
      <c r="L2166" t="s">
        <v>216</v>
      </c>
      <c r="M2166" t="s">
        <v>12</v>
      </c>
      <c r="N2166" t="s">
        <v>104</v>
      </c>
      <c r="O2166" t="s">
        <v>14</v>
      </c>
      <c r="P2166" t="s">
        <v>105</v>
      </c>
      <c r="Q2166" t="s">
        <v>8</v>
      </c>
    </row>
    <row r="2167" spans="1:17" hidden="1" x14ac:dyDescent="0.35">
      <c r="A2167">
        <v>2164</v>
      </c>
      <c r="B2167" t="s">
        <v>3407</v>
      </c>
      <c r="C2167" t="s">
        <v>3408</v>
      </c>
      <c r="G2167" t="s">
        <v>31</v>
      </c>
      <c r="H2167" t="s">
        <v>6</v>
      </c>
      <c r="I2167" t="s">
        <v>137</v>
      </c>
      <c r="J2167" t="s">
        <v>101</v>
      </c>
      <c r="K2167" t="s">
        <v>102</v>
      </c>
      <c r="L2167" t="s">
        <v>1786</v>
      </c>
      <c r="M2167" t="s">
        <v>12</v>
      </c>
      <c r="N2167" t="s">
        <v>104</v>
      </c>
      <c r="O2167" t="s">
        <v>14</v>
      </c>
      <c r="P2167" t="s">
        <v>105</v>
      </c>
      <c r="Q2167" t="s">
        <v>8</v>
      </c>
    </row>
    <row r="2168" spans="1:17" hidden="1" x14ac:dyDescent="0.35">
      <c r="A2168">
        <v>2165</v>
      </c>
      <c r="B2168" t="s">
        <v>3407</v>
      </c>
      <c r="C2168" t="s">
        <v>3408</v>
      </c>
      <c r="D2168" t="s">
        <v>54</v>
      </c>
      <c r="E2168" t="s">
        <v>6</v>
      </c>
      <c r="F2168" t="s">
        <v>78</v>
      </c>
      <c r="J2168" t="s">
        <v>25</v>
      </c>
      <c r="K2168" t="s">
        <v>102</v>
      </c>
      <c r="L2168" t="s">
        <v>2559</v>
      </c>
      <c r="M2168" t="s">
        <v>12</v>
      </c>
      <c r="N2168" t="s">
        <v>104</v>
      </c>
      <c r="O2168" t="s">
        <v>14</v>
      </c>
      <c r="P2168" t="s">
        <v>78</v>
      </c>
      <c r="Q2168" t="s">
        <v>30</v>
      </c>
    </row>
    <row r="2169" spans="1:17" hidden="1" x14ac:dyDescent="0.35">
      <c r="A2169">
        <v>2166</v>
      </c>
      <c r="B2169" t="s">
        <v>3407</v>
      </c>
      <c r="C2169" t="s">
        <v>3408</v>
      </c>
      <c r="G2169" t="s">
        <v>37</v>
      </c>
      <c r="H2169" t="s">
        <v>6</v>
      </c>
      <c r="I2169" t="s">
        <v>1511</v>
      </c>
      <c r="J2169" t="s">
        <v>101</v>
      </c>
      <c r="K2169" t="s">
        <v>102</v>
      </c>
      <c r="L2169" t="s">
        <v>1726</v>
      </c>
      <c r="M2169" t="s">
        <v>12</v>
      </c>
      <c r="N2169" t="s">
        <v>104</v>
      </c>
      <c r="O2169" t="s">
        <v>14</v>
      </c>
      <c r="P2169" t="s">
        <v>105</v>
      </c>
      <c r="Q2169" t="s">
        <v>8</v>
      </c>
    </row>
    <row r="2170" spans="1:17" hidden="1" x14ac:dyDescent="0.35">
      <c r="A2170">
        <v>2167</v>
      </c>
      <c r="B2170" t="s">
        <v>3407</v>
      </c>
      <c r="C2170" t="s">
        <v>3408</v>
      </c>
      <c r="G2170" t="s">
        <v>1801</v>
      </c>
      <c r="H2170" t="s">
        <v>6</v>
      </c>
      <c r="I2170" t="s">
        <v>1428</v>
      </c>
      <c r="J2170" t="s">
        <v>101</v>
      </c>
      <c r="K2170" t="s">
        <v>102</v>
      </c>
      <c r="L2170" t="s">
        <v>1542</v>
      </c>
      <c r="M2170" t="s">
        <v>12</v>
      </c>
      <c r="N2170" t="s">
        <v>104</v>
      </c>
      <c r="O2170" t="s">
        <v>14</v>
      </c>
      <c r="P2170" t="s">
        <v>105</v>
      </c>
      <c r="Q2170" t="s">
        <v>8</v>
      </c>
    </row>
    <row r="2171" spans="1:17" hidden="1" x14ac:dyDescent="0.35">
      <c r="A2171">
        <v>2168</v>
      </c>
      <c r="B2171" t="s">
        <v>3407</v>
      </c>
      <c r="C2171" t="s">
        <v>3408</v>
      </c>
      <c r="D2171" t="s">
        <v>17</v>
      </c>
      <c r="J2171" t="s">
        <v>25</v>
      </c>
      <c r="K2171" t="s">
        <v>25</v>
      </c>
      <c r="L2171" t="s">
        <v>2300</v>
      </c>
      <c r="M2171" t="s">
        <v>12</v>
      </c>
      <c r="N2171" t="s">
        <v>217</v>
      </c>
      <c r="O2171" t="s">
        <v>14</v>
      </c>
      <c r="P2171" t="s">
        <v>78</v>
      </c>
      <c r="Q2171" t="s">
        <v>30</v>
      </c>
    </row>
    <row r="2172" spans="1:17" hidden="1" x14ac:dyDescent="0.35">
      <c r="A2172">
        <v>2169</v>
      </c>
      <c r="B2172" t="s">
        <v>3409</v>
      </c>
      <c r="C2172" t="s">
        <v>3410</v>
      </c>
      <c r="J2172" t="s">
        <v>198</v>
      </c>
      <c r="K2172" t="s">
        <v>204</v>
      </c>
      <c r="L2172" t="s">
        <v>1352</v>
      </c>
      <c r="M2172" t="s">
        <v>49</v>
      </c>
      <c r="N2172" t="s">
        <v>200</v>
      </c>
      <c r="O2172" t="s">
        <v>51</v>
      </c>
      <c r="P2172" t="s">
        <v>201</v>
      </c>
      <c r="Q2172" t="s">
        <v>21</v>
      </c>
    </row>
    <row r="2173" spans="1:17" hidden="1" x14ac:dyDescent="0.35">
      <c r="A2173">
        <v>2170</v>
      </c>
      <c r="B2173" t="s">
        <v>3411</v>
      </c>
      <c r="C2173" t="s">
        <v>3412</v>
      </c>
      <c r="J2173" t="s">
        <v>198</v>
      </c>
      <c r="K2173" t="s">
        <v>198</v>
      </c>
      <c r="L2173" t="s">
        <v>974</v>
      </c>
      <c r="M2173" t="s">
        <v>49</v>
      </c>
      <c r="N2173" t="s">
        <v>200</v>
      </c>
      <c r="O2173" t="s">
        <v>51</v>
      </c>
      <c r="P2173" t="s">
        <v>201</v>
      </c>
      <c r="Q2173" t="s">
        <v>21</v>
      </c>
    </row>
    <row r="2174" spans="1:17" x14ac:dyDescent="0.35">
      <c r="A2174">
        <v>2171</v>
      </c>
      <c r="B2174" t="s">
        <v>3413</v>
      </c>
      <c r="C2174" t="s">
        <v>3414</v>
      </c>
      <c r="D2174" t="s">
        <v>5</v>
      </c>
      <c r="E2174" t="s">
        <v>6</v>
      </c>
      <c r="F2174" t="s">
        <v>33</v>
      </c>
      <c r="J2174" t="s">
        <v>74</v>
      </c>
      <c r="K2174" t="s">
        <v>114</v>
      </c>
      <c r="L2174" t="s">
        <v>2053</v>
      </c>
      <c r="M2174" t="s">
        <v>49</v>
      </c>
      <c r="N2174" t="s">
        <v>116</v>
      </c>
      <c r="O2174" t="s">
        <v>51</v>
      </c>
      <c r="P2174" t="s">
        <v>78</v>
      </c>
      <c r="Q2174" t="s">
        <v>5</v>
      </c>
    </row>
    <row r="2175" spans="1:17" x14ac:dyDescent="0.35">
      <c r="A2175">
        <v>2172</v>
      </c>
      <c r="B2175" t="s">
        <v>3413</v>
      </c>
      <c r="C2175" t="s">
        <v>3414</v>
      </c>
      <c r="D2175" t="s">
        <v>17</v>
      </c>
      <c r="J2175" t="s">
        <v>74</v>
      </c>
      <c r="K2175" t="s">
        <v>114</v>
      </c>
      <c r="L2175" t="s">
        <v>1326</v>
      </c>
      <c r="M2175" t="s">
        <v>49</v>
      </c>
      <c r="N2175" t="s">
        <v>116</v>
      </c>
      <c r="O2175" t="s">
        <v>51</v>
      </c>
      <c r="P2175" t="s">
        <v>78</v>
      </c>
      <c r="Q2175" t="s">
        <v>5</v>
      </c>
    </row>
    <row r="2176" spans="1:17" hidden="1" x14ac:dyDescent="0.35">
      <c r="A2176">
        <v>2173</v>
      </c>
      <c r="B2176" t="s">
        <v>3415</v>
      </c>
      <c r="C2176" t="s">
        <v>3416</v>
      </c>
      <c r="J2176" t="s">
        <v>25</v>
      </c>
      <c r="K2176" t="s">
        <v>25</v>
      </c>
      <c r="L2176" t="s">
        <v>2049</v>
      </c>
      <c r="M2176" t="s">
        <v>12</v>
      </c>
      <c r="N2176" t="s">
        <v>217</v>
      </c>
      <c r="O2176" t="s">
        <v>14</v>
      </c>
      <c r="P2176" t="s">
        <v>78</v>
      </c>
      <c r="Q2176" t="s">
        <v>30</v>
      </c>
    </row>
    <row r="2177" spans="1:17" x14ac:dyDescent="0.35">
      <c r="A2177">
        <v>2174</v>
      </c>
      <c r="B2177" t="s">
        <v>3417</v>
      </c>
      <c r="C2177" t="s">
        <v>3418</v>
      </c>
      <c r="G2177" t="s">
        <v>306</v>
      </c>
      <c r="H2177" t="s">
        <v>6</v>
      </c>
      <c r="I2177" t="s">
        <v>36</v>
      </c>
      <c r="J2177" t="s">
        <v>74</v>
      </c>
      <c r="K2177" t="s">
        <v>62</v>
      </c>
      <c r="L2177" t="s">
        <v>3303</v>
      </c>
      <c r="M2177" t="s">
        <v>49</v>
      </c>
      <c r="N2177" t="s">
        <v>154</v>
      </c>
      <c r="O2177" t="s">
        <v>51</v>
      </c>
      <c r="P2177" t="s">
        <v>105</v>
      </c>
      <c r="Q2177" t="s">
        <v>5</v>
      </c>
    </row>
    <row r="2178" spans="1:17" x14ac:dyDescent="0.35">
      <c r="A2178">
        <v>2175</v>
      </c>
      <c r="B2178" t="s">
        <v>3417</v>
      </c>
      <c r="C2178" t="s">
        <v>3418</v>
      </c>
      <c r="D2178" t="s">
        <v>191</v>
      </c>
      <c r="G2178" t="s">
        <v>209</v>
      </c>
      <c r="J2178" t="s">
        <v>74</v>
      </c>
      <c r="K2178" t="s">
        <v>62</v>
      </c>
      <c r="L2178" t="s">
        <v>2420</v>
      </c>
      <c r="M2178" t="s">
        <v>49</v>
      </c>
      <c r="N2178" t="s">
        <v>154</v>
      </c>
      <c r="O2178" t="s">
        <v>51</v>
      </c>
      <c r="P2178" t="s">
        <v>105</v>
      </c>
      <c r="Q2178" t="s">
        <v>5</v>
      </c>
    </row>
    <row r="2179" spans="1:17" x14ac:dyDescent="0.35">
      <c r="A2179">
        <v>2176</v>
      </c>
      <c r="B2179" t="s">
        <v>3417</v>
      </c>
      <c r="C2179" t="s">
        <v>3418</v>
      </c>
      <c r="D2179" t="s">
        <v>17</v>
      </c>
      <c r="J2179" t="s">
        <v>74</v>
      </c>
      <c r="K2179" t="s">
        <v>62</v>
      </c>
      <c r="L2179" t="s">
        <v>2222</v>
      </c>
      <c r="M2179" t="s">
        <v>49</v>
      </c>
      <c r="N2179" t="s">
        <v>154</v>
      </c>
      <c r="O2179" t="s">
        <v>51</v>
      </c>
      <c r="P2179" t="s">
        <v>105</v>
      </c>
      <c r="Q2179" t="s">
        <v>5</v>
      </c>
    </row>
    <row r="2180" spans="1:17" hidden="1" x14ac:dyDescent="0.35">
      <c r="A2180">
        <v>2177</v>
      </c>
      <c r="B2180" t="s">
        <v>3419</v>
      </c>
      <c r="C2180" t="s">
        <v>3420</v>
      </c>
      <c r="J2180" t="s">
        <v>185</v>
      </c>
      <c r="K2180" t="s">
        <v>540</v>
      </c>
      <c r="L2180" t="s">
        <v>1698</v>
      </c>
      <c r="M2180" t="s">
        <v>49</v>
      </c>
      <c r="N2180" t="s">
        <v>448</v>
      </c>
      <c r="O2180" t="s">
        <v>51</v>
      </c>
      <c r="P2180" t="s">
        <v>78</v>
      </c>
      <c r="Q2180" t="s">
        <v>84</v>
      </c>
    </row>
    <row r="2181" spans="1:17" hidden="1" x14ac:dyDescent="0.35">
      <c r="A2181">
        <v>2178</v>
      </c>
      <c r="B2181" t="s">
        <v>3421</v>
      </c>
      <c r="C2181" t="s">
        <v>3422</v>
      </c>
      <c r="J2181" t="s">
        <v>101</v>
      </c>
      <c r="K2181" t="s">
        <v>102</v>
      </c>
      <c r="L2181" t="s">
        <v>131</v>
      </c>
      <c r="M2181" t="s">
        <v>12</v>
      </c>
      <c r="N2181" t="s">
        <v>128</v>
      </c>
      <c r="O2181" t="s">
        <v>14</v>
      </c>
      <c r="P2181" t="s">
        <v>105</v>
      </c>
      <c r="Q2181" t="s">
        <v>8</v>
      </c>
    </row>
    <row r="2182" spans="1:17" hidden="1" x14ac:dyDescent="0.35">
      <c r="A2182">
        <v>2179</v>
      </c>
      <c r="B2182" t="s">
        <v>3423</v>
      </c>
      <c r="C2182" t="s">
        <v>3424</v>
      </c>
      <c r="J2182" t="s">
        <v>185</v>
      </c>
      <c r="K2182" t="s">
        <v>446</v>
      </c>
      <c r="L2182" t="s">
        <v>740</v>
      </c>
      <c r="M2182" t="s">
        <v>49</v>
      </c>
      <c r="N2182" t="s">
        <v>448</v>
      </c>
      <c r="O2182" t="s">
        <v>51</v>
      </c>
      <c r="P2182" t="s">
        <v>54</v>
      </c>
      <c r="Q2182" t="s">
        <v>84</v>
      </c>
    </row>
    <row r="2183" spans="1:17" hidden="1" x14ac:dyDescent="0.35">
      <c r="A2183">
        <v>2180</v>
      </c>
      <c r="B2183" t="s">
        <v>3425</v>
      </c>
      <c r="C2183" t="s">
        <v>3426</v>
      </c>
      <c r="D2183" t="s">
        <v>16</v>
      </c>
      <c r="E2183" t="s">
        <v>6</v>
      </c>
      <c r="F2183" t="s">
        <v>351</v>
      </c>
      <c r="G2183" t="s">
        <v>260</v>
      </c>
      <c r="H2183" t="s">
        <v>6</v>
      </c>
      <c r="I2183" t="s">
        <v>300</v>
      </c>
      <c r="J2183" t="s">
        <v>25</v>
      </c>
      <c r="K2183" t="s">
        <v>25</v>
      </c>
      <c r="L2183" t="s">
        <v>2300</v>
      </c>
      <c r="M2183" t="s">
        <v>12</v>
      </c>
      <c r="N2183" t="s">
        <v>28</v>
      </c>
      <c r="O2183" t="s">
        <v>14</v>
      </c>
      <c r="P2183" t="s">
        <v>78</v>
      </c>
      <c r="Q2183" t="s">
        <v>30</v>
      </c>
    </row>
    <row r="2184" spans="1:17" hidden="1" x14ac:dyDescent="0.35">
      <c r="A2184">
        <v>2181</v>
      </c>
      <c r="B2184" t="s">
        <v>3425</v>
      </c>
      <c r="C2184" t="s">
        <v>3426</v>
      </c>
      <c r="D2184" t="s">
        <v>484</v>
      </c>
      <c r="E2184" t="s">
        <v>6</v>
      </c>
      <c r="F2184" t="s">
        <v>44</v>
      </c>
      <c r="G2184" t="s">
        <v>29</v>
      </c>
      <c r="H2184" t="s">
        <v>6</v>
      </c>
      <c r="I2184" t="s">
        <v>765</v>
      </c>
      <c r="J2184" t="s">
        <v>25</v>
      </c>
      <c r="K2184" t="s">
        <v>25</v>
      </c>
      <c r="L2184" t="s">
        <v>2301</v>
      </c>
      <c r="M2184" t="s">
        <v>12</v>
      </c>
      <c r="N2184" t="s">
        <v>28</v>
      </c>
      <c r="O2184" t="s">
        <v>14</v>
      </c>
      <c r="P2184" t="s">
        <v>78</v>
      </c>
      <c r="Q2184" t="s">
        <v>30</v>
      </c>
    </row>
    <row r="2185" spans="1:17" hidden="1" x14ac:dyDescent="0.35">
      <c r="A2185">
        <v>2182</v>
      </c>
      <c r="B2185" t="s">
        <v>3427</v>
      </c>
      <c r="C2185" t="s">
        <v>3428</v>
      </c>
      <c r="J2185" t="s">
        <v>283</v>
      </c>
      <c r="K2185" t="s">
        <v>284</v>
      </c>
      <c r="L2185" t="s">
        <v>303</v>
      </c>
      <c r="M2185" t="s">
        <v>12</v>
      </c>
      <c r="N2185" t="s">
        <v>286</v>
      </c>
      <c r="O2185" t="s">
        <v>14</v>
      </c>
      <c r="P2185" t="s">
        <v>29</v>
      </c>
      <c r="Q2185" t="s">
        <v>9</v>
      </c>
    </row>
    <row r="2186" spans="1:17" hidden="1" x14ac:dyDescent="0.35">
      <c r="A2186">
        <v>2183</v>
      </c>
      <c r="B2186" t="s">
        <v>3429</v>
      </c>
      <c r="C2186" t="s">
        <v>3430</v>
      </c>
      <c r="D2186" t="s">
        <v>5</v>
      </c>
      <c r="J2186" t="s">
        <v>185</v>
      </c>
      <c r="K2186" t="s">
        <v>475</v>
      </c>
      <c r="L2186" t="s">
        <v>1161</v>
      </c>
      <c r="M2186" t="s">
        <v>49</v>
      </c>
      <c r="N2186" t="s">
        <v>448</v>
      </c>
      <c r="O2186" t="s">
        <v>51</v>
      </c>
      <c r="P2186" t="s">
        <v>54</v>
      </c>
      <c r="Q2186" t="s">
        <v>84</v>
      </c>
    </row>
    <row r="2187" spans="1:17" hidden="1" x14ac:dyDescent="0.35">
      <c r="A2187">
        <v>2184</v>
      </c>
      <c r="B2187" t="s">
        <v>3429</v>
      </c>
      <c r="C2187" t="s">
        <v>3430</v>
      </c>
      <c r="D2187" t="s">
        <v>30</v>
      </c>
      <c r="E2187" t="s">
        <v>6</v>
      </c>
      <c r="F2187" t="s">
        <v>21</v>
      </c>
      <c r="G2187" t="s">
        <v>132</v>
      </c>
      <c r="J2187" t="s">
        <v>185</v>
      </c>
      <c r="K2187" t="s">
        <v>475</v>
      </c>
      <c r="L2187" t="s">
        <v>1161</v>
      </c>
      <c r="M2187" t="s">
        <v>49</v>
      </c>
      <c r="N2187" t="s">
        <v>59</v>
      </c>
      <c r="O2187" t="s">
        <v>51</v>
      </c>
      <c r="P2187" t="s">
        <v>54</v>
      </c>
      <c r="Q2187" t="s">
        <v>84</v>
      </c>
    </row>
    <row r="2188" spans="1:17" hidden="1" x14ac:dyDescent="0.35">
      <c r="A2188">
        <v>2185</v>
      </c>
      <c r="B2188" t="s">
        <v>3429</v>
      </c>
      <c r="C2188" t="s">
        <v>3430</v>
      </c>
      <c r="D2188" t="s">
        <v>16</v>
      </c>
      <c r="E2188" t="s">
        <v>6</v>
      </c>
      <c r="F2188" t="s">
        <v>53</v>
      </c>
      <c r="G2188" t="s">
        <v>84</v>
      </c>
      <c r="H2188" t="s">
        <v>6</v>
      </c>
      <c r="I2188" t="s">
        <v>31</v>
      </c>
      <c r="J2188" t="s">
        <v>185</v>
      </c>
      <c r="K2188" t="s">
        <v>446</v>
      </c>
      <c r="L2188" t="s">
        <v>1161</v>
      </c>
      <c r="M2188" t="s">
        <v>49</v>
      </c>
      <c r="N2188" t="s">
        <v>59</v>
      </c>
      <c r="O2188" t="s">
        <v>51</v>
      </c>
      <c r="P2188" t="s">
        <v>54</v>
      </c>
      <c r="Q2188" t="s">
        <v>84</v>
      </c>
    </row>
    <row r="2189" spans="1:17" hidden="1" x14ac:dyDescent="0.35">
      <c r="A2189">
        <v>2186</v>
      </c>
      <c r="B2189" t="s">
        <v>3431</v>
      </c>
      <c r="C2189" t="s">
        <v>3432</v>
      </c>
      <c r="J2189" t="s">
        <v>46</v>
      </c>
      <c r="K2189" t="s">
        <v>46</v>
      </c>
      <c r="L2189" t="s">
        <v>175</v>
      </c>
      <c r="M2189" t="s">
        <v>49</v>
      </c>
      <c r="N2189" t="s">
        <v>50</v>
      </c>
      <c r="O2189" t="s">
        <v>51</v>
      </c>
      <c r="P2189" t="s">
        <v>52</v>
      </c>
      <c r="Q2189" t="s">
        <v>53</v>
      </c>
    </row>
    <row r="2190" spans="1:17" hidden="1" x14ac:dyDescent="0.35">
      <c r="A2190">
        <v>2187</v>
      </c>
      <c r="B2190" t="s">
        <v>3433</v>
      </c>
      <c r="C2190" t="s">
        <v>3434</v>
      </c>
      <c r="J2190" t="s">
        <v>25</v>
      </c>
      <c r="K2190" t="s">
        <v>102</v>
      </c>
      <c r="L2190" t="s">
        <v>2559</v>
      </c>
      <c r="M2190" t="s">
        <v>12</v>
      </c>
      <c r="N2190" t="s">
        <v>217</v>
      </c>
      <c r="O2190" t="s">
        <v>14</v>
      </c>
      <c r="P2190" t="s">
        <v>78</v>
      </c>
      <c r="Q2190" t="s">
        <v>30</v>
      </c>
    </row>
    <row r="2191" spans="1:17" hidden="1" x14ac:dyDescent="0.35">
      <c r="A2191">
        <v>2188</v>
      </c>
      <c r="B2191" t="s">
        <v>3435</v>
      </c>
      <c r="C2191" t="s">
        <v>3436</v>
      </c>
      <c r="D2191" t="s">
        <v>5</v>
      </c>
      <c r="E2191" t="s">
        <v>6</v>
      </c>
      <c r="F2191" t="s">
        <v>33</v>
      </c>
      <c r="J2191" t="s">
        <v>66</v>
      </c>
      <c r="K2191" t="s">
        <v>67</v>
      </c>
      <c r="L2191" t="s">
        <v>2211</v>
      </c>
      <c r="M2191" t="s">
        <v>49</v>
      </c>
      <c r="N2191" t="s">
        <v>402</v>
      </c>
      <c r="O2191" t="s">
        <v>14</v>
      </c>
      <c r="P2191" t="s">
        <v>70</v>
      </c>
      <c r="Q2191" t="s">
        <v>71</v>
      </c>
    </row>
    <row r="2192" spans="1:17" hidden="1" x14ac:dyDescent="0.35">
      <c r="A2192">
        <v>2189</v>
      </c>
      <c r="B2192" t="s">
        <v>3435</v>
      </c>
      <c r="C2192" t="s">
        <v>3436</v>
      </c>
      <c r="G2192" t="s">
        <v>8</v>
      </c>
      <c r="J2192" t="s">
        <v>66</v>
      </c>
      <c r="K2192" t="s">
        <v>67</v>
      </c>
      <c r="L2192" t="s">
        <v>2213</v>
      </c>
      <c r="M2192" t="s">
        <v>49</v>
      </c>
      <c r="N2192" t="s">
        <v>402</v>
      </c>
      <c r="O2192" t="s">
        <v>14</v>
      </c>
      <c r="P2192" t="s">
        <v>70</v>
      </c>
      <c r="Q2192" t="s">
        <v>71</v>
      </c>
    </row>
    <row r="2193" spans="1:17" hidden="1" x14ac:dyDescent="0.35">
      <c r="A2193">
        <v>2190</v>
      </c>
      <c r="B2193" t="s">
        <v>3437</v>
      </c>
      <c r="C2193" t="s">
        <v>3438</v>
      </c>
      <c r="D2193" t="s">
        <v>30</v>
      </c>
      <c r="G2193" t="s">
        <v>8</v>
      </c>
      <c r="H2193" t="s">
        <v>6</v>
      </c>
      <c r="I2193" t="s">
        <v>1234</v>
      </c>
      <c r="J2193" t="s">
        <v>66</v>
      </c>
      <c r="K2193" t="s">
        <v>67</v>
      </c>
      <c r="L2193" t="s">
        <v>2213</v>
      </c>
      <c r="M2193" t="s">
        <v>49</v>
      </c>
      <c r="N2193" t="s">
        <v>402</v>
      </c>
      <c r="O2193" t="s">
        <v>14</v>
      </c>
      <c r="P2193" t="s">
        <v>70</v>
      </c>
      <c r="Q2193" t="s">
        <v>71</v>
      </c>
    </row>
    <row r="2194" spans="1:17" hidden="1" x14ac:dyDescent="0.35">
      <c r="A2194">
        <v>2191</v>
      </c>
      <c r="B2194" t="s">
        <v>3437</v>
      </c>
      <c r="C2194" t="s">
        <v>3438</v>
      </c>
      <c r="G2194" t="s">
        <v>178</v>
      </c>
      <c r="H2194" t="s">
        <v>6</v>
      </c>
      <c r="I2194" t="s">
        <v>29</v>
      </c>
      <c r="J2194" t="s">
        <v>66</v>
      </c>
      <c r="K2194" t="s">
        <v>67</v>
      </c>
      <c r="L2194" t="s">
        <v>2219</v>
      </c>
      <c r="M2194" t="s">
        <v>49</v>
      </c>
      <c r="N2194" t="s">
        <v>402</v>
      </c>
      <c r="O2194" t="s">
        <v>14</v>
      </c>
      <c r="P2194" t="s">
        <v>70</v>
      </c>
      <c r="Q2194" t="s">
        <v>71</v>
      </c>
    </row>
    <row r="2195" spans="1:17" hidden="1" x14ac:dyDescent="0.35">
      <c r="A2195">
        <v>2192</v>
      </c>
      <c r="B2195" t="s">
        <v>3437</v>
      </c>
      <c r="C2195" t="s">
        <v>3438</v>
      </c>
      <c r="D2195" t="s">
        <v>1648</v>
      </c>
      <c r="E2195" t="s">
        <v>6</v>
      </c>
      <c r="F2195" t="s">
        <v>1845</v>
      </c>
      <c r="G2195" t="s">
        <v>15</v>
      </c>
      <c r="H2195" t="s">
        <v>6</v>
      </c>
      <c r="I2195" t="s">
        <v>1579</v>
      </c>
      <c r="J2195" t="s">
        <v>66</v>
      </c>
      <c r="K2195" t="s">
        <v>67</v>
      </c>
      <c r="L2195" t="s">
        <v>2212</v>
      </c>
      <c r="M2195" t="s">
        <v>49</v>
      </c>
      <c r="N2195" t="s">
        <v>402</v>
      </c>
      <c r="O2195" t="s">
        <v>14</v>
      </c>
      <c r="P2195" t="s">
        <v>70</v>
      </c>
      <c r="Q2195" t="s">
        <v>71</v>
      </c>
    </row>
    <row r="2196" spans="1:17" hidden="1" x14ac:dyDescent="0.35">
      <c r="A2196">
        <v>2193</v>
      </c>
      <c r="B2196" t="s">
        <v>3439</v>
      </c>
      <c r="C2196" t="s">
        <v>3440</v>
      </c>
      <c r="D2196" t="s">
        <v>5</v>
      </c>
      <c r="E2196" t="s">
        <v>6</v>
      </c>
      <c r="F2196" t="s">
        <v>33</v>
      </c>
      <c r="J2196" t="s">
        <v>25</v>
      </c>
      <c r="K2196" t="s">
        <v>102</v>
      </c>
      <c r="L2196" t="s">
        <v>2050</v>
      </c>
      <c r="M2196" t="s">
        <v>12</v>
      </c>
      <c r="N2196" t="s">
        <v>217</v>
      </c>
      <c r="O2196" t="s">
        <v>14</v>
      </c>
      <c r="P2196" t="s">
        <v>78</v>
      </c>
      <c r="Q2196" t="s">
        <v>30</v>
      </c>
    </row>
    <row r="2197" spans="1:17" hidden="1" x14ac:dyDescent="0.35">
      <c r="A2197">
        <v>2194</v>
      </c>
      <c r="B2197" t="s">
        <v>3439</v>
      </c>
      <c r="C2197" t="s">
        <v>3440</v>
      </c>
      <c r="G2197" t="s">
        <v>8</v>
      </c>
      <c r="H2197" t="s">
        <v>6</v>
      </c>
      <c r="I2197" t="s">
        <v>260</v>
      </c>
      <c r="J2197" t="s">
        <v>25</v>
      </c>
      <c r="K2197" t="s">
        <v>102</v>
      </c>
      <c r="L2197" t="s">
        <v>218</v>
      </c>
      <c r="M2197" t="s">
        <v>12</v>
      </c>
      <c r="N2197" t="s">
        <v>217</v>
      </c>
      <c r="O2197" t="s">
        <v>14</v>
      </c>
      <c r="P2197" t="s">
        <v>78</v>
      </c>
      <c r="Q2197" t="s">
        <v>30</v>
      </c>
    </row>
    <row r="2198" spans="1:17" hidden="1" x14ac:dyDescent="0.35">
      <c r="A2198">
        <v>2195</v>
      </c>
      <c r="B2198" t="s">
        <v>3441</v>
      </c>
      <c r="C2198" t="s">
        <v>3442</v>
      </c>
      <c r="J2198" t="s">
        <v>101</v>
      </c>
      <c r="K2198" t="s">
        <v>102</v>
      </c>
      <c r="L2198" t="s">
        <v>131</v>
      </c>
      <c r="M2198" t="s">
        <v>12</v>
      </c>
      <c r="N2198" t="s">
        <v>128</v>
      </c>
      <c r="O2198" t="s">
        <v>14</v>
      </c>
      <c r="P2198" t="s">
        <v>105</v>
      </c>
      <c r="Q2198" t="s">
        <v>8</v>
      </c>
    </row>
    <row r="2199" spans="1:17" hidden="1" x14ac:dyDescent="0.35">
      <c r="A2199">
        <v>2196</v>
      </c>
      <c r="B2199" t="s">
        <v>3443</v>
      </c>
      <c r="C2199" t="s">
        <v>3444</v>
      </c>
      <c r="D2199" t="s">
        <v>30</v>
      </c>
      <c r="E2199" t="s">
        <v>6</v>
      </c>
      <c r="F2199" t="s">
        <v>53</v>
      </c>
      <c r="G2199" t="s">
        <v>8</v>
      </c>
      <c r="H2199" t="s">
        <v>6</v>
      </c>
      <c r="I2199" t="s">
        <v>31</v>
      </c>
      <c r="J2199" t="s">
        <v>318</v>
      </c>
      <c r="K2199" t="s">
        <v>428</v>
      </c>
      <c r="L2199" t="s">
        <v>429</v>
      </c>
      <c r="M2199" t="s">
        <v>49</v>
      </c>
      <c r="N2199" t="s">
        <v>293</v>
      </c>
      <c r="O2199" t="s">
        <v>51</v>
      </c>
      <c r="P2199" t="s">
        <v>15</v>
      </c>
      <c r="Q2199" t="s">
        <v>16</v>
      </c>
    </row>
    <row r="2200" spans="1:17" hidden="1" x14ac:dyDescent="0.35">
      <c r="A2200">
        <v>2197</v>
      </c>
      <c r="B2200" t="s">
        <v>3443</v>
      </c>
      <c r="C2200" t="s">
        <v>3444</v>
      </c>
      <c r="D2200" t="s">
        <v>71</v>
      </c>
      <c r="E2200" t="s">
        <v>6</v>
      </c>
      <c r="F2200" t="s">
        <v>351</v>
      </c>
      <c r="J2200" t="s">
        <v>318</v>
      </c>
      <c r="K2200" t="s">
        <v>630</v>
      </c>
      <c r="L2200" t="s">
        <v>631</v>
      </c>
      <c r="M2200" t="s">
        <v>49</v>
      </c>
      <c r="N2200" t="s">
        <v>293</v>
      </c>
      <c r="O2200" t="s">
        <v>51</v>
      </c>
      <c r="P2200" t="s">
        <v>15</v>
      </c>
      <c r="Q2200" t="s">
        <v>16</v>
      </c>
    </row>
    <row r="2201" spans="1:17" hidden="1" x14ac:dyDescent="0.35">
      <c r="A2201">
        <v>2198</v>
      </c>
      <c r="B2201" t="s">
        <v>3445</v>
      </c>
      <c r="C2201" t="s">
        <v>3446</v>
      </c>
      <c r="J2201" t="s">
        <v>119</v>
      </c>
      <c r="K2201" t="s">
        <v>119</v>
      </c>
      <c r="L2201" t="s">
        <v>397</v>
      </c>
      <c r="M2201" t="s">
        <v>49</v>
      </c>
      <c r="N2201" t="s">
        <v>122</v>
      </c>
      <c r="O2201" t="s">
        <v>14</v>
      </c>
      <c r="P2201" t="s">
        <v>70</v>
      </c>
      <c r="Q2201" t="s">
        <v>71</v>
      </c>
    </row>
    <row r="2202" spans="1:17" x14ac:dyDescent="0.35">
      <c r="A2202">
        <v>2199</v>
      </c>
      <c r="B2202" t="s">
        <v>3447</v>
      </c>
      <c r="C2202" t="s">
        <v>3448</v>
      </c>
      <c r="J2202" t="s">
        <v>74</v>
      </c>
      <c r="K2202" t="s">
        <v>114</v>
      </c>
      <c r="L2202" t="s">
        <v>115</v>
      </c>
      <c r="M2202" t="s">
        <v>49</v>
      </c>
      <c r="N2202" t="s">
        <v>77</v>
      </c>
      <c r="O2202" t="s">
        <v>51</v>
      </c>
      <c r="P2202" t="s">
        <v>78</v>
      </c>
      <c r="Q2202" t="s">
        <v>5</v>
      </c>
    </row>
    <row r="2203" spans="1:17" hidden="1" x14ac:dyDescent="0.35">
      <c r="A2203">
        <v>2200</v>
      </c>
      <c r="B2203" t="s">
        <v>3449</v>
      </c>
      <c r="C2203" t="s">
        <v>3450</v>
      </c>
      <c r="J2203" t="s">
        <v>198</v>
      </c>
      <c r="K2203" t="s">
        <v>62</v>
      </c>
      <c r="L2203" t="s">
        <v>1422</v>
      </c>
      <c r="M2203" t="s">
        <v>49</v>
      </c>
      <c r="N2203" t="s">
        <v>200</v>
      </c>
      <c r="O2203" t="s">
        <v>51</v>
      </c>
      <c r="P2203" t="s">
        <v>201</v>
      </c>
      <c r="Q2203" t="s">
        <v>21</v>
      </c>
    </row>
    <row r="2204" spans="1:17" hidden="1" x14ac:dyDescent="0.35">
      <c r="A2204">
        <v>2201</v>
      </c>
      <c r="B2204" t="s">
        <v>3451</v>
      </c>
      <c r="C2204" t="s">
        <v>3452</v>
      </c>
      <c r="D2204" t="s">
        <v>5</v>
      </c>
      <c r="E2204" t="s">
        <v>6</v>
      </c>
      <c r="F2204" t="s">
        <v>30</v>
      </c>
      <c r="G2204" t="s">
        <v>8</v>
      </c>
      <c r="H2204" t="s">
        <v>6</v>
      </c>
      <c r="I2204" t="s">
        <v>9</v>
      </c>
      <c r="J2204" t="s">
        <v>166</v>
      </c>
      <c r="K2204" t="s">
        <v>166</v>
      </c>
      <c r="L2204" t="s">
        <v>167</v>
      </c>
      <c r="M2204" t="s">
        <v>49</v>
      </c>
      <c r="N2204" t="s">
        <v>122</v>
      </c>
      <c r="O2204" t="s">
        <v>14</v>
      </c>
      <c r="P2204" t="s">
        <v>70</v>
      </c>
      <c r="Q2204" t="s">
        <v>71</v>
      </c>
    </row>
    <row r="2205" spans="1:17" hidden="1" x14ac:dyDescent="0.35">
      <c r="A2205">
        <v>2202</v>
      </c>
      <c r="B2205" t="s">
        <v>3451</v>
      </c>
      <c r="C2205" t="s">
        <v>3452</v>
      </c>
      <c r="D2205" t="s">
        <v>21</v>
      </c>
      <c r="E2205" t="s">
        <v>6</v>
      </c>
      <c r="F2205" t="s">
        <v>16</v>
      </c>
      <c r="G2205" t="s">
        <v>132</v>
      </c>
      <c r="H2205" t="s">
        <v>6</v>
      </c>
      <c r="I2205" t="s">
        <v>203</v>
      </c>
      <c r="J2205" t="s">
        <v>2381</v>
      </c>
      <c r="K2205" t="s">
        <v>2381</v>
      </c>
      <c r="L2205" t="s">
        <v>2382</v>
      </c>
      <c r="M2205" t="s">
        <v>49</v>
      </c>
      <c r="N2205" t="s">
        <v>122</v>
      </c>
      <c r="O2205" t="s">
        <v>14</v>
      </c>
      <c r="P2205" t="s">
        <v>70</v>
      </c>
      <c r="Q2205" t="s">
        <v>71</v>
      </c>
    </row>
    <row r="2206" spans="1:17" hidden="1" x14ac:dyDescent="0.35">
      <c r="A2206">
        <v>2203</v>
      </c>
      <c r="B2206" t="s">
        <v>3453</v>
      </c>
      <c r="C2206" t="s">
        <v>3454</v>
      </c>
      <c r="J2206" t="s">
        <v>185</v>
      </c>
      <c r="K2206" t="s">
        <v>185</v>
      </c>
      <c r="L2206" t="s">
        <v>243</v>
      </c>
      <c r="M2206" t="s">
        <v>49</v>
      </c>
      <c r="N2206" t="s">
        <v>187</v>
      </c>
      <c r="O2206" t="s">
        <v>51</v>
      </c>
      <c r="P2206" t="s">
        <v>54</v>
      </c>
      <c r="Q2206" t="s">
        <v>84</v>
      </c>
    </row>
    <row r="2207" spans="1:17" hidden="1" x14ac:dyDescent="0.35">
      <c r="A2207">
        <v>2204</v>
      </c>
      <c r="B2207" t="s">
        <v>3455</v>
      </c>
      <c r="C2207" t="s">
        <v>3456</v>
      </c>
      <c r="J2207" t="s">
        <v>96</v>
      </c>
      <c r="K2207" t="s">
        <v>96</v>
      </c>
      <c r="L2207" t="s">
        <v>210</v>
      </c>
      <c r="M2207" t="s">
        <v>12</v>
      </c>
      <c r="N2207" t="s">
        <v>98</v>
      </c>
      <c r="O2207" t="s">
        <v>14</v>
      </c>
      <c r="P2207" t="s">
        <v>29</v>
      </c>
      <c r="Q2207" t="s">
        <v>9</v>
      </c>
    </row>
    <row r="2208" spans="1:17" hidden="1" x14ac:dyDescent="0.35">
      <c r="A2208">
        <v>2205</v>
      </c>
      <c r="B2208" t="s">
        <v>3457</v>
      </c>
      <c r="C2208" t="s">
        <v>3458</v>
      </c>
      <c r="J2208" t="s">
        <v>384</v>
      </c>
      <c r="K2208" t="s">
        <v>384</v>
      </c>
      <c r="L2208" t="s">
        <v>385</v>
      </c>
      <c r="M2208" t="s">
        <v>49</v>
      </c>
      <c r="N2208" t="s">
        <v>122</v>
      </c>
      <c r="O2208" t="s">
        <v>14</v>
      </c>
      <c r="P2208" t="s">
        <v>70</v>
      </c>
      <c r="Q2208" t="s">
        <v>71</v>
      </c>
    </row>
    <row r="2209" spans="1:17" hidden="1" x14ac:dyDescent="0.35">
      <c r="A2209">
        <v>2206</v>
      </c>
      <c r="B2209" t="s">
        <v>3459</v>
      </c>
      <c r="C2209" t="s">
        <v>3460</v>
      </c>
      <c r="J2209" t="s">
        <v>46</v>
      </c>
      <c r="K2209" t="s">
        <v>62</v>
      </c>
      <c r="L2209" t="s">
        <v>611</v>
      </c>
      <c r="M2209" t="s">
        <v>49</v>
      </c>
      <c r="N2209" t="s">
        <v>116</v>
      </c>
      <c r="O2209" t="s">
        <v>51</v>
      </c>
      <c r="P2209" t="s">
        <v>52</v>
      </c>
      <c r="Q2209" t="s">
        <v>53</v>
      </c>
    </row>
    <row r="2210" spans="1:17" x14ac:dyDescent="0.35">
      <c r="A2210">
        <v>2207</v>
      </c>
      <c r="B2210" t="s">
        <v>3461</v>
      </c>
      <c r="C2210" t="s">
        <v>3462</v>
      </c>
      <c r="J2210" t="s">
        <v>74</v>
      </c>
      <c r="K2210" t="s">
        <v>62</v>
      </c>
      <c r="L2210" t="s">
        <v>2864</v>
      </c>
      <c r="M2210" t="s">
        <v>49</v>
      </c>
      <c r="N2210" t="s">
        <v>448</v>
      </c>
      <c r="O2210" t="s">
        <v>51</v>
      </c>
      <c r="P2210" t="s">
        <v>78</v>
      </c>
      <c r="Q2210" t="s">
        <v>5</v>
      </c>
    </row>
    <row r="2211" spans="1:17" hidden="1" x14ac:dyDescent="0.35">
      <c r="A2211">
        <v>2208</v>
      </c>
      <c r="B2211" t="s">
        <v>3463</v>
      </c>
      <c r="C2211" t="s">
        <v>3464</v>
      </c>
      <c r="J2211" t="s">
        <v>25</v>
      </c>
      <c r="K2211" t="s">
        <v>468</v>
      </c>
      <c r="L2211" t="s">
        <v>1215</v>
      </c>
      <c r="M2211" t="s">
        <v>12</v>
      </c>
      <c r="N2211" t="s">
        <v>83</v>
      </c>
      <c r="O2211" t="s">
        <v>14</v>
      </c>
      <c r="P2211" t="s">
        <v>29</v>
      </c>
      <c r="Q2211" t="s">
        <v>30</v>
      </c>
    </row>
    <row r="2212" spans="1:17" hidden="1" x14ac:dyDescent="0.35">
      <c r="A2212">
        <v>2209</v>
      </c>
      <c r="B2212" t="s">
        <v>3465</v>
      </c>
      <c r="C2212" t="s">
        <v>3466</v>
      </c>
      <c r="D2212" t="s">
        <v>5</v>
      </c>
      <c r="J2212" t="s">
        <v>101</v>
      </c>
      <c r="K2212" t="s">
        <v>708</v>
      </c>
      <c r="L2212" t="s">
        <v>163</v>
      </c>
      <c r="M2212" t="s">
        <v>12</v>
      </c>
      <c r="N2212" t="s">
        <v>104</v>
      </c>
      <c r="O2212" t="s">
        <v>14</v>
      </c>
      <c r="P2212" t="s">
        <v>105</v>
      </c>
      <c r="Q2212" t="s">
        <v>8</v>
      </c>
    </row>
    <row r="2213" spans="1:17" hidden="1" x14ac:dyDescent="0.35">
      <c r="A2213">
        <v>2210</v>
      </c>
      <c r="B2213" t="s">
        <v>3465</v>
      </c>
      <c r="C2213" t="s">
        <v>3466</v>
      </c>
      <c r="D2213" t="s">
        <v>406</v>
      </c>
      <c r="E2213" t="s">
        <v>6</v>
      </c>
      <c r="F2213" t="s">
        <v>44</v>
      </c>
      <c r="J2213" t="s">
        <v>101</v>
      </c>
      <c r="K2213" t="s">
        <v>102</v>
      </c>
      <c r="L2213" t="s">
        <v>163</v>
      </c>
      <c r="M2213" t="s">
        <v>12</v>
      </c>
      <c r="N2213" t="s">
        <v>104</v>
      </c>
      <c r="O2213" t="s">
        <v>14</v>
      </c>
      <c r="P2213" t="s">
        <v>105</v>
      </c>
      <c r="Q2213" t="s">
        <v>8</v>
      </c>
    </row>
    <row r="2214" spans="1:17" hidden="1" x14ac:dyDescent="0.35">
      <c r="A2214">
        <v>2211</v>
      </c>
      <c r="B2214" t="s">
        <v>3465</v>
      </c>
      <c r="C2214" t="s">
        <v>3466</v>
      </c>
      <c r="G2214" t="s">
        <v>8</v>
      </c>
      <c r="H2214" t="s">
        <v>6</v>
      </c>
      <c r="I2214" t="s">
        <v>137</v>
      </c>
      <c r="J2214" t="s">
        <v>101</v>
      </c>
      <c r="K2214" t="s">
        <v>102</v>
      </c>
      <c r="L2214" t="s">
        <v>180</v>
      </c>
      <c r="M2214" t="s">
        <v>12</v>
      </c>
      <c r="N2214" t="s">
        <v>104</v>
      </c>
      <c r="O2214" t="s">
        <v>14</v>
      </c>
      <c r="P2214" t="s">
        <v>105</v>
      </c>
      <c r="Q2214" t="s">
        <v>8</v>
      </c>
    </row>
    <row r="2215" spans="1:17" hidden="1" x14ac:dyDescent="0.35">
      <c r="A2215">
        <v>2212</v>
      </c>
      <c r="B2215" t="s">
        <v>3467</v>
      </c>
      <c r="C2215" t="s">
        <v>3468</v>
      </c>
      <c r="J2215" t="s">
        <v>166</v>
      </c>
      <c r="K2215" t="s">
        <v>166</v>
      </c>
      <c r="L2215" t="s">
        <v>1189</v>
      </c>
      <c r="M2215" t="s">
        <v>49</v>
      </c>
      <c r="N2215" t="s">
        <v>122</v>
      </c>
      <c r="O2215" t="s">
        <v>14</v>
      </c>
      <c r="P2215" t="s">
        <v>70</v>
      </c>
      <c r="Q2215" t="s">
        <v>71</v>
      </c>
    </row>
    <row r="2216" spans="1:17" hidden="1" x14ac:dyDescent="0.35">
      <c r="A2216">
        <v>2213</v>
      </c>
      <c r="B2216" t="s">
        <v>3469</v>
      </c>
      <c r="C2216" t="s">
        <v>3470</v>
      </c>
      <c r="J2216" t="s">
        <v>170</v>
      </c>
      <c r="K2216" t="s">
        <v>170</v>
      </c>
      <c r="L2216" t="s">
        <v>1482</v>
      </c>
      <c r="M2216" t="s">
        <v>12</v>
      </c>
      <c r="N2216" t="s">
        <v>172</v>
      </c>
      <c r="O2216" t="s">
        <v>14</v>
      </c>
      <c r="P2216" t="s">
        <v>29</v>
      </c>
      <c r="Q2216" t="s">
        <v>9</v>
      </c>
    </row>
    <row r="2217" spans="1:17" hidden="1" x14ac:dyDescent="0.35">
      <c r="A2217">
        <v>2214</v>
      </c>
      <c r="B2217" t="s">
        <v>3471</v>
      </c>
      <c r="C2217" t="s">
        <v>3472</v>
      </c>
      <c r="D2217" t="s">
        <v>5</v>
      </c>
      <c r="E2217" t="s">
        <v>6</v>
      </c>
      <c r="F2217" t="s">
        <v>871</v>
      </c>
      <c r="G2217" t="s">
        <v>8</v>
      </c>
      <c r="H2217" t="s">
        <v>6</v>
      </c>
      <c r="I2217" t="s">
        <v>137</v>
      </c>
      <c r="J2217" t="s">
        <v>108</v>
      </c>
      <c r="K2217" t="s">
        <v>363</v>
      </c>
      <c r="L2217" t="s">
        <v>364</v>
      </c>
      <c r="M2217" t="s">
        <v>12</v>
      </c>
      <c r="N2217" t="s">
        <v>111</v>
      </c>
      <c r="O2217" t="s">
        <v>14</v>
      </c>
      <c r="P2217" t="s">
        <v>15</v>
      </c>
      <c r="Q2217" t="s">
        <v>9</v>
      </c>
    </row>
    <row r="2218" spans="1:17" hidden="1" x14ac:dyDescent="0.35">
      <c r="A2218">
        <v>2215</v>
      </c>
      <c r="B2218" t="s">
        <v>3471</v>
      </c>
      <c r="C2218" t="s">
        <v>3472</v>
      </c>
      <c r="G2218" t="s">
        <v>37</v>
      </c>
      <c r="H2218" t="s">
        <v>6</v>
      </c>
      <c r="I2218" t="s">
        <v>2827</v>
      </c>
      <c r="J2218" t="s">
        <v>108</v>
      </c>
      <c r="K2218" t="s">
        <v>363</v>
      </c>
      <c r="L2218" t="s">
        <v>607</v>
      </c>
      <c r="M2218" t="s">
        <v>12</v>
      </c>
      <c r="N2218" t="s">
        <v>111</v>
      </c>
      <c r="O2218" t="s">
        <v>14</v>
      </c>
      <c r="P2218" t="s">
        <v>15</v>
      </c>
      <c r="Q2218" t="s">
        <v>9</v>
      </c>
    </row>
    <row r="2219" spans="1:17" hidden="1" x14ac:dyDescent="0.35">
      <c r="A2219">
        <v>2216</v>
      </c>
      <c r="B2219" t="s">
        <v>3471</v>
      </c>
      <c r="C2219" t="s">
        <v>3472</v>
      </c>
      <c r="G2219" t="s">
        <v>338</v>
      </c>
      <c r="H2219" t="s">
        <v>6</v>
      </c>
      <c r="I2219" t="s">
        <v>1511</v>
      </c>
      <c r="J2219" t="s">
        <v>108</v>
      </c>
      <c r="K2219" t="s">
        <v>363</v>
      </c>
      <c r="L2219" t="s">
        <v>364</v>
      </c>
      <c r="M2219" t="s">
        <v>12</v>
      </c>
      <c r="N2219" t="s">
        <v>111</v>
      </c>
      <c r="O2219" t="s">
        <v>14</v>
      </c>
      <c r="P2219" t="s">
        <v>15</v>
      </c>
      <c r="Q2219" t="s">
        <v>9</v>
      </c>
    </row>
    <row r="2220" spans="1:17" hidden="1" x14ac:dyDescent="0.35">
      <c r="A2220">
        <v>2217</v>
      </c>
      <c r="B2220" t="s">
        <v>3471</v>
      </c>
      <c r="C2220" t="s">
        <v>3472</v>
      </c>
      <c r="D2220" t="s">
        <v>1754</v>
      </c>
      <c r="E2220" t="s">
        <v>6</v>
      </c>
      <c r="F2220" t="s">
        <v>2915</v>
      </c>
      <c r="J2220" t="s">
        <v>108</v>
      </c>
      <c r="K2220" t="s">
        <v>363</v>
      </c>
      <c r="L2220" t="s">
        <v>607</v>
      </c>
      <c r="M2220" t="s">
        <v>12</v>
      </c>
      <c r="N2220" t="s">
        <v>111</v>
      </c>
      <c r="O2220" t="s">
        <v>14</v>
      </c>
      <c r="P2220" t="s">
        <v>15</v>
      </c>
      <c r="Q2220" t="s">
        <v>9</v>
      </c>
    </row>
    <row r="2221" spans="1:17" hidden="1" x14ac:dyDescent="0.35">
      <c r="A2221">
        <v>2218</v>
      </c>
      <c r="B2221" t="s">
        <v>3473</v>
      </c>
      <c r="C2221" t="s">
        <v>3474</v>
      </c>
      <c r="J2221" t="s">
        <v>10</v>
      </c>
      <c r="K2221" t="s">
        <v>923</v>
      </c>
      <c r="L2221" t="s">
        <v>924</v>
      </c>
      <c r="M2221" t="s">
        <v>12</v>
      </c>
      <c r="N2221" t="s">
        <v>13</v>
      </c>
      <c r="O2221" t="s">
        <v>14</v>
      </c>
      <c r="P2221" t="s">
        <v>15</v>
      </c>
      <c r="Q2221" t="s">
        <v>16</v>
      </c>
    </row>
    <row r="2222" spans="1:17" hidden="1" x14ac:dyDescent="0.35">
      <c r="A2222">
        <v>2219</v>
      </c>
      <c r="B2222" t="s">
        <v>3475</v>
      </c>
      <c r="C2222" t="s">
        <v>3476</v>
      </c>
      <c r="D2222" t="s">
        <v>5</v>
      </c>
      <c r="J2222" t="s">
        <v>198</v>
      </c>
      <c r="K2222" t="s">
        <v>325</v>
      </c>
      <c r="L2222" t="s">
        <v>326</v>
      </c>
      <c r="M2222" t="s">
        <v>49</v>
      </c>
      <c r="N2222" t="s">
        <v>327</v>
      </c>
      <c r="O2222" t="s">
        <v>51</v>
      </c>
      <c r="P2222" t="s">
        <v>54</v>
      </c>
      <c r="Q2222" t="s">
        <v>132</v>
      </c>
    </row>
    <row r="2223" spans="1:17" hidden="1" x14ac:dyDescent="0.35">
      <c r="A2223">
        <v>2220</v>
      </c>
      <c r="B2223" t="s">
        <v>3475</v>
      </c>
      <c r="C2223" t="s">
        <v>3476</v>
      </c>
      <c r="G2223" t="s">
        <v>9</v>
      </c>
      <c r="J2223" t="s">
        <v>198</v>
      </c>
      <c r="K2223" t="s">
        <v>325</v>
      </c>
      <c r="L2223" t="s">
        <v>341</v>
      </c>
      <c r="M2223" t="s">
        <v>49</v>
      </c>
      <c r="N2223" t="s">
        <v>327</v>
      </c>
      <c r="O2223" t="s">
        <v>51</v>
      </c>
      <c r="P2223" t="s">
        <v>54</v>
      </c>
      <c r="Q2223" t="s">
        <v>132</v>
      </c>
    </row>
    <row r="2224" spans="1:17" hidden="1" x14ac:dyDescent="0.35">
      <c r="A2224">
        <v>2221</v>
      </c>
      <c r="B2224" t="s">
        <v>3477</v>
      </c>
      <c r="C2224" t="s">
        <v>3478</v>
      </c>
      <c r="J2224" t="s">
        <v>318</v>
      </c>
      <c r="K2224" t="s">
        <v>435</v>
      </c>
      <c r="L2224" t="s">
        <v>721</v>
      </c>
      <c r="M2224" t="s">
        <v>49</v>
      </c>
      <c r="N2224" t="s">
        <v>343</v>
      </c>
      <c r="O2224" t="s">
        <v>51</v>
      </c>
      <c r="P2224" t="s">
        <v>15</v>
      </c>
      <c r="Q2224" t="s">
        <v>16</v>
      </c>
    </row>
    <row r="2225" spans="1:17" x14ac:dyDescent="0.35">
      <c r="A2225">
        <v>2222</v>
      </c>
      <c r="B2225" t="s">
        <v>3479</v>
      </c>
      <c r="C2225" t="s">
        <v>3480</v>
      </c>
      <c r="D2225" t="s">
        <v>5</v>
      </c>
      <c r="G2225" t="s">
        <v>31</v>
      </c>
      <c r="H2225" t="s">
        <v>6</v>
      </c>
      <c r="I2225" t="s">
        <v>203</v>
      </c>
      <c r="J2225" t="s">
        <v>74</v>
      </c>
      <c r="K2225" t="s">
        <v>62</v>
      </c>
      <c r="L2225" t="s">
        <v>2421</v>
      </c>
      <c r="M2225" t="s">
        <v>49</v>
      </c>
      <c r="N2225" t="s">
        <v>154</v>
      </c>
      <c r="O2225" t="s">
        <v>51</v>
      </c>
      <c r="P2225" t="s">
        <v>105</v>
      </c>
      <c r="Q2225" t="s">
        <v>5</v>
      </c>
    </row>
    <row r="2226" spans="1:17" hidden="1" x14ac:dyDescent="0.35">
      <c r="A2226">
        <v>2223</v>
      </c>
      <c r="B2226" t="s">
        <v>3479</v>
      </c>
      <c r="C2226" t="s">
        <v>3480</v>
      </c>
      <c r="D2226" t="s">
        <v>259</v>
      </c>
      <c r="E2226" t="s">
        <v>6</v>
      </c>
      <c r="F2226" t="s">
        <v>191</v>
      </c>
      <c r="G2226" t="s">
        <v>306</v>
      </c>
      <c r="H2226" t="s">
        <v>6</v>
      </c>
      <c r="I2226" t="s">
        <v>329</v>
      </c>
      <c r="J2226" t="s">
        <v>198</v>
      </c>
      <c r="K2226" t="s">
        <v>62</v>
      </c>
      <c r="L2226" t="s">
        <v>1352</v>
      </c>
      <c r="M2226" t="s">
        <v>49</v>
      </c>
      <c r="N2226" t="s">
        <v>200</v>
      </c>
      <c r="O2226" t="s">
        <v>51</v>
      </c>
      <c r="P2226" t="s">
        <v>201</v>
      </c>
      <c r="Q2226" t="s">
        <v>21</v>
      </c>
    </row>
    <row r="2227" spans="1:17" hidden="1" x14ac:dyDescent="0.35">
      <c r="A2227">
        <v>2224</v>
      </c>
      <c r="B2227" t="s">
        <v>3479</v>
      </c>
      <c r="C2227" t="s">
        <v>3480</v>
      </c>
      <c r="D2227" t="s">
        <v>501</v>
      </c>
      <c r="E2227" t="s">
        <v>6</v>
      </c>
      <c r="F2227" t="s">
        <v>105</v>
      </c>
      <c r="G2227" t="s">
        <v>516</v>
      </c>
      <c r="H2227" t="s">
        <v>6</v>
      </c>
      <c r="I2227" t="s">
        <v>178</v>
      </c>
      <c r="J2227" t="s">
        <v>198</v>
      </c>
      <c r="K2227" t="s">
        <v>204</v>
      </c>
      <c r="L2227" t="s">
        <v>1352</v>
      </c>
      <c r="M2227" t="s">
        <v>49</v>
      </c>
      <c r="N2227" t="s">
        <v>200</v>
      </c>
      <c r="O2227" t="s">
        <v>51</v>
      </c>
      <c r="P2227" t="s">
        <v>201</v>
      </c>
      <c r="Q2227" t="s">
        <v>21</v>
      </c>
    </row>
    <row r="2228" spans="1:17" hidden="1" x14ac:dyDescent="0.35">
      <c r="A2228">
        <v>2225</v>
      </c>
      <c r="B2228" t="s">
        <v>3479</v>
      </c>
      <c r="C2228" t="s">
        <v>3480</v>
      </c>
      <c r="D2228" t="s">
        <v>333</v>
      </c>
      <c r="E2228" t="s">
        <v>6</v>
      </c>
      <c r="F2228" t="s">
        <v>142</v>
      </c>
      <c r="G2228" t="s">
        <v>201</v>
      </c>
      <c r="H2228" t="s">
        <v>6</v>
      </c>
      <c r="I2228" t="s">
        <v>212</v>
      </c>
      <c r="J2228" t="s">
        <v>198</v>
      </c>
      <c r="K2228" t="s">
        <v>204</v>
      </c>
      <c r="L2228" t="s">
        <v>863</v>
      </c>
      <c r="M2228" t="s">
        <v>49</v>
      </c>
      <c r="N2228" t="s">
        <v>200</v>
      </c>
      <c r="O2228" t="s">
        <v>51</v>
      </c>
      <c r="P2228" t="s">
        <v>201</v>
      </c>
      <c r="Q2228" t="s">
        <v>21</v>
      </c>
    </row>
    <row r="2229" spans="1:17" hidden="1" x14ac:dyDescent="0.35">
      <c r="A2229">
        <v>2226</v>
      </c>
      <c r="B2229" t="s">
        <v>3481</v>
      </c>
      <c r="C2229" t="s">
        <v>3482</v>
      </c>
      <c r="D2229" t="s">
        <v>5</v>
      </c>
      <c r="E2229" t="s">
        <v>6</v>
      </c>
      <c r="F2229" t="s">
        <v>21</v>
      </c>
      <c r="G2229" t="s">
        <v>8</v>
      </c>
      <c r="H2229" t="s">
        <v>6</v>
      </c>
      <c r="I2229" t="s">
        <v>9</v>
      </c>
      <c r="J2229" t="s">
        <v>66</v>
      </c>
      <c r="K2229" t="s">
        <v>66</v>
      </c>
      <c r="L2229" t="s">
        <v>3483</v>
      </c>
      <c r="M2229" t="s">
        <v>49</v>
      </c>
      <c r="N2229" t="s">
        <v>69</v>
      </c>
      <c r="O2229" t="s">
        <v>14</v>
      </c>
      <c r="P2229" t="s">
        <v>70</v>
      </c>
      <c r="Q2229" t="s">
        <v>31</v>
      </c>
    </row>
    <row r="2230" spans="1:17" hidden="1" x14ac:dyDescent="0.35">
      <c r="A2230">
        <v>2227</v>
      </c>
      <c r="B2230" t="s">
        <v>3481</v>
      </c>
      <c r="C2230" t="s">
        <v>3482</v>
      </c>
      <c r="D2230" t="s">
        <v>71</v>
      </c>
      <c r="E2230" t="s">
        <v>6</v>
      </c>
      <c r="F2230" t="s">
        <v>33</v>
      </c>
      <c r="G2230" t="s">
        <v>203</v>
      </c>
      <c r="H2230" t="s">
        <v>6</v>
      </c>
      <c r="I2230" t="s">
        <v>260</v>
      </c>
      <c r="J2230" t="s">
        <v>66</v>
      </c>
      <c r="K2230" t="s">
        <v>66</v>
      </c>
      <c r="L2230" t="s">
        <v>1392</v>
      </c>
      <c r="M2230" t="s">
        <v>49</v>
      </c>
      <c r="N2230" t="s">
        <v>69</v>
      </c>
      <c r="O2230" t="s">
        <v>14</v>
      </c>
      <c r="P2230" t="s">
        <v>70</v>
      </c>
      <c r="Q2230" t="s">
        <v>31</v>
      </c>
    </row>
    <row r="2231" spans="1:17" hidden="1" x14ac:dyDescent="0.35">
      <c r="A2231">
        <v>2228</v>
      </c>
      <c r="B2231" t="s">
        <v>3484</v>
      </c>
      <c r="C2231" t="s">
        <v>3485</v>
      </c>
      <c r="D2231" t="s">
        <v>5</v>
      </c>
      <c r="E2231" t="s">
        <v>6</v>
      </c>
      <c r="F2231" t="s">
        <v>34</v>
      </c>
      <c r="J2231" t="s">
        <v>66</v>
      </c>
      <c r="K2231" t="s">
        <v>66</v>
      </c>
      <c r="L2231" t="s">
        <v>269</v>
      </c>
      <c r="M2231" t="s">
        <v>49</v>
      </c>
      <c r="N2231" t="s">
        <v>69</v>
      </c>
      <c r="O2231" t="s">
        <v>14</v>
      </c>
      <c r="P2231" t="s">
        <v>70</v>
      </c>
      <c r="Q2231" t="s">
        <v>31</v>
      </c>
    </row>
    <row r="2232" spans="1:17" hidden="1" x14ac:dyDescent="0.35">
      <c r="A2232">
        <v>2229</v>
      </c>
      <c r="B2232" t="s">
        <v>3484</v>
      </c>
      <c r="C2232" t="s">
        <v>3485</v>
      </c>
      <c r="G2232" t="s">
        <v>8</v>
      </c>
      <c r="H2232" t="s">
        <v>6</v>
      </c>
      <c r="I2232" t="s">
        <v>1052</v>
      </c>
      <c r="J2232" t="s">
        <v>66</v>
      </c>
      <c r="K2232" t="s">
        <v>66</v>
      </c>
      <c r="L2232" t="s">
        <v>268</v>
      </c>
      <c r="M2232" t="s">
        <v>49</v>
      </c>
      <c r="N2232" t="s">
        <v>69</v>
      </c>
      <c r="O2232" t="s">
        <v>14</v>
      </c>
      <c r="P2232" t="s">
        <v>70</v>
      </c>
      <c r="Q2232" t="s">
        <v>31</v>
      </c>
    </row>
    <row r="2233" spans="1:17" hidden="1" x14ac:dyDescent="0.35">
      <c r="A2233">
        <v>2230</v>
      </c>
      <c r="B2233" t="s">
        <v>3484</v>
      </c>
      <c r="C2233" t="s">
        <v>3485</v>
      </c>
      <c r="G2233" t="s">
        <v>84</v>
      </c>
      <c r="H2233" t="s">
        <v>6</v>
      </c>
      <c r="I2233" t="s">
        <v>300</v>
      </c>
      <c r="J2233" t="s">
        <v>66</v>
      </c>
      <c r="K2233" t="s">
        <v>66</v>
      </c>
      <c r="L2233" t="s">
        <v>269</v>
      </c>
      <c r="M2233" t="s">
        <v>49</v>
      </c>
      <c r="N2233" t="s">
        <v>69</v>
      </c>
      <c r="O2233" t="s">
        <v>14</v>
      </c>
      <c r="P2233" t="s">
        <v>70</v>
      </c>
      <c r="Q2233" t="s">
        <v>31</v>
      </c>
    </row>
    <row r="2234" spans="1:17" hidden="1" x14ac:dyDescent="0.35">
      <c r="A2234">
        <v>2231</v>
      </c>
      <c r="B2234" t="s">
        <v>3484</v>
      </c>
      <c r="C2234" t="s">
        <v>3485</v>
      </c>
      <c r="D2234" t="s">
        <v>44</v>
      </c>
      <c r="E2234" t="s">
        <v>6</v>
      </c>
      <c r="F2234" t="s">
        <v>54</v>
      </c>
      <c r="J2234" t="s">
        <v>66</v>
      </c>
      <c r="K2234" t="s">
        <v>66</v>
      </c>
      <c r="L2234" t="s">
        <v>3483</v>
      </c>
      <c r="M2234" t="s">
        <v>49</v>
      </c>
      <c r="N2234" t="s">
        <v>69</v>
      </c>
      <c r="O2234" t="s">
        <v>14</v>
      </c>
      <c r="P2234" t="s">
        <v>70</v>
      </c>
      <c r="Q2234" t="s">
        <v>31</v>
      </c>
    </row>
    <row r="2235" spans="1:17" hidden="1" x14ac:dyDescent="0.35">
      <c r="A2235">
        <v>2232</v>
      </c>
      <c r="B2235" t="s">
        <v>3486</v>
      </c>
      <c r="C2235" t="s">
        <v>3487</v>
      </c>
      <c r="D2235" t="s">
        <v>16</v>
      </c>
      <c r="E2235" t="s">
        <v>6</v>
      </c>
      <c r="F2235" t="s">
        <v>44</v>
      </c>
      <c r="G2235" t="s">
        <v>9</v>
      </c>
      <c r="H2235" t="s">
        <v>6</v>
      </c>
      <c r="I2235" t="s">
        <v>178</v>
      </c>
      <c r="J2235" t="s">
        <v>101</v>
      </c>
      <c r="K2235" t="s">
        <v>102</v>
      </c>
      <c r="L2235" t="s">
        <v>1785</v>
      </c>
      <c r="M2235" t="s">
        <v>12</v>
      </c>
      <c r="N2235" t="s">
        <v>104</v>
      </c>
      <c r="O2235" t="s">
        <v>14</v>
      </c>
      <c r="P2235" t="s">
        <v>105</v>
      </c>
      <c r="Q2235" t="s">
        <v>8</v>
      </c>
    </row>
    <row r="2236" spans="1:17" hidden="1" x14ac:dyDescent="0.35">
      <c r="A2236">
        <v>2233</v>
      </c>
      <c r="B2236" t="s">
        <v>3486</v>
      </c>
      <c r="C2236" t="s">
        <v>3487</v>
      </c>
      <c r="D2236" t="s">
        <v>445</v>
      </c>
      <c r="E2236" t="s">
        <v>6</v>
      </c>
      <c r="F2236" t="s">
        <v>3488</v>
      </c>
      <c r="G2236" t="s">
        <v>192</v>
      </c>
      <c r="H2236" t="s">
        <v>6</v>
      </c>
      <c r="I2236" t="s">
        <v>485</v>
      </c>
      <c r="J2236" t="s">
        <v>101</v>
      </c>
      <c r="K2236" t="s">
        <v>102</v>
      </c>
      <c r="L2236" t="s">
        <v>1541</v>
      </c>
      <c r="M2236" t="s">
        <v>12</v>
      </c>
      <c r="N2236" t="s">
        <v>104</v>
      </c>
      <c r="O2236" t="s">
        <v>14</v>
      </c>
      <c r="P2236" t="s">
        <v>105</v>
      </c>
      <c r="Q2236" t="s">
        <v>8</v>
      </c>
    </row>
    <row r="2237" spans="1:17" hidden="1" x14ac:dyDescent="0.35">
      <c r="A2237">
        <v>2234</v>
      </c>
      <c r="B2237" t="s">
        <v>3486</v>
      </c>
      <c r="C2237" t="s">
        <v>3487</v>
      </c>
      <c r="D2237" t="s">
        <v>1846</v>
      </c>
      <c r="E2237" t="s">
        <v>6</v>
      </c>
      <c r="F2237" t="s">
        <v>1603</v>
      </c>
      <c r="G2237" t="s">
        <v>1428</v>
      </c>
      <c r="H2237" t="s">
        <v>6</v>
      </c>
      <c r="I2237" t="s">
        <v>1430</v>
      </c>
      <c r="J2237" t="s">
        <v>101</v>
      </c>
      <c r="K2237" t="s">
        <v>102</v>
      </c>
      <c r="L2237" t="s">
        <v>1542</v>
      </c>
      <c r="M2237" t="s">
        <v>12</v>
      </c>
      <c r="N2237" t="s">
        <v>104</v>
      </c>
      <c r="O2237" t="s">
        <v>14</v>
      </c>
      <c r="P2237" t="s">
        <v>105</v>
      </c>
      <c r="Q2237" t="s">
        <v>8</v>
      </c>
    </row>
    <row r="2238" spans="1:17" hidden="1" x14ac:dyDescent="0.35">
      <c r="A2238">
        <v>2235</v>
      </c>
      <c r="B2238" t="s">
        <v>3486</v>
      </c>
      <c r="C2238" t="s">
        <v>3487</v>
      </c>
      <c r="D2238" t="s">
        <v>1605</v>
      </c>
      <c r="E2238" t="s">
        <v>6</v>
      </c>
      <c r="F2238" t="s">
        <v>1611</v>
      </c>
      <c r="G2238" t="s">
        <v>410</v>
      </c>
      <c r="H2238" t="s">
        <v>6</v>
      </c>
      <c r="I2238" t="s">
        <v>3489</v>
      </c>
      <c r="J2238" t="s">
        <v>101</v>
      </c>
      <c r="K2238" t="s">
        <v>102</v>
      </c>
      <c r="L2238" t="s">
        <v>1542</v>
      </c>
      <c r="M2238" t="s">
        <v>12</v>
      </c>
      <c r="N2238" t="s">
        <v>217</v>
      </c>
      <c r="O2238" t="s">
        <v>14</v>
      </c>
      <c r="P2238" t="s">
        <v>105</v>
      </c>
      <c r="Q2238" t="s">
        <v>8</v>
      </c>
    </row>
    <row r="2239" spans="1:17" hidden="1" x14ac:dyDescent="0.35">
      <c r="A2239">
        <v>2236</v>
      </c>
      <c r="B2239" t="s">
        <v>3486</v>
      </c>
      <c r="C2239" t="s">
        <v>3487</v>
      </c>
      <c r="D2239" t="s">
        <v>17</v>
      </c>
      <c r="J2239" t="s">
        <v>101</v>
      </c>
      <c r="K2239" t="s">
        <v>102</v>
      </c>
      <c r="L2239" t="s">
        <v>131</v>
      </c>
      <c r="M2239" t="s">
        <v>12</v>
      </c>
      <c r="N2239" t="s">
        <v>128</v>
      </c>
      <c r="O2239" t="s">
        <v>14</v>
      </c>
      <c r="P2239" t="s">
        <v>105</v>
      </c>
      <c r="Q2239" t="s">
        <v>8</v>
      </c>
    </row>
    <row r="2240" spans="1:17" hidden="1" x14ac:dyDescent="0.35">
      <c r="A2240">
        <v>2237</v>
      </c>
      <c r="B2240" t="s">
        <v>3490</v>
      </c>
      <c r="C2240" t="s">
        <v>3491</v>
      </c>
      <c r="J2240" t="s">
        <v>318</v>
      </c>
      <c r="K2240" t="s">
        <v>318</v>
      </c>
      <c r="L2240" t="s">
        <v>1724</v>
      </c>
      <c r="M2240" t="s">
        <v>49</v>
      </c>
      <c r="N2240" t="s">
        <v>441</v>
      </c>
      <c r="O2240" t="s">
        <v>51</v>
      </c>
      <c r="P2240" t="s">
        <v>15</v>
      </c>
      <c r="Q2240" t="s">
        <v>16</v>
      </c>
    </row>
    <row r="2241" spans="1:17" hidden="1" x14ac:dyDescent="0.35">
      <c r="A2241">
        <v>2238</v>
      </c>
      <c r="B2241" t="s">
        <v>3492</v>
      </c>
      <c r="C2241" t="s">
        <v>3493</v>
      </c>
      <c r="J2241" t="s">
        <v>25</v>
      </c>
      <c r="K2241" t="s">
        <v>102</v>
      </c>
      <c r="L2241" t="s">
        <v>2050</v>
      </c>
      <c r="M2241" t="s">
        <v>12</v>
      </c>
      <c r="N2241" t="s">
        <v>217</v>
      </c>
      <c r="O2241" t="s">
        <v>14</v>
      </c>
      <c r="P2241" t="s">
        <v>78</v>
      </c>
      <c r="Q2241" t="s">
        <v>30</v>
      </c>
    </row>
    <row r="2242" spans="1:17" hidden="1" x14ac:dyDescent="0.35">
      <c r="A2242">
        <v>2239</v>
      </c>
      <c r="B2242" t="s">
        <v>3494</v>
      </c>
      <c r="C2242" t="s">
        <v>3495</v>
      </c>
      <c r="J2242" t="s">
        <v>101</v>
      </c>
      <c r="K2242" t="s">
        <v>102</v>
      </c>
      <c r="L2242" t="s">
        <v>216</v>
      </c>
      <c r="M2242" t="s">
        <v>12</v>
      </c>
      <c r="N2242" t="s">
        <v>104</v>
      </c>
      <c r="O2242" t="s">
        <v>14</v>
      </c>
      <c r="P2242" t="s">
        <v>105</v>
      </c>
      <c r="Q2242" t="s">
        <v>8</v>
      </c>
    </row>
    <row r="2243" spans="1:17" hidden="1" x14ac:dyDescent="0.35">
      <c r="A2243">
        <v>2240</v>
      </c>
      <c r="B2243" t="s">
        <v>3496</v>
      </c>
      <c r="C2243" t="s">
        <v>3497</v>
      </c>
      <c r="J2243" t="s">
        <v>10</v>
      </c>
      <c r="K2243" t="s">
        <v>600</v>
      </c>
      <c r="L2243" t="s">
        <v>602</v>
      </c>
      <c r="M2243" t="s">
        <v>12</v>
      </c>
      <c r="N2243" t="s">
        <v>222</v>
      </c>
      <c r="O2243" t="s">
        <v>14</v>
      </c>
      <c r="P2243" t="s">
        <v>15</v>
      </c>
      <c r="Q2243" t="s">
        <v>16</v>
      </c>
    </row>
    <row r="2244" spans="1:17" hidden="1" x14ac:dyDescent="0.35">
      <c r="A2244">
        <v>2241</v>
      </c>
      <c r="B2244" t="s">
        <v>3498</v>
      </c>
      <c r="C2244" t="s">
        <v>3499</v>
      </c>
      <c r="J2244" t="s">
        <v>46</v>
      </c>
      <c r="K2244" t="s">
        <v>46</v>
      </c>
      <c r="L2244" t="s">
        <v>1508</v>
      </c>
      <c r="M2244" t="s">
        <v>49</v>
      </c>
      <c r="N2244" t="s">
        <v>93</v>
      </c>
      <c r="O2244" t="s">
        <v>51</v>
      </c>
      <c r="P2244" t="s">
        <v>52</v>
      </c>
      <c r="Q2244" t="s">
        <v>53</v>
      </c>
    </row>
    <row r="2245" spans="1:17" hidden="1" x14ac:dyDescent="0.35">
      <c r="A2245">
        <v>2242</v>
      </c>
      <c r="B2245" t="s">
        <v>3500</v>
      </c>
      <c r="C2245" t="s">
        <v>3501</v>
      </c>
      <c r="J2245" t="s">
        <v>101</v>
      </c>
      <c r="K2245" t="s">
        <v>102</v>
      </c>
      <c r="L2245" t="s">
        <v>625</v>
      </c>
      <c r="M2245" t="s">
        <v>12</v>
      </c>
      <c r="N2245" t="s">
        <v>128</v>
      </c>
      <c r="O2245" t="s">
        <v>14</v>
      </c>
      <c r="P2245" t="s">
        <v>105</v>
      </c>
      <c r="Q2245" t="s">
        <v>8</v>
      </c>
    </row>
    <row r="2246" spans="1:17" hidden="1" x14ac:dyDescent="0.35">
      <c r="A2246">
        <v>2243</v>
      </c>
      <c r="B2246" t="s">
        <v>3502</v>
      </c>
      <c r="C2246" t="s">
        <v>3503</v>
      </c>
      <c r="D2246" t="s">
        <v>30</v>
      </c>
      <c r="E2246" t="s">
        <v>6</v>
      </c>
      <c r="F2246" t="s">
        <v>33</v>
      </c>
      <c r="G2246" t="s">
        <v>8</v>
      </c>
      <c r="H2246" t="s">
        <v>6</v>
      </c>
      <c r="I2246" t="s">
        <v>45</v>
      </c>
      <c r="J2246" t="s">
        <v>10</v>
      </c>
      <c r="K2246" t="s">
        <v>246</v>
      </c>
      <c r="L2246" t="s">
        <v>247</v>
      </c>
      <c r="M2246" t="s">
        <v>12</v>
      </c>
      <c r="N2246" t="s">
        <v>222</v>
      </c>
      <c r="O2246" t="s">
        <v>14</v>
      </c>
      <c r="P2246" t="s">
        <v>15</v>
      </c>
      <c r="Q2246" t="s">
        <v>16</v>
      </c>
    </row>
    <row r="2247" spans="1:17" hidden="1" x14ac:dyDescent="0.35">
      <c r="A2247">
        <v>2244</v>
      </c>
      <c r="B2247" t="s">
        <v>3502</v>
      </c>
      <c r="C2247" t="s">
        <v>3503</v>
      </c>
      <c r="D2247" t="s">
        <v>17</v>
      </c>
      <c r="J2247" t="s">
        <v>10</v>
      </c>
      <c r="K2247" t="s">
        <v>600</v>
      </c>
      <c r="L2247" t="s">
        <v>602</v>
      </c>
      <c r="M2247" t="s">
        <v>12</v>
      </c>
      <c r="N2247" t="s">
        <v>128</v>
      </c>
      <c r="O2247" t="s">
        <v>14</v>
      </c>
      <c r="P2247" t="s">
        <v>15</v>
      </c>
      <c r="Q2247" t="s">
        <v>16</v>
      </c>
    </row>
    <row r="2248" spans="1:17" hidden="1" x14ac:dyDescent="0.35">
      <c r="A2248">
        <v>2245</v>
      </c>
      <c r="B2248" t="s">
        <v>3504</v>
      </c>
      <c r="C2248" t="s">
        <v>3505</v>
      </c>
      <c r="J2248" t="s">
        <v>46</v>
      </c>
      <c r="K2248" t="s">
        <v>47</v>
      </c>
      <c r="L2248" t="s">
        <v>48</v>
      </c>
      <c r="M2248" t="s">
        <v>49</v>
      </c>
      <c r="N2248" t="s">
        <v>50</v>
      </c>
      <c r="O2248" t="s">
        <v>51</v>
      </c>
      <c r="P2248" t="s">
        <v>52</v>
      </c>
      <c r="Q2248" t="s">
        <v>53</v>
      </c>
    </row>
    <row r="2249" spans="1:17" hidden="1" x14ac:dyDescent="0.35">
      <c r="A2249">
        <v>2246</v>
      </c>
      <c r="B2249" t="s">
        <v>3506</v>
      </c>
      <c r="C2249" t="s">
        <v>3507</v>
      </c>
      <c r="D2249" t="s">
        <v>53</v>
      </c>
      <c r="E2249" t="s">
        <v>6</v>
      </c>
      <c r="F2249" t="s">
        <v>78</v>
      </c>
      <c r="G2249" t="s">
        <v>8</v>
      </c>
      <c r="H2249" t="s">
        <v>6</v>
      </c>
      <c r="I2249" t="s">
        <v>178</v>
      </c>
      <c r="J2249" t="s">
        <v>10</v>
      </c>
      <c r="K2249" t="s">
        <v>600</v>
      </c>
      <c r="L2249" t="s">
        <v>1585</v>
      </c>
      <c r="M2249" t="s">
        <v>12</v>
      </c>
      <c r="N2249" t="s">
        <v>222</v>
      </c>
      <c r="O2249" t="s">
        <v>14</v>
      </c>
      <c r="P2249" t="s">
        <v>15</v>
      </c>
      <c r="Q2249" t="s">
        <v>16</v>
      </c>
    </row>
    <row r="2250" spans="1:17" hidden="1" x14ac:dyDescent="0.35">
      <c r="A2250">
        <v>2247</v>
      </c>
      <c r="B2250" t="s">
        <v>3506</v>
      </c>
      <c r="C2250" t="s">
        <v>3507</v>
      </c>
      <c r="G2250" t="s">
        <v>300</v>
      </c>
      <c r="H2250" t="s">
        <v>6</v>
      </c>
      <c r="I2250" t="s">
        <v>29</v>
      </c>
      <c r="J2250" t="s">
        <v>10</v>
      </c>
      <c r="K2250" t="s">
        <v>708</v>
      </c>
      <c r="L2250" t="s">
        <v>1585</v>
      </c>
      <c r="M2250" t="s">
        <v>12</v>
      </c>
      <c r="N2250" t="s">
        <v>222</v>
      </c>
      <c r="O2250" t="s">
        <v>14</v>
      </c>
      <c r="P2250" t="s">
        <v>15</v>
      </c>
      <c r="Q2250" t="s">
        <v>16</v>
      </c>
    </row>
    <row r="2251" spans="1:17" hidden="1" x14ac:dyDescent="0.35">
      <c r="A2251">
        <v>2248</v>
      </c>
      <c r="B2251" t="s">
        <v>3506</v>
      </c>
      <c r="C2251" t="s">
        <v>3507</v>
      </c>
      <c r="D2251" t="s">
        <v>1648</v>
      </c>
      <c r="J2251" t="s">
        <v>10</v>
      </c>
      <c r="K2251" t="s">
        <v>708</v>
      </c>
      <c r="L2251" t="s">
        <v>2762</v>
      </c>
      <c r="M2251" t="s">
        <v>12</v>
      </c>
      <c r="N2251" t="s">
        <v>128</v>
      </c>
      <c r="O2251" t="s">
        <v>14</v>
      </c>
      <c r="P2251" t="s">
        <v>29</v>
      </c>
      <c r="Q2251" t="s">
        <v>16</v>
      </c>
    </row>
    <row r="2252" spans="1:17" hidden="1" x14ac:dyDescent="0.35">
      <c r="A2252">
        <v>2249</v>
      </c>
      <c r="B2252" t="s">
        <v>3508</v>
      </c>
      <c r="C2252" t="s">
        <v>3509</v>
      </c>
      <c r="D2252" t="s">
        <v>30</v>
      </c>
      <c r="E2252" t="s">
        <v>6</v>
      </c>
      <c r="F2252" t="s">
        <v>3510</v>
      </c>
      <c r="G2252" t="s">
        <v>8</v>
      </c>
      <c r="H2252" t="s">
        <v>6</v>
      </c>
      <c r="I2252" t="s">
        <v>2343</v>
      </c>
      <c r="J2252" t="s">
        <v>185</v>
      </c>
      <c r="K2252" t="s">
        <v>687</v>
      </c>
      <c r="L2252" t="s">
        <v>1138</v>
      </c>
      <c r="M2252" t="s">
        <v>49</v>
      </c>
      <c r="N2252" t="s">
        <v>293</v>
      </c>
      <c r="O2252" t="s">
        <v>51</v>
      </c>
      <c r="P2252" t="s">
        <v>54</v>
      </c>
      <c r="Q2252" t="s">
        <v>84</v>
      </c>
    </row>
    <row r="2253" spans="1:17" hidden="1" x14ac:dyDescent="0.35">
      <c r="A2253">
        <v>2250</v>
      </c>
      <c r="B2253" t="s">
        <v>3508</v>
      </c>
      <c r="C2253" t="s">
        <v>3509</v>
      </c>
      <c r="D2253" t="s">
        <v>34</v>
      </c>
      <c r="E2253" t="s">
        <v>6</v>
      </c>
      <c r="F2253" t="s">
        <v>871</v>
      </c>
      <c r="J2253" t="s">
        <v>185</v>
      </c>
      <c r="K2253" t="s">
        <v>695</v>
      </c>
      <c r="L2253" t="s">
        <v>1138</v>
      </c>
      <c r="M2253" t="s">
        <v>49</v>
      </c>
      <c r="N2253" t="s">
        <v>293</v>
      </c>
      <c r="O2253" t="s">
        <v>51</v>
      </c>
      <c r="P2253" t="s">
        <v>54</v>
      </c>
      <c r="Q2253" t="s">
        <v>84</v>
      </c>
    </row>
    <row r="2254" spans="1:17" hidden="1" x14ac:dyDescent="0.35">
      <c r="A2254">
        <v>2251</v>
      </c>
      <c r="B2254" t="s">
        <v>3508</v>
      </c>
      <c r="C2254" t="s">
        <v>3509</v>
      </c>
      <c r="D2254" t="s">
        <v>17</v>
      </c>
      <c r="J2254" t="s">
        <v>185</v>
      </c>
      <c r="K2254" t="s">
        <v>695</v>
      </c>
      <c r="L2254" t="s">
        <v>292</v>
      </c>
      <c r="M2254" t="s">
        <v>49</v>
      </c>
      <c r="N2254" t="s">
        <v>293</v>
      </c>
      <c r="O2254" t="s">
        <v>51</v>
      </c>
      <c r="P2254" t="s">
        <v>54</v>
      </c>
      <c r="Q2254" t="s">
        <v>84</v>
      </c>
    </row>
    <row r="2255" spans="1:17" hidden="1" x14ac:dyDescent="0.35">
      <c r="A2255">
        <v>2252</v>
      </c>
      <c r="B2255" t="s">
        <v>3511</v>
      </c>
      <c r="C2255" t="s">
        <v>3512</v>
      </c>
      <c r="J2255" t="s">
        <v>46</v>
      </c>
      <c r="K2255" t="s">
        <v>47</v>
      </c>
      <c r="L2255" t="s">
        <v>56</v>
      </c>
      <c r="M2255" t="s">
        <v>49</v>
      </c>
      <c r="N2255" t="s">
        <v>50</v>
      </c>
      <c r="O2255" t="s">
        <v>51</v>
      </c>
      <c r="P2255" t="s">
        <v>52</v>
      </c>
      <c r="Q2255" t="s">
        <v>53</v>
      </c>
    </row>
    <row r="2256" spans="1:17" hidden="1" x14ac:dyDescent="0.35">
      <c r="A2256">
        <v>2253</v>
      </c>
      <c r="B2256" t="s">
        <v>3513</v>
      </c>
      <c r="C2256" t="s">
        <v>3514</v>
      </c>
      <c r="J2256" t="s">
        <v>101</v>
      </c>
      <c r="K2256" t="s">
        <v>10</v>
      </c>
      <c r="L2256" t="s">
        <v>625</v>
      </c>
      <c r="M2256" t="s">
        <v>12</v>
      </c>
      <c r="N2256" t="s">
        <v>128</v>
      </c>
      <c r="O2256" t="s">
        <v>14</v>
      </c>
      <c r="P2256" t="s">
        <v>105</v>
      </c>
      <c r="Q2256" t="s">
        <v>8</v>
      </c>
    </row>
    <row r="2257" spans="1:17" hidden="1" x14ac:dyDescent="0.35">
      <c r="A2257">
        <v>2254</v>
      </c>
      <c r="B2257" t="s">
        <v>3515</v>
      </c>
      <c r="C2257" t="s">
        <v>3516</v>
      </c>
      <c r="D2257" t="s">
        <v>5</v>
      </c>
      <c r="E2257" t="s">
        <v>6</v>
      </c>
      <c r="F2257" t="s">
        <v>406</v>
      </c>
      <c r="G2257" t="s">
        <v>8</v>
      </c>
      <c r="J2257" t="s">
        <v>96</v>
      </c>
      <c r="K2257" t="s">
        <v>96</v>
      </c>
      <c r="L2257" t="s">
        <v>432</v>
      </c>
      <c r="M2257" t="s">
        <v>12</v>
      </c>
      <c r="N2257" t="s">
        <v>98</v>
      </c>
      <c r="O2257" t="s">
        <v>14</v>
      </c>
      <c r="P2257" t="s">
        <v>29</v>
      </c>
      <c r="Q2257" t="s">
        <v>9</v>
      </c>
    </row>
    <row r="2258" spans="1:17" hidden="1" x14ac:dyDescent="0.35">
      <c r="A2258">
        <v>2255</v>
      </c>
      <c r="B2258" t="s">
        <v>3515</v>
      </c>
      <c r="C2258" t="s">
        <v>3516</v>
      </c>
      <c r="D2258" t="s">
        <v>17</v>
      </c>
      <c r="J2258" t="s">
        <v>96</v>
      </c>
      <c r="K2258" t="s">
        <v>1460</v>
      </c>
      <c r="L2258" t="s">
        <v>1461</v>
      </c>
      <c r="M2258" t="s">
        <v>12</v>
      </c>
      <c r="N2258" t="s">
        <v>98</v>
      </c>
      <c r="O2258" t="s">
        <v>14</v>
      </c>
      <c r="P2258" t="s">
        <v>29</v>
      </c>
      <c r="Q2258" t="s">
        <v>9</v>
      </c>
    </row>
    <row r="2259" spans="1:17" hidden="1" x14ac:dyDescent="0.35">
      <c r="A2259">
        <v>2256</v>
      </c>
      <c r="B2259" t="s">
        <v>3517</v>
      </c>
      <c r="C2259" t="s">
        <v>3518</v>
      </c>
      <c r="D2259" t="s">
        <v>5</v>
      </c>
      <c r="E2259" t="s">
        <v>6</v>
      </c>
      <c r="F2259" t="s">
        <v>30</v>
      </c>
      <c r="G2259" t="s">
        <v>8</v>
      </c>
      <c r="J2259" t="s">
        <v>25</v>
      </c>
      <c r="K2259" t="s">
        <v>25</v>
      </c>
      <c r="L2259" t="s">
        <v>1518</v>
      </c>
      <c r="M2259" t="s">
        <v>12</v>
      </c>
      <c r="N2259" t="s">
        <v>217</v>
      </c>
      <c r="O2259" t="s">
        <v>14</v>
      </c>
      <c r="P2259" t="s">
        <v>78</v>
      </c>
      <c r="Q2259" t="s">
        <v>30</v>
      </c>
    </row>
    <row r="2260" spans="1:17" hidden="1" x14ac:dyDescent="0.35">
      <c r="A2260">
        <v>2257</v>
      </c>
      <c r="B2260" t="s">
        <v>3517</v>
      </c>
      <c r="C2260" t="s">
        <v>3518</v>
      </c>
      <c r="D2260" t="s">
        <v>304</v>
      </c>
      <c r="E2260" t="s">
        <v>6</v>
      </c>
      <c r="F2260" t="s">
        <v>337</v>
      </c>
      <c r="G2260" t="s">
        <v>178</v>
      </c>
      <c r="H2260" t="s">
        <v>6</v>
      </c>
      <c r="I2260" t="s">
        <v>37</v>
      </c>
      <c r="J2260" t="s">
        <v>25</v>
      </c>
      <c r="K2260" t="s">
        <v>25</v>
      </c>
      <c r="L2260" t="s">
        <v>2300</v>
      </c>
      <c r="M2260" t="s">
        <v>12</v>
      </c>
      <c r="N2260" t="s">
        <v>217</v>
      </c>
      <c r="O2260" t="s">
        <v>14</v>
      </c>
      <c r="P2260" t="s">
        <v>78</v>
      </c>
      <c r="Q2260" t="s">
        <v>30</v>
      </c>
    </row>
    <row r="2261" spans="1:17" hidden="1" x14ac:dyDescent="0.35">
      <c r="A2261">
        <v>2258</v>
      </c>
      <c r="B2261" t="s">
        <v>3519</v>
      </c>
      <c r="C2261" t="s">
        <v>3520</v>
      </c>
      <c r="J2261" t="s">
        <v>108</v>
      </c>
      <c r="K2261" t="s">
        <v>363</v>
      </c>
      <c r="L2261" t="s">
        <v>890</v>
      </c>
      <c r="M2261" t="s">
        <v>12</v>
      </c>
      <c r="N2261" t="s">
        <v>111</v>
      </c>
      <c r="O2261" t="s">
        <v>14</v>
      </c>
      <c r="P2261" t="s">
        <v>15</v>
      </c>
      <c r="Q2261" t="s">
        <v>9</v>
      </c>
    </row>
    <row r="2262" spans="1:17" hidden="1" x14ac:dyDescent="0.35">
      <c r="A2262">
        <v>2259</v>
      </c>
      <c r="B2262" t="s">
        <v>3521</v>
      </c>
      <c r="C2262" t="s">
        <v>3522</v>
      </c>
      <c r="D2262" t="s">
        <v>5</v>
      </c>
      <c r="E2262" t="s">
        <v>6</v>
      </c>
      <c r="F2262" t="s">
        <v>71</v>
      </c>
      <c r="G2262" t="s">
        <v>8</v>
      </c>
      <c r="H2262" t="s">
        <v>6</v>
      </c>
      <c r="I2262" t="s">
        <v>209</v>
      </c>
      <c r="J2262" t="s">
        <v>96</v>
      </c>
      <c r="K2262" t="s">
        <v>614</v>
      </c>
      <c r="L2262" t="s">
        <v>615</v>
      </c>
      <c r="M2262" t="s">
        <v>12</v>
      </c>
      <c r="N2262" t="s">
        <v>98</v>
      </c>
      <c r="O2262" t="s">
        <v>14</v>
      </c>
      <c r="P2262" t="s">
        <v>29</v>
      </c>
      <c r="Q2262" t="s">
        <v>9</v>
      </c>
    </row>
    <row r="2263" spans="1:17" hidden="1" x14ac:dyDescent="0.35">
      <c r="A2263">
        <v>2260</v>
      </c>
      <c r="B2263" t="s">
        <v>3521</v>
      </c>
      <c r="C2263" t="s">
        <v>3522</v>
      </c>
      <c r="D2263" t="s">
        <v>33</v>
      </c>
      <c r="E2263" t="s">
        <v>6</v>
      </c>
      <c r="F2263" t="s">
        <v>304</v>
      </c>
      <c r="J2263" t="s">
        <v>96</v>
      </c>
      <c r="K2263" t="s">
        <v>614</v>
      </c>
      <c r="L2263" t="s">
        <v>654</v>
      </c>
      <c r="M2263" t="s">
        <v>12</v>
      </c>
      <c r="N2263" t="s">
        <v>98</v>
      </c>
      <c r="O2263" t="s">
        <v>14</v>
      </c>
      <c r="P2263" t="s">
        <v>29</v>
      </c>
      <c r="Q2263" t="s">
        <v>9</v>
      </c>
    </row>
    <row r="2264" spans="1:17" hidden="1" x14ac:dyDescent="0.35">
      <c r="A2264">
        <v>2261</v>
      </c>
      <c r="B2264" t="s">
        <v>3521</v>
      </c>
      <c r="C2264" t="s">
        <v>3522</v>
      </c>
      <c r="D2264" t="s">
        <v>17</v>
      </c>
      <c r="J2264" t="s">
        <v>96</v>
      </c>
      <c r="K2264" t="s">
        <v>1460</v>
      </c>
      <c r="L2264" t="s">
        <v>1461</v>
      </c>
      <c r="M2264" t="s">
        <v>12</v>
      </c>
      <c r="N2264" t="s">
        <v>98</v>
      </c>
      <c r="O2264" t="s">
        <v>14</v>
      </c>
      <c r="P2264" t="s">
        <v>29</v>
      </c>
      <c r="Q2264" t="s">
        <v>9</v>
      </c>
    </row>
    <row r="2265" spans="1:17" hidden="1" x14ac:dyDescent="0.35">
      <c r="A2265">
        <v>2262</v>
      </c>
      <c r="B2265" t="s">
        <v>3523</v>
      </c>
      <c r="C2265" t="s">
        <v>3524</v>
      </c>
      <c r="J2265" t="s">
        <v>170</v>
      </c>
      <c r="K2265" t="s">
        <v>170</v>
      </c>
      <c r="L2265" t="s">
        <v>779</v>
      </c>
      <c r="M2265" t="s">
        <v>12</v>
      </c>
      <c r="N2265" t="s">
        <v>172</v>
      </c>
      <c r="O2265" t="s">
        <v>14</v>
      </c>
      <c r="P2265" t="s">
        <v>29</v>
      </c>
      <c r="Q2265" t="s">
        <v>9</v>
      </c>
    </row>
    <row r="2266" spans="1:17" hidden="1" x14ac:dyDescent="0.35">
      <c r="A2266">
        <v>2263</v>
      </c>
      <c r="B2266" t="s">
        <v>3525</v>
      </c>
      <c r="C2266" t="s">
        <v>3526</v>
      </c>
      <c r="J2266" t="s">
        <v>799</v>
      </c>
      <c r="K2266" t="s">
        <v>799</v>
      </c>
      <c r="L2266" t="s">
        <v>800</v>
      </c>
      <c r="M2266" t="s">
        <v>12</v>
      </c>
      <c r="N2266" t="s">
        <v>172</v>
      </c>
      <c r="O2266" t="s">
        <v>14</v>
      </c>
      <c r="P2266" t="s">
        <v>29</v>
      </c>
      <c r="Q2266" t="s">
        <v>9</v>
      </c>
    </row>
    <row r="2267" spans="1:17" hidden="1" x14ac:dyDescent="0.35">
      <c r="A2267">
        <v>2264</v>
      </c>
      <c r="B2267" t="s">
        <v>3527</v>
      </c>
      <c r="C2267" t="s">
        <v>3528</v>
      </c>
      <c r="J2267" t="s">
        <v>46</v>
      </c>
      <c r="K2267" t="s">
        <v>47</v>
      </c>
      <c r="L2267" t="s">
        <v>48</v>
      </c>
      <c r="M2267" t="s">
        <v>49</v>
      </c>
      <c r="N2267" t="s">
        <v>50</v>
      </c>
      <c r="O2267" t="s">
        <v>51</v>
      </c>
      <c r="P2267" t="s">
        <v>52</v>
      </c>
      <c r="Q2267" t="s">
        <v>53</v>
      </c>
    </row>
    <row r="2268" spans="1:17" hidden="1" x14ac:dyDescent="0.35">
      <c r="A2268">
        <v>2265</v>
      </c>
      <c r="B2268" t="s">
        <v>3529</v>
      </c>
      <c r="C2268" t="s">
        <v>3530</v>
      </c>
      <c r="J2268" t="s">
        <v>185</v>
      </c>
      <c r="K2268" t="s">
        <v>446</v>
      </c>
      <c r="L2268" t="s">
        <v>447</v>
      </c>
      <c r="M2268" t="s">
        <v>49</v>
      </c>
      <c r="N2268" t="s">
        <v>448</v>
      </c>
      <c r="O2268" t="s">
        <v>51</v>
      </c>
      <c r="P2268" t="s">
        <v>54</v>
      </c>
      <c r="Q2268" t="s">
        <v>84</v>
      </c>
    </row>
    <row r="2269" spans="1:17" hidden="1" x14ac:dyDescent="0.35">
      <c r="A2269">
        <v>2266</v>
      </c>
      <c r="B2269" t="s">
        <v>3531</v>
      </c>
      <c r="C2269" t="s">
        <v>3532</v>
      </c>
      <c r="D2269" t="s">
        <v>17</v>
      </c>
      <c r="J2269" t="s">
        <v>46</v>
      </c>
      <c r="K2269" t="s">
        <v>415</v>
      </c>
      <c r="L2269" t="s">
        <v>416</v>
      </c>
      <c r="M2269" t="s">
        <v>49</v>
      </c>
      <c r="N2269" t="s">
        <v>59</v>
      </c>
      <c r="O2269" t="s">
        <v>51</v>
      </c>
      <c r="P2269" t="s">
        <v>52</v>
      </c>
      <c r="Q2269" t="s">
        <v>53</v>
      </c>
    </row>
    <row r="2270" spans="1:17" hidden="1" x14ac:dyDescent="0.35">
      <c r="A2270">
        <v>2267</v>
      </c>
      <c r="B2270" t="s">
        <v>3531</v>
      </c>
      <c r="C2270" t="s">
        <v>3532</v>
      </c>
      <c r="D2270" t="s">
        <v>17</v>
      </c>
      <c r="J2270" t="s">
        <v>185</v>
      </c>
      <c r="K2270" t="s">
        <v>446</v>
      </c>
      <c r="L2270" t="s">
        <v>449</v>
      </c>
      <c r="M2270" t="s">
        <v>49</v>
      </c>
      <c r="N2270" t="s">
        <v>187</v>
      </c>
      <c r="O2270" t="s">
        <v>51</v>
      </c>
      <c r="P2270" t="s">
        <v>54</v>
      </c>
      <c r="Q2270" t="s">
        <v>84</v>
      </c>
    </row>
    <row r="2271" spans="1:17" hidden="1" x14ac:dyDescent="0.35">
      <c r="A2271">
        <v>2268</v>
      </c>
      <c r="B2271" t="s">
        <v>3531</v>
      </c>
      <c r="C2271" t="s">
        <v>3532</v>
      </c>
      <c r="D2271" t="s">
        <v>17</v>
      </c>
      <c r="J2271" t="s">
        <v>185</v>
      </c>
      <c r="K2271" t="s">
        <v>446</v>
      </c>
      <c r="L2271" t="s">
        <v>447</v>
      </c>
      <c r="M2271" t="s">
        <v>49</v>
      </c>
      <c r="N2271" t="s">
        <v>448</v>
      </c>
      <c r="O2271" t="s">
        <v>51</v>
      </c>
      <c r="P2271" t="s">
        <v>54</v>
      </c>
      <c r="Q2271" t="s">
        <v>84</v>
      </c>
    </row>
    <row r="2272" spans="1:17" hidden="1" x14ac:dyDescent="0.35">
      <c r="A2272">
        <v>2269</v>
      </c>
      <c r="B2272" t="s">
        <v>3533</v>
      </c>
      <c r="C2272" t="s">
        <v>3534</v>
      </c>
      <c r="J2272" t="s">
        <v>10</v>
      </c>
      <c r="K2272" t="s">
        <v>10</v>
      </c>
      <c r="L2272" t="s">
        <v>1600</v>
      </c>
      <c r="M2272" t="s">
        <v>12</v>
      </c>
      <c r="N2272" t="s">
        <v>13</v>
      </c>
      <c r="O2272" t="s">
        <v>14</v>
      </c>
      <c r="P2272" t="s">
        <v>15</v>
      </c>
      <c r="Q2272" t="s">
        <v>16</v>
      </c>
    </row>
    <row r="2273" spans="1:17" hidden="1" x14ac:dyDescent="0.35">
      <c r="A2273">
        <v>2270</v>
      </c>
      <c r="B2273" t="s">
        <v>3535</v>
      </c>
      <c r="C2273" t="s">
        <v>3536</v>
      </c>
      <c r="J2273" t="s">
        <v>185</v>
      </c>
      <c r="K2273" t="s">
        <v>687</v>
      </c>
      <c r="L2273" t="s">
        <v>1138</v>
      </c>
      <c r="M2273" t="s">
        <v>49</v>
      </c>
      <c r="N2273" t="s">
        <v>293</v>
      </c>
      <c r="O2273" t="s">
        <v>51</v>
      </c>
      <c r="P2273" t="s">
        <v>54</v>
      </c>
      <c r="Q2273" t="s">
        <v>84</v>
      </c>
    </row>
    <row r="2274" spans="1:17" hidden="1" x14ac:dyDescent="0.35">
      <c r="A2274">
        <v>2271</v>
      </c>
      <c r="B2274" t="s">
        <v>3537</v>
      </c>
      <c r="C2274" t="s">
        <v>3538</v>
      </c>
      <c r="J2274" t="s">
        <v>66</v>
      </c>
      <c r="K2274" t="s">
        <v>400</v>
      </c>
      <c r="L2274" t="s">
        <v>401</v>
      </c>
      <c r="M2274" t="s">
        <v>49</v>
      </c>
      <c r="N2274" t="s">
        <v>402</v>
      </c>
      <c r="O2274" t="s">
        <v>14</v>
      </c>
      <c r="P2274" t="s">
        <v>70</v>
      </c>
      <c r="Q2274" t="s">
        <v>31</v>
      </c>
    </row>
    <row r="2275" spans="1:17" hidden="1" x14ac:dyDescent="0.35">
      <c r="A2275">
        <v>2272</v>
      </c>
      <c r="B2275" t="s">
        <v>3539</v>
      </c>
      <c r="C2275" t="s">
        <v>3540</v>
      </c>
      <c r="D2275" t="s">
        <v>5</v>
      </c>
      <c r="E2275" t="s">
        <v>6</v>
      </c>
      <c r="F2275" t="s">
        <v>30</v>
      </c>
      <c r="G2275" t="s">
        <v>8</v>
      </c>
      <c r="J2275" t="s">
        <v>185</v>
      </c>
      <c r="K2275" t="s">
        <v>446</v>
      </c>
      <c r="L2275" t="s">
        <v>552</v>
      </c>
      <c r="M2275" t="s">
        <v>49</v>
      </c>
      <c r="N2275" t="s">
        <v>187</v>
      </c>
      <c r="O2275" t="s">
        <v>51</v>
      </c>
      <c r="P2275" t="s">
        <v>54</v>
      </c>
      <c r="Q2275" t="s">
        <v>84</v>
      </c>
    </row>
    <row r="2276" spans="1:17" hidden="1" x14ac:dyDescent="0.35">
      <c r="A2276">
        <v>2273</v>
      </c>
      <c r="B2276" t="s">
        <v>3539</v>
      </c>
      <c r="C2276" t="s">
        <v>3540</v>
      </c>
      <c r="D2276" t="s">
        <v>21</v>
      </c>
      <c r="E2276" t="s">
        <v>6</v>
      </c>
      <c r="F2276" t="s">
        <v>16</v>
      </c>
      <c r="J2276" t="s">
        <v>185</v>
      </c>
      <c r="K2276" t="s">
        <v>551</v>
      </c>
      <c r="L2276" t="s">
        <v>552</v>
      </c>
      <c r="M2276" t="s">
        <v>49</v>
      </c>
      <c r="N2276" t="s">
        <v>187</v>
      </c>
      <c r="O2276" t="s">
        <v>51</v>
      </c>
      <c r="P2276" t="s">
        <v>54</v>
      </c>
      <c r="Q2276" t="s">
        <v>84</v>
      </c>
    </row>
    <row r="2277" spans="1:17" hidden="1" x14ac:dyDescent="0.35">
      <c r="A2277">
        <v>2274</v>
      </c>
      <c r="B2277" t="s">
        <v>3541</v>
      </c>
      <c r="C2277" t="s">
        <v>3542</v>
      </c>
      <c r="J2277" t="s">
        <v>318</v>
      </c>
      <c r="K2277" t="s">
        <v>630</v>
      </c>
      <c r="L2277" t="s">
        <v>631</v>
      </c>
      <c r="M2277" t="s">
        <v>49</v>
      </c>
      <c r="N2277" t="s">
        <v>293</v>
      </c>
      <c r="O2277" t="s">
        <v>51</v>
      </c>
      <c r="P2277" t="s">
        <v>15</v>
      </c>
      <c r="Q2277" t="s">
        <v>16</v>
      </c>
    </row>
    <row r="2278" spans="1:17" hidden="1" x14ac:dyDescent="0.35">
      <c r="A2278">
        <v>2275</v>
      </c>
      <c r="B2278" t="s">
        <v>3543</v>
      </c>
      <c r="C2278" t="s">
        <v>3544</v>
      </c>
      <c r="J2278" t="s">
        <v>318</v>
      </c>
      <c r="K2278" t="s">
        <v>630</v>
      </c>
      <c r="L2278" t="s">
        <v>631</v>
      </c>
      <c r="M2278" t="s">
        <v>49</v>
      </c>
      <c r="N2278" t="s">
        <v>293</v>
      </c>
      <c r="O2278" t="s">
        <v>51</v>
      </c>
      <c r="P2278" t="s">
        <v>15</v>
      </c>
      <c r="Q2278" t="s">
        <v>16</v>
      </c>
    </row>
    <row r="2279" spans="1:17" x14ac:dyDescent="0.35">
      <c r="A2279">
        <v>2276</v>
      </c>
      <c r="B2279" t="s">
        <v>3545</v>
      </c>
      <c r="C2279" t="s">
        <v>3546</v>
      </c>
      <c r="J2279" t="s">
        <v>74</v>
      </c>
      <c r="K2279" t="s">
        <v>62</v>
      </c>
      <c r="L2279" t="s">
        <v>235</v>
      </c>
      <c r="M2279" t="s">
        <v>49</v>
      </c>
      <c r="N2279" t="s">
        <v>154</v>
      </c>
      <c r="O2279" t="s">
        <v>51</v>
      </c>
      <c r="P2279" t="s">
        <v>105</v>
      </c>
      <c r="Q2279" t="s">
        <v>5</v>
      </c>
    </row>
    <row r="2280" spans="1:17" hidden="1" x14ac:dyDescent="0.35">
      <c r="A2280">
        <v>2277</v>
      </c>
      <c r="B2280" t="s">
        <v>3547</v>
      </c>
      <c r="C2280" t="s">
        <v>3548</v>
      </c>
      <c r="J2280" t="s">
        <v>10</v>
      </c>
      <c r="K2280" t="s">
        <v>246</v>
      </c>
      <c r="L2280" t="s">
        <v>247</v>
      </c>
      <c r="M2280" t="s">
        <v>12</v>
      </c>
      <c r="N2280" t="s">
        <v>222</v>
      </c>
      <c r="O2280" t="s">
        <v>14</v>
      </c>
      <c r="P2280" t="s">
        <v>15</v>
      </c>
      <c r="Q2280" t="s">
        <v>16</v>
      </c>
    </row>
    <row r="2281" spans="1:17" hidden="1" x14ac:dyDescent="0.35">
      <c r="A2281">
        <v>2278</v>
      </c>
      <c r="B2281" t="s">
        <v>3549</v>
      </c>
      <c r="C2281" t="s">
        <v>3550</v>
      </c>
      <c r="D2281" t="s">
        <v>5</v>
      </c>
      <c r="E2281" t="s">
        <v>6</v>
      </c>
      <c r="F2281" t="s">
        <v>105</v>
      </c>
      <c r="J2281" t="s">
        <v>46</v>
      </c>
      <c r="K2281" t="s">
        <v>1444</v>
      </c>
      <c r="L2281" t="s">
        <v>2623</v>
      </c>
      <c r="M2281" t="s">
        <v>49</v>
      </c>
      <c r="N2281" t="s">
        <v>59</v>
      </c>
      <c r="O2281" t="s">
        <v>51</v>
      </c>
      <c r="P2281" t="s">
        <v>52</v>
      </c>
      <c r="Q2281" t="s">
        <v>53</v>
      </c>
    </row>
    <row r="2282" spans="1:17" hidden="1" x14ac:dyDescent="0.35">
      <c r="A2282">
        <v>2279</v>
      </c>
      <c r="B2282" t="s">
        <v>3549</v>
      </c>
      <c r="C2282" t="s">
        <v>3550</v>
      </c>
      <c r="G2282" t="s">
        <v>9</v>
      </c>
      <c r="H2282" t="s">
        <v>6</v>
      </c>
      <c r="I2282" t="s">
        <v>3551</v>
      </c>
      <c r="J2282" t="s">
        <v>46</v>
      </c>
      <c r="K2282" t="s">
        <v>510</v>
      </c>
      <c r="L2282" t="s">
        <v>511</v>
      </c>
      <c r="M2282" t="s">
        <v>49</v>
      </c>
      <c r="N2282" t="s">
        <v>59</v>
      </c>
      <c r="O2282" t="s">
        <v>51</v>
      </c>
      <c r="P2282" t="s">
        <v>52</v>
      </c>
      <c r="Q2282" t="s">
        <v>53</v>
      </c>
    </row>
    <row r="2283" spans="1:17" hidden="1" x14ac:dyDescent="0.35">
      <c r="A2283">
        <v>2280</v>
      </c>
      <c r="B2283" t="s">
        <v>3552</v>
      </c>
      <c r="C2283" t="s">
        <v>3553</v>
      </c>
      <c r="J2283" t="s">
        <v>185</v>
      </c>
      <c r="K2283" t="s">
        <v>446</v>
      </c>
      <c r="L2283" t="s">
        <v>449</v>
      </c>
      <c r="M2283" t="s">
        <v>49</v>
      </c>
      <c r="N2283" t="s">
        <v>448</v>
      </c>
      <c r="O2283" t="s">
        <v>51</v>
      </c>
      <c r="P2283" t="s">
        <v>54</v>
      </c>
      <c r="Q2283" t="s">
        <v>84</v>
      </c>
    </row>
    <row r="2284" spans="1:17" hidden="1" x14ac:dyDescent="0.35">
      <c r="A2284">
        <v>2281</v>
      </c>
      <c r="B2284" t="s">
        <v>3554</v>
      </c>
      <c r="C2284" t="s">
        <v>3555</v>
      </c>
      <c r="J2284" t="s">
        <v>170</v>
      </c>
      <c r="K2284" t="s">
        <v>170</v>
      </c>
      <c r="L2284" t="s">
        <v>779</v>
      </c>
      <c r="M2284" t="s">
        <v>12</v>
      </c>
      <c r="N2284" t="s">
        <v>172</v>
      </c>
      <c r="O2284" t="s">
        <v>14</v>
      </c>
      <c r="P2284" t="s">
        <v>29</v>
      </c>
      <c r="Q2284" t="s">
        <v>9</v>
      </c>
    </row>
    <row r="2285" spans="1:17" hidden="1" x14ac:dyDescent="0.35">
      <c r="A2285">
        <v>2282</v>
      </c>
      <c r="B2285" t="s">
        <v>3556</v>
      </c>
      <c r="C2285" t="s">
        <v>3557</v>
      </c>
      <c r="J2285" t="s">
        <v>384</v>
      </c>
      <c r="K2285" t="s">
        <v>384</v>
      </c>
      <c r="L2285" t="s">
        <v>385</v>
      </c>
      <c r="M2285" t="s">
        <v>49</v>
      </c>
      <c r="N2285" t="s">
        <v>122</v>
      </c>
      <c r="O2285" t="s">
        <v>14</v>
      </c>
      <c r="P2285" t="s">
        <v>70</v>
      </c>
      <c r="Q2285" t="s">
        <v>71</v>
      </c>
    </row>
    <row r="2286" spans="1:17" hidden="1" x14ac:dyDescent="0.35">
      <c r="A2286">
        <v>2283</v>
      </c>
      <c r="B2286" t="s">
        <v>3558</v>
      </c>
      <c r="C2286" t="s">
        <v>3559</v>
      </c>
      <c r="J2286" t="s">
        <v>108</v>
      </c>
      <c r="K2286" t="s">
        <v>363</v>
      </c>
      <c r="L2286" t="s">
        <v>890</v>
      </c>
      <c r="M2286" t="s">
        <v>12</v>
      </c>
      <c r="N2286" t="s">
        <v>111</v>
      </c>
      <c r="O2286" t="s">
        <v>14</v>
      </c>
      <c r="P2286" t="s">
        <v>15</v>
      </c>
      <c r="Q2286" t="s">
        <v>9</v>
      </c>
    </row>
    <row r="2287" spans="1:17" hidden="1" x14ac:dyDescent="0.35">
      <c r="A2287">
        <v>2284</v>
      </c>
      <c r="B2287" t="s">
        <v>3560</v>
      </c>
      <c r="C2287" t="s">
        <v>3561</v>
      </c>
      <c r="G2287" t="s">
        <v>8</v>
      </c>
      <c r="H2287" t="s">
        <v>6</v>
      </c>
      <c r="I2287" t="s">
        <v>45</v>
      </c>
      <c r="J2287" t="s">
        <v>185</v>
      </c>
      <c r="K2287" t="s">
        <v>687</v>
      </c>
      <c r="L2287" t="s">
        <v>1307</v>
      </c>
      <c r="M2287" t="s">
        <v>49</v>
      </c>
      <c r="N2287" t="s">
        <v>441</v>
      </c>
      <c r="O2287" t="s">
        <v>51</v>
      </c>
      <c r="P2287" t="s">
        <v>54</v>
      </c>
      <c r="Q2287" t="s">
        <v>84</v>
      </c>
    </row>
    <row r="2288" spans="1:17" hidden="1" x14ac:dyDescent="0.35">
      <c r="A2288">
        <v>2285</v>
      </c>
      <c r="B2288" t="s">
        <v>3560</v>
      </c>
      <c r="C2288" t="s">
        <v>3561</v>
      </c>
      <c r="G2288" t="s">
        <v>516</v>
      </c>
      <c r="J2288" t="s">
        <v>185</v>
      </c>
      <c r="K2288" t="s">
        <v>687</v>
      </c>
      <c r="L2288" t="s">
        <v>2138</v>
      </c>
      <c r="M2288" t="s">
        <v>49</v>
      </c>
      <c r="N2288" t="s">
        <v>441</v>
      </c>
      <c r="O2288" t="s">
        <v>51</v>
      </c>
      <c r="P2288" t="s">
        <v>54</v>
      </c>
      <c r="Q2288" t="s">
        <v>84</v>
      </c>
    </row>
    <row r="2289" spans="1:17" hidden="1" x14ac:dyDescent="0.35">
      <c r="A2289">
        <v>2286</v>
      </c>
      <c r="B2289" t="s">
        <v>3560</v>
      </c>
      <c r="C2289" t="s">
        <v>3561</v>
      </c>
      <c r="G2289" t="s">
        <v>1234</v>
      </c>
      <c r="H2289" t="s">
        <v>6</v>
      </c>
      <c r="I2289" t="s">
        <v>178</v>
      </c>
      <c r="J2289" t="s">
        <v>185</v>
      </c>
      <c r="K2289" t="s">
        <v>687</v>
      </c>
      <c r="L2289" t="s">
        <v>2336</v>
      </c>
      <c r="M2289" t="s">
        <v>49</v>
      </c>
      <c r="N2289" t="s">
        <v>441</v>
      </c>
      <c r="O2289" t="s">
        <v>51</v>
      </c>
      <c r="P2289" t="s">
        <v>54</v>
      </c>
      <c r="Q2289" t="s">
        <v>84</v>
      </c>
    </row>
    <row r="2290" spans="1:17" hidden="1" x14ac:dyDescent="0.35">
      <c r="A2290">
        <v>2287</v>
      </c>
      <c r="B2290" t="s">
        <v>3560</v>
      </c>
      <c r="C2290" t="s">
        <v>3561</v>
      </c>
      <c r="G2290" t="s">
        <v>300</v>
      </c>
      <c r="H2290" t="s">
        <v>6</v>
      </c>
      <c r="I2290" t="s">
        <v>29</v>
      </c>
      <c r="J2290" t="s">
        <v>185</v>
      </c>
      <c r="K2290" t="s">
        <v>687</v>
      </c>
      <c r="L2290" t="s">
        <v>1258</v>
      </c>
      <c r="M2290" t="s">
        <v>49</v>
      </c>
      <c r="N2290" t="s">
        <v>441</v>
      </c>
      <c r="O2290" t="s">
        <v>51</v>
      </c>
      <c r="P2290" t="s">
        <v>54</v>
      </c>
      <c r="Q2290" t="s">
        <v>84</v>
      </c>
    </row>
    <row r="2291" spans="1:17" hidden="1" x14ac:dyDescent="0.35">
      <c r="A2291">
        <v>2288</v>
      </c>
      <c r="B2291" t="s">
        <v>3562</v>
      </c>
      <c r="C2291" t="s">
        <v>3563</v>
      </c>
      <c r="J2291" t="s">
        <v>166</v>
      </c>
      <c r="K2291" t="s">
        <v>166</v>
      </c>
      <c r="L2291" t="s">
        <v>1189</v>
      </c>
      <c r="M2291" t="s">
        <v>49</v>
      </c>
      <c r="N2291" t="s">
        <v>122</v>
      </c>
      <c r="O2291" t="s">
        <v>14</v>
      </c>
      <c r="P2291" t="s">
        <v>70</v>
      </c>
      <c r="Q2291" t="s">
        <v>71</v>
      </c>
    </row>
    <row r="2292" spans="1:17" hidden="1" x14ac:dyDescent="0.35">
      <c r="A2292">
        <v>2289</v>
      </c>
      <c r="B2292" t="s">
        <v>3564</v>
      </c>
      <c r="C2292" t="s">
        <v>3565</v>
      </c>
      <c r="D2292" t="s">
        <v>5</v>
      </c>
      <c r="E2292" t="s">
        <v>6</v>
      </c>
      <c r="F2292" t="s">
        <v>3566</v>
      </c>
      <c r="G2292" t="s">
        <v>8</v>
      </c>
      <c r="H2292" t="s">
        <v>6</v>
      </c>
      <c r="I2292" t="s">
        <v>464</v>
      </c>
      <c r="J2292" t="s">
        <v>198</v>
      </c>
      <c r="K2292" t="s">
        <v>198</v>
      </c>
      <c r="L2292" t="s">
        <v>973</v>
      </c>
      <c r="M2292" t="s">
        <v>49</v>
      </c>
      <c r="N2292" t="s">
        <v>327</v>
      </c>
      <c r="O2292" t="s">
        <v>51</v>
      </c>
      <c r="P2292" t="s">
        <v>201</v>
      </c>
      <c r="Q2292" t="s">
        <v>132</v>
      </c>
    </row>
    <row r="2293" spans="1:17" hidden="1" x14ac:dyDescent="0.35">
      <c r="A2293">
        <v>2290</v>
      </c>
      <c r="B2293" t="s">
        <v>3564</v>
      </c>
      <c r="C2293" t="s">
        <v>3565</v>
      </c>
      <c r="D2293" t="s">
        <v>484</v>
      </c>
      <c r="J2293" t="s">
        <v>198</v>
      </c>
      <c r="K2293" t="s">
        <v>198</v>
      </c>
      <c r="L2293" t="s">
        <v>3312</v>
      </c>
      <c r="M2293" t="s">
        <v>49</v>
      </c>
      <c r="N2293" t="s">
        <v>327</v>
      </c>
      <c r="O2293" t="s">
        <v>51</v>
      </c>
      <c r="P2293" t="s">
        <v>201</v>
      </c>
      <c r="Q2293" t="s">
        <v>132</v>
      </c>
    </row>
    <row r="2294" spans="1:17" hidden="1" x14ac:dyDescent="0.35">
      <c r="A2294">
        <v>2291</v>
      </c>
      <c r="B2294" t="s">
        <v>3567</v>
      </c>
      <c r="C2294" t="s">
        <v>3568</v>
      </c>
      <c r="J2294" t="s">
        <v>101</v>
      </c>
      <c r="K2294" t="s">
        <v>102</v>
      </c>
      <c r="L2294" t="s">
        <v>163</v>
      </c>
      <c r="M2294" t="s">
        <v>12</v>
      </c>
      <c r="N2294" t="s">
        <v>104</v>
      </c>
      <c r="O2294" t="s">
        <v>14</v>
      </c>
      <c r="P2294" t="s">
        <v>105</v>
      </c>
      <c r="Q2294" t="s">
        <v>8</v>
      </c>
    </row>
    <row r="2295" spans="1:17" hidden="1" x14ac:dyDescent="0.35">
      <c r="A2295">
        <v>2292</v>
      </c>
      <c r="B2295" t="s">
        <v>3569</v>
      </c>
      <c r="C2295" t="s">
        <v>3570</v>
      </c>
      <c r="J2295" t="s">
        <v>96</v>
      </c>
      <c r="K2295" t="s">
        <v>614</v>
      </c>
      <c r="L2295" t="s">
        <v>615</v>
      </c>
      <c r="M2295" t="s">
        <v>12</v>
      </c>
      <c r="N2295" t="s">
        <v>98</v>
      </c>
      <c r="O2295" t="s">
        <v>14</v>
      </c>
      <c r="P2295" t="s">
        <v>29</v>
      </c>
      <c r="Q2295" t="s">
        <v>9</v>
      </c>
    </row>
    <row r="2296" spans="1:17" hidden="1" x14ac:dyDescent="0.35">
      <c r="A2296">
        <v>2293</v>
      </c>
      <c r="B2296" t="s">
        <v>3571</v>
      </c>
      <c r="C2296" t="s">
        <v>3572</v>
      </c>
      <c r="D2296" t="s">
        <v>5</v>
      </c>
      <c r="E2296" t="s">
        <v>6</v>
      </c>
      <c r="F2296" t="s">
        <v>304</v>
      </c>
      <c r="J2296" t="s">
        <v>185</v>
      </c>
      <c r="K2296" t="s">
        <v>540</v>
      </c>
      <c r="L2296" t="s">
        <v>3573</v>
      </c>
      <c r="M2296" t="s">
        <v>49</v>
      </c>
      <c r="N2296" t="s">
        <v>448</v>
      </c>
      <c r="O2296" t="s">
        <v>51</v>
      </c>
      <c r="P2296" t="s">
        <v>78</v>
      </c>
      <c r="Q2296" t="s">
        <v>84</v>
      </c>
    </row>
    <row r="2297" spans="1:17" hidden="1" x14ac:dyDescent="0.35">
      <c r="A2297">
        <v>2294</v>
      </c>
      <c r="B2297" t="s">
        <v>3571</v>
      </c>
      <c r="C2297" t="s">
        <v>3572</v>
      </c>
      <c r="G2297" t="s">
        <v>8</v>
      </c>
      <c r="H2297" t="s">
        <v>6</v>
      </c>
      <c r="I2297" t="s">
        <v>45</v>
      </c>
      <c r="J2297" t="s">
        <v>185</v>
      </c>
      <c r="K2297" t="s">
        <v>540</v>
      </c>
      <c r="L2297" t="s">
        <v>541</v>
      </c>
      <c r="M2297" t="s">
        <v>49</v>
      </c>
      <c r="N2297" t="s">
        <v>448</v>
      </c>
      <c r="O2297" t="s">
        <v>51</v>
      </c>
      <c r="P2297" t="s">
        <v>78</v>
      </c>
      <c r="Q2297" t="s">
        <v>84</v>
      </c>
    </row>
    <row r="2298" spans="1:17" hidden="1" x14ac:dyDescent="0.35">
      <c r="A2298">
        <v>2295</v>
      </c>
      <c r="B2298" t="s">
        <v>3574</v>
      </c>
      <c r="C2298" t="s">
        <v>3575</v>
      </c>
      <c r="J2298" t="s">
        <v>185</v>
      </c>
      <c r="K2298" t="s">
        <v>242</v>
      </c>
      <c r="L2298" t="s">
        <v>243</v>
      </c>
      <c r="M2298" t="s">
        <v>49</v>
      </c>
      <c r="N2298" t="s">
        <v>187</v>
      </c>
      <c r="O2298" t="s">
        <v>51</v>
      </c>
      <c r="P2298" t="s">
        <v>54</v>
      </c>
      <c r="Q2298" t="s">
        <v>84</v>
      </c>
    </row>
    <row r="2299" spans="1:17" hidden="1" x14ac:dyDescent="0.35">
      <c r="A2299">
        <v>2296</v>
      </c>
      <c r="B2299" t="s">
        <v>3576</v>
      </c>
      <c r="C2299" t="s">
        <v>3577</v>
      </c>
      <c r="J2299" t="s">
        <v>185</v>
      </c>
      <c r="K2299" t="s">
        <v>540</v>
      </c>
      <c r="L2299" t="s">
        <v>2177</v>
      </c>
      <c r="M2299" t="s">
        <v>49</v>
      </c>
      <c r="N2299" t="s">
        <v>448</v>
      </c>
      <c r="O2299" t="s">
        <v>51</v>
      </c>
      <c r="P2299" t="s">
        <v>78</v>
      </c>
      <c r="Q2299" t="s">
        <v>84</v>
      </c>
    </row>
    <row r="2300" spans="1:17" hidden="1" x14ac:dyDescent="0.35">
      <c r="A2300">
        <v>2297</v>
      </c>
      <c r="B2300" t="s">
        <v>3578</v>
      </c>
      <c r="C2300" t="s">
        <v>3579</v>
      </c>
      <c r="J2300" t="s">
        <v>66</v>
      </c>
      <c r="K2300" t="s">
        <v>66</v>
      </c>
      <c r="L2300" t="s">
        <v>1392</v>
      </c>
      <c r="M2300" t="s">
        <v>49</v>
      </c>
      <c r="N2300" t="s">
        <v>69</v>
      </c>
      <c r="O2300" t="s">
        <v>14</v>
      </c>
      <c r="P2300" t="s">
        <v>70</v>
      </c>
      <c r="Q2300" t="s">
        <v>31</v>
      </c>
    </row>
    <row r="2301" spans="1:17" hidden="1" x14ac:dyDescent="0.35">
      <c r="A2301">
        <v>2298</v>
      </c>
      <c r="B2301" t="s">
        <v>3580</v>
      </c>
      <c r="C2301" t="s">
        <v>3581</v>
      </c>
      <c r="J2301" t="s">
        <v>66</v>
      </c>
      <c r="K2301" t="s">
        <v>400</v>
      </c>
      <c r="L2301" t="s">
        <v>2217</v>
      </c>
      <c r="M2301" t="s">
        <v>49</v>
      </c>
      <c r="N2301" t="s">
        <v>402</v>
      </c>
      <c r="O2301" t="s">
        <v>14</v>
      </c>
      <c r="P2301" t="s">
        <v>70</v>
      </c>
      <c r="Q2301" t="s">
        <v>71</v>
      </c>
    </row>
    <row r="2302" spans="1:17" hidden="1" x14ac:dyDescent="0.35">
      <c r="A2302">
        <v>2299</v>
      </c>
      <c r="B2302" t="s">
        <v>3582</v>
      </c>
      <c r="C2302" t="s">
        <v>3583</v>
      </c>
      <c r="J2302" t="s">
        <v>185</v>
      </c>
      <c r="K2302" t="s">
        <v>242</v>
      </c>
      <c r="L2302" t="s">
        <v>243</v>
      </c>
      <c r="M2302" t="s">
        <v>49</v>
      </c>
      <c r="N2302" t="s">
        <v>187</v>
      </c>
      <c r="O2302" t="s">
        <v>51</v>
      </c>
      <c r="P2302" t="s">
        <v>54</v>
      </c>
      <c r="Q2302" t="s">
        <v>84</v>
      </c>
    </row>
    <row r="2303" spans="1:17" hidden="1" x14ac:dyDescent="0.35">
      <c r="A2303">
        <v>2300</v>
      </c>
      <c r="B2303" t="s">
        <v>3584</v>
      </c>
      <c r="C2303" t="s">
        <v>3585</v>
      </c>
      <c r="D2303" t="s">
        <v>5</v>
      </c>
      <c r="E2303" t="s">
        <v>6</v>
      </c>
      <c r="F2303" t="s">
        <v>16</v>
      </c>
      <c r="G2303" t="s">
        <v>9</v>
      </c>
      <c r="H2303" t="s">
        <v>6</v>
      </c>
      <c r="I2303" t="s">
        <v>3586</v>
      </c>
      <c r="J2303" t="s">
        <v>108</v>
      </c>
      <c r="K2303" t="s">
        <v>657</v>
      </c>
      <c r="L2303" t="s">
        <v>658</v>
      </c>
      <c r="M2303" t="s">
        <v>12</v>
      </c>
      <c r="N2303" t="s">
        <v>13</v>
      </c>
      <c r="O2303" t="s">
        <v>14</v>
      </c>
      <c r="P2303" t="s">
        <v>15</v>
      </c>
      <c r="Q2303" t="s">
        <v>9</v>
      </c>
    </row>
    <row r="2304" spans="1:17" hidden="1" x14ac:dyDescent="0.35">
      <c r="A2304">
        <v>2301</v>
      </c>
      <c r="B2304" t="s">
        <v>3584</v>
      </c>
      <c r="C2304" t="s">
        <v>3585</v>
      </c>
      <c r="D2304" t="s">
        <v>71</v>
      </c>
      <c r="J2304" t="s">
        <v>108</v>
      </c>
      <c r="K2304" t="s">
        <v>657</v>
      </c>
      <c r="L2304" t="s">
        <v>658</v>
      </c>
      <c r="M2304" t="s">
        <v>12</v>
      </c>
      <c r="N2304" t="s">
        <v>111</v>
      </c>
      <c r="O2304" t="s">
        <v>14</v>
      </c>
      <c r="P2304" t="s">
        <v>15</v>
      </c>
      <c r="Q2304" t="s">
        <v>9</v>
      </c>
    </row>
    <row r="2305" spans="1:17" hidden="1" x14ac:dyDescent="0.35">
      <c r="A2305">
        <v>2302</v>
      </c>
      <c r="B2305" t="s">
        <v>3584</v>
      </c>
      <c r="C2305" t="s">
        <v>3585</v>
      </c>
      <c r="D2305" t="s">
        <v>304</v>
      </c>
      <c r="G2305" t="s">
        <v>306</v>
      </c>
      <c r="J2305" t="s">
        <v>108</v>
      </c>
      <c r="K2305" t="s">
        <v>109</v>
      </c>
      <c r="L2305" t="s">
        <v>110</v>
      </c>
      <c r="M2305" t="s">
        <v>12</v>
      </c>
      <c r="N2305" t="s">
        <v>13</v>
      </c>
      <c r="O2305" t="s">
        <v>14</v>
      </c>
      <c r="P2305" t="s">
        <v>15</v>
      </c>
      <c r="Q2305" t="s">
        <v>9</v>
      </c>
    </row>
    <row r="2306" spans="1:17" hidden="1" x14ac:dyDescent="0.35">
      <c r="A2306">
        <v>2303</v>
      </c>
      <c r="B2306" t="s">
        <v>3584</v>
      </c>
      <c r="C2306" t="s">
        <v>3585</v>
      </c>
      <c r="D2306" t="s">
        <v>17</v>
      </c>
      <c r="J2306" t="s">
        <v>10</v>
      </c>
      <c r="K2306" t="s">
        <v>713</v>
      </c>
      <c r="L2306" t="s">
        <v>714</v>
      </c>
      <c r="M2306" t="s">
        <v>12</v>
      </c>
      <c r="N2306" t="s">
        <v>13</v>
      </c>
      <c r="O2306" t="s">
        <v>14</v>
      </c>
      <c r="P2306" t="s">
        <v>15</v>
      </c>
      <c r="Q2306" t="s">
        <v>16</v>
      </c>
    </row>
    <row r="2307" spans="1:17" hidden="1" x14ac:dyDescent="0.35">
      <c r="A2307">
        <v>2304</v>
      </c>
      <c r="B2307" t="s">
        <v>3587</v>
      </c>
      <c r="C2307" t="s">
        <v>3588</v>
      </c>
      <c r="J2307" t="s">
        <v>198</v>
      </c>
      <c r="K2307" t="s">
        <v>198</v>
      </c>
      <c r="L2307" t="s">
        <v>3312</v>
      </c>
      <c r="M2307" t="s">
        <v>49</v>
      </c>
      <c r="N2307" t="s">
        <v>327</v>
      </c>
      <c r="O2307" t="s">
        <v>51</v>
      </c>
      <c r="P2307" t="s">
        <v>201</v>
      </c>
      <c r="Q2307" t="s">
        <v>132</v>
      </c>
    </row>
    <row r="2308" spans="1:17" hidden="1" x14ac:dyDescent="0.35">
      <c r="A2308">
        <v>2305</v>
      </c>
      <c r="B2308" t="s">
        <v>3589</v>
      </c>
      <c r="C2308" t="s">
        <v>3590</v>
      </c>
      <c r="D2308" t="s">
        <v>5</v>
      </c>
      <c r="E2308" t="s">
        <v>6</v>
      </c>
      <c r="F2308" t="s">
        <v>351</v>
      </c>
      <c r="G2308" t="s">
        <v>8</v>
      </c>
      <c r="H2308" t="s">
        <v>6</v>
      </c>
      <c r="I2308" t="s">
        <v>132</v>
      </c>
      <c r="J2308" t="s">
        <v>108</v>
      </c>
      <c r="K2308" t="s">
        <v>365</v>
      </c>
      <c r="L2308" t="s">
        <v>366</v>
      </c>
      <c r="M2308" t="s">
        <v>12</v>
      </c>
      <c r="N2308" t="s">
        <v>111</v>
      </c>
      <c r="O2308" t="s">
        <v>14</v>
      </c>
      <c r="P2308" t="s">
        <v>15</v>
      </c>
      <c r="Q2308" t="s">
        <v>9</v>
      </c>
    </row>
    <row r="2309" spans="1:17" hidden="1" x14ac:dyDescent="0.35">
      <c r="A2309">
        <v>2306</v>
      </c>
      <c r="B2309" t="s">
        <v>3589</v>
      </c>
      <c r="C2309" t="s">
        <v>3590</v>
      </c>
      <c r="D2309" t="s">
        <v>17</v>
      </c>
      <c r="J2309" t="s">
        <v>108</v>
      </c>
      <c r="K2309" t="s">
        <v>657</v>
      </c>
      <c r="L2309" t="s">
        <v>658</v>
      </c>
      <c r="M2309" t="s">
        <v>12</v>
      </c>
      <c r="N2309" t="s">
        <v>111</v>
      </c>
      <c r="O2309" t="s">
        <v>14</v>
      </c>
      <c r="P2309" t="s">
        <v>15</v>
      </c>
      <c r="Q2309" t="s">
        <v>9</v>
      </c>
    </row>
    <row r="2310" spans="1:17" hidden="1" x14ac:dyDescent="0.35">
      <c r="A2310">
        <v>2307</v>
      </c>
      <c r="B2310" t="s">
        <v>3591</v>
      </c>
      <c r="C2310" t="s">
        <v>3592</v>
      </c>
      <c r="J2310" t="s">
        <v>101</v>
      </c>
      <c r="K2310" t="s">
        <v>102</v>
      </c>
      <c r="L2310" t="s">
        <v>1726</v>
      </c>
      <c r="M2310" t="s">
        <v>12</v>
      </c>
      <c r="N2310" t="s">
        <v>104</v>
      </c>
      <c r="O2310" t="s">
        <v>14</v>
      </c>
      <c r="P2310" t="s">
        <v>105</v>
      </c>
      <c r="Q2310" t="s">
        <v>8</v>
      </c>
    </row>
    <row r="2311" spans="1:17" hidden="1" x14ac:dyDescent="0.35">
      <c r="A2311">
        <v>2308</v>
      </c>
      <c r="B2311" t="s">
        <v>3593</v>
      </c>
      <c r="C2311" t="s">
        <v>3594</v>
      </c>
      <c r="J2311" t="s">
        <v>198</v>
      </c>
      <c r="K2311" t="s">
        <v>325</v>
      </c>
      <c r="L2311" t="s">
        <v>1841</v>
      </c>
      <c r="M2311" t="s">
        <v>49</v>
      </c>
      <c r="N2311" t="s">
        <v>343</v>
      </c>
      <c r="O2311" t="s">
        <v>51</v>
      </c>
      <c r="P2311" t="s">
        <v>54</v>
      </c>
      <c r="Q2311" t="s">
        <v>132</v>
      </c>
    </row>
    <row r="2312" spans="1:17" hidden="1" x14ac:dyDescent="0.35">
      <c r="A2312">
        <v>2309</v>
      </c>
      <c r="B2312" t="s">
        <v>3595</v>
      </c>
      <c r="C2312" t="s">
        <v>3596</v>
      </c>
      <c r="J2312" t="s">
        <v>25</v>
      </c>
      <c r="K2312" t="s">
        <v>25</v>
      </c>
      <c r="L2312" t="s">
        <v>1589</v>
      </c>
      <c r="M2312" t="s">
        <v>12</v>
      </c>
      <c r="N2312" t="s">
        <v>28</v>
      </c>
      <c r="O2312" t="s">
        <v>14</v>
      </c>
      <c r="P2312" t="s">
        <v>78</v>
      </c>
      <c r="Q2312" t="s">
        <v>30</v>
      </c>
    </row>
    <row r="2313" spans="1:17" hidden="1" x14ac:dyDescent="0.35">
      <c r="A2313">
        <v>2310</v>
      </c>
      <c r="B2313" t="s">
        <v>3597</v>
      </c>
      <c r="C2313" t="s">
        <v>3598</v>
      </c>
      <c r="D2313" t="s">
        <v>5</v>
      </c>
      <c r="E2313" t="s">
        <v>6</v>
      </c>
      <c r="F2313" t="s">
        <v>501</v>
      </c>
      <c r="J2313" t="s">
        <v>25</v>
      </c>
      <c r="K2313" t="s">
        <v>159</v>
      </c>
      <c r="L2313" t="s">
        <v>160</v>
      </c>
      <c r="M2313" t="s">
        <v>12</v>
      </c>
      <c r="N2313" t="s">
        <v>28</v>
      </c>
      <c r="O2313" t="s">
        <v>14</v>
      </c>
      <c r="P2313" t="s">
        <v>78</v>
      </c>
      <c r="Q2313" t="s">
        <v>30</v>
      </c>
    </row>
    <row r="2314" spans="1:17" hidden="1" x14ac:dyDescent="0.35">
      <c r="A2314">
        <v>2311</v>
      </c>
      <c r="B2314" t="s">
        <v>3597</v>
      </c>
      <c r="C2314" t="s">
        <v>3598</v>
      </c>
      <c r="G2314" t="s">
        <v>8</v>
      </c>
      <c r="H2314" t="s">
        <v>6</v>
      </c>
      <c r="I2314" t="s">
        <v>1521</v>
      </c>
      <c r="J2314" t="s">
        <v>96</v>
      </c>
      <c r="K2314" t="s">
        <v>1460</v>
      </c>
      <c r="L2314" t="s">
        <v>1461</v>
      </c>
      <c r="M2314" t="s">
        <v>12</v>
      </c>
      <c r="N2314" t="s">
        <v>28</v>
      </c>
      <c r="O2314" t="s">
        <v>14</v>
      </c>
      <c r="P2314" t="s">
        <v>29</v>
      </c>
      <c r="Q2314" t="s">
        <v>9</v>
      </c>
    </row>
    <row r="2315" spans="1:17" hidden="1" x14ac:dyDescent="0.35">
      <c r="A2315">
        <v>2312</v>
      </c>
      <c r="B2315" t="s">
        <v>3597</v>
      </c>
      <c r="C2315" t="s">
        <v>3598</v>
      </c>
      <c r="D2315" t="s">
        <v>34</v>
      </c>
      <c r="E2315" t="s">
        <v>6</v>
      </c>
      <c r="F2315" t="s">
        <v>3599</v>
      </c>
      <c r="J2315" t="s">
        <v>96</v>
      </c>
      <c r="K2315" t="s">
        <v>159</v>
      </c>
      <c r="L2315" t="s">
        <v>1461</v>
      </c>
      <c r="M2315" t="s">
        <v>12</v>
      </c>
      <c r="N2315" t="s">
        <v>28</v>
      </c>
      <c r="O2315" t="s">
        <v>14</v>
      </c>
      <c r="P2315" t="s">
        <v>29</v>
      </c>
      <c r="Q2315" t="s">
        <v>9</v>
      </c>
    </row>
    <row r="2316" spans="1:17" hidden="1" x14ac:dyDescent="0.35">
      <c r="A2316">
        <v>2313</v>
      </c>
      <c r="B2316" t="s">
        <v>3600</v>
      </c>
      <c r="C2316" t="s">
        <v>3601</v>
      </c>
      <c r="J2316" t="s">
        <v>101</v>
      </c>
      <c r="K2316" t="s">
        <v>102</v>
      </c>
      <c r="L2316" t="s">
        <v>131</v>
      </c>
      <c r="M2316" t="s">
        <v>12</v>
      </c>
      <c r="N2316" t="s">
        <v>128</v>
      </c>
      <c r="O2316" t="s">
        <v>14</v>
      </c>
      <c r="P2316" t="s">
        <v>105</v>
      </c>
      <c r="Q2316" t="s">
        <v>8</v>
      </c>
    </row>
    <row r="2317" spans="1:17" hidden="1" x14ac:dyDescent="0.35">
      <c r="A2317">
        <v>2314</v>
      </c>
      <c r="B2317" t="s">
        <v>3602</v>
      </c>
      <c r="C2317" t="s">
        <v>3603</v>
      </c>
      <c r="J2317" t="s">
        <v>101</v>
      </c>
      <c r="K2317" t="s">
        <v>1460</v>
      </c>
      <c r="L2317" t="s">
        <v>1582</v>
      </c>
      <c r="M2317" t="s">
        <v>12</v>
      </c>
      <c r="N2317" t="s">
        <v>128</v>
      </c>
      <c r="O2317" t="s">
        <v>14</v>
      </c>
      <c r="P2317" t="s">
        <v>105</v>
      </c>
      <c r="Q2317" t="s">
        <v>8</v>
      </c>
    </row>
    <row r="2318" spans="1:17" hidden="1" x14ac:dyDescent="0.35">
      <c r="A2318">
        <v>2315</v>
      </c>
      <c r="B2318" t="s">
        <v>3604</v>
      </c>
      <c r="C2318" t="s">
        <v>3605</v>
      </c>
      <c r="J2318" t="s">
        <v>101</v>
      </c>
      <c r="K2318" t="s">
        <v>1460</v>
      </c>
      <c r="L2318" t="s">
        <v>1582</v>
      </c>
      <c r="M2318" t="s">
        <v>12</v>
      </c>
      <c r="N2318" t="s">
        <v>128</v>
      </c>
      <c r="O2318" t="s">
        <v>14</v>
      </c>
      <c r="P2318" t="s">
        <v>105</v>
      </c>
      <c r="Q2318" t="s">
        <v>8</v>
      </c>
    </row>
    <row r="2319" spans="1:17" hidden="1" x14ac:dyDescent="0.35">
      <c r="A2319">
        <v>2316</v>
      </c>
      <c r="B2319" t="s">
        <v>3606</v>
      </c>
      <c r="C2319" t="s">
        <v>3607</v>
      </c>
      <c r="J2319" t="s">
        <v>101</v>
      </c>
      <c r="K2319" t="s">
        <v>1460</v>
      </c>
      <c r="L2319" t="s">
        <v>1582</v>
      </c>
      <c r="M2319" t="s">
        <v>12</v>
      </c>
      <c r="N2319" t="s">
        <v>128</v>
      </c>
      <c r="O2319" t="s">
        <v>14</v>
      </c>
      <c r="P2319" t="s">
        <v>105</v>
      </c>
      <c r="Q2319" t="s">
        <v>8</v>
      </c>
    </row>
    <row r="2320" spans="1:17" hidden="1" x14ac:dyDescent="0.35">
      <c r="A2320">
        <v>2317</v>
      </c>
      <c r="B2320" t="s">
        <v>3608</v>
      </c>
      <c r="C2320" t="s">
        <v>3609</v>
      </c>
      <c r="J2320" t="s">
        <v>101</v>
      </c>
      <c r="K2320" t="s">
        <v>1460</v>
      </c>
      <c r="L2320" t="s">
        <v>1582</v>
      </c>
      <c r="M2320" t="s">
        <v>12</v>
      </c>
      <c r="N2320" t="s">
        <v>128</v>
      </c>
      <c r="O2320" t="s">
        <v>14</v>
      </c>
      <c r="P2320" t="s">
        <v>105</v>
      </c>
      <c r="Q2320" t="s">
        <v>8</v>
      </c>
    </row>
    <row r="2321" spans="1:17" hidden="1" x14ac:dyDescent="0.35">
      <c r="A2321">
        <v>2318</v>
      </c>
      <c r="B2321" t="s">
        <v>3610</v>
      </c>
      <c r="C2321" t="s">
        <v>3611</v>
      </c>
      <c r="J2321" t="s">
        <v>101</v>
      </c>
      <c r="K2321" t="s">
        <v>1460</v>
      </c>
      <c r="L2321" t="s">
        <v>1582</v>
      </c>
      <c r="M2321" t="s">
        <v>12</v>
      </c>
      <c r="N2321" t="s">
        <v>128</v>
      </c>
      <c r="O2321" t="s">
        <v>14</v>
      </c>
      <c r="P2321" t="s">
        <v>105</v>
      </c>
      <c r="Q2321" t="s">
        <v>8</v>
      </c>
    </row>
    <row r="2322" spans="1:17" hidden="1" x14ac:dyDescent="0.35">
      <c r="A2322">
        <v>2319</v>
      </c>
      <c r="B2322" t="s">
        <v>3612</v>
      </c>
      <c r="C2322" t="s">
        <v>3613</v>
      </c>
      <c r="J2322" t="s">
        <v>101</v>
      </c>
      <c r="K2322" t="s">
        <v>1460</v>
      </c>
      <c r="L2322" t="s">
        <v>1582</v>
      </c>
      <c r="M2322" t="s">
        <v>12</v>
      </c>
      <c r="N2322" t="s">
        <v>128</v>
      </c>
      <c r="O2322" t="s">
        <v>14</v>
      </c>
      <c r="P2322" t="s">
        <v>105</v>
      </c>
      <c r="Q2322" t="s">
        <v>8</v>
      </c>
    </row>
    <row r="2323" spans="1:17" hidden="1" x14ac:dyDescent="0.35">
      <c r="A2323">
        <v>2320</v>
      </c>
      <c r="B2323" t="s">
        <v>3614</v>
      </c>
      <c r="C2323" t="s">
        <v>3615</v>
      </c>
      <c r="J2323" t="s">
        <v>101</v>
      </c>
      <c r="K2323" t="s">
        <v>1460</v>
      </c>
      <c r="L2323" t="s">
        <v>1582</v>
      </c>
      <c r="M2323" t="s">
        <v>12</v>
      </c>
      <c r="N2323" t="s">
        <v>128</v>
      </c>
      <c r="O2323" t="s">
        <v>14</v>
      </c>
      <c r="P2323" t="s">
        <v>105</v>
      </c>
      <c r="Q2323" t="s">
        <v>8</v>
      </c>
    </row>
    <row r="2324" spans="1:17" hidden="1" x14ac:dyDescent="0.35">
      <c r="A2324">
        <v>2321</v>
      </c>
      <c r="B2324" t="s">
        <v>3616</v>
      </c>
      <c r="C2324" t="s">
        <v>3617</v>
      </c>
      <c r="J2324" t="s">
        <v>101</v>
      </c>
      <c r="K2324" t="s">
        <v>1460</v>
      </c>
      <c r="L2324" t="s">
        <v>1582</v>
      </c>
      <c r="M2324" t="s">
        <v>12</v>
      </c>
      <c r="N2324" t="s">
        <v>128</v>
      </c>
      <c r="O2324" t="s">
        <v>14</v>
      </c>
      <c r="P2324" t="s">
        <v>105</v>
      </c>
      <c r="Q2324" t="s">
        <v>8</v>
      </c>
    </row>
    <row r="2325" spans="1:17" hidden="1" x14ac:dyDescent="0.35">
      <c r="A2325">
        <v>2322</v>
      </c>
      <c r="B2325" t="s">
        <v>3618</v>
      </c>
      <c r="C2325" t="s">
        <v>3619</v>
      </c>
      <c r="J2325" t="s">
        <v>101</v>
      </c>
      <c r="K2325" t="s">
        <v>1460</v>
      </c>
      <c r="L2325" t="s">
        <v>1582</v>
      </c>
      <c r="M2325" t="s">
        <v>12</v>
      </c>
      <c r="N2325" t="s">
        <v>128</v>
      </c>
      <c r="O2325" t="s">
        <v>14</v>
      </c>
      <c r="P2325" t="s">
        <v>105</v>
      </c>
      <c r="Q2325" t="s">
        <v>8</v>
      </c>
    </row>
    <row r="2326" spans="1:17" hidden="1" x14ac:dyDescent="0.35">
      <c r="A2326">
        <v>2323</v>
      </c>
      <c r="B2326" t="s">
        <v>3620</v>
      </c>
      <c r="C2326" t="s">
        <v>3621</v>
      </c>
      <c r="J2326" t="s">
        <v>101</v>
      </c>
      <c r="K2326" t="s">
        <v>1460</v>
      </c>
      <c r="L2326" t="s">
        <v>1582</v>
      </c>
      <c r="M2326" t="s">
        <v>12</v>
      </c>
      <c r="N2326" t="s">
        <v>128</v>
      </c>
      <c r="O2326" t="s">
        <v>14</v>
      </c>
      <c r="P2326" t="s">
        <v>105</v>
      </c>
      <c r="Q2326" t="s">
        <v>8</v>
      </c>
    </row>
    <row r="2327" spans="1:17" hidden="1" x14ac:dyDescent="0.35">
      <c r="A2327">
        <v>2324</v>
      </c>
      <c r="B2327" t="s">
        <v>3622</v>
      </c>
      <c r="C2327" t="s">
        <v>3623</v>
      </c>
      <c r="J2327" t="s">
        <v>101</v>
      </c>
      <c r="K2327" t="s">
        <v>1460</v>
      </c>
      <c r="L2327" t="s">
        <v>1582</v>
      </c>
      <c r="M2327" t="s">
        <v>12</v>
      </c>
      <c r="N2327" t="s">
        <v>128</v>
      </c>
      <c r="O2327" t="s">
        <v>14</v>
      </c>
      <c r="P2327" t="s">
        <v>105</v>
      </c>
      <c r="Q2327" t="s">
        <v>8</v>
      </c>
    </row>
    <row r="2328" spans="1:17" hidden="1" x14ac:dyDescent="0.35">
      <c r="A2328">
        <v>2325</v>
      </c>
      <c r="B2328" t="s">
        <v>3624</v>
      </c>
      <c r="C2328" t="s">
        <v>3625</v>
      </c>
      <c r="J2328" t="s">
        <v>101</v>
      </c>
      <c r="K2328" t="s">
        <v>1460</v>
      </c>
      <c r="L2328" t="s">
        <v>1582</v>
      </c>
      <c r="M2328" t="s">
        <v>12</v>
      </c>
      <c r="N2328" t="s">
        <v>128</v>
      </c>
      <c r="O2328" t="s">
        <v>14</v>
      </c>
      <c r="P2328" t="s">
        <v>105</v>
      </c>
      <c r="Q2328" t="s">
        <v>8</v>
      </c>
    </row>
    <row r="2329" spans="1:17" hidden="1" x14ac:dyDescent="0.35">
      <c r="A2329">
        <v>2326</v>
      </c>
      <c r="B2329" t="s">
        <v>3626</v>
      </c>
      <c r="C2329" t="s">
        <v>3627</v>
      </c>
      <c r="J2329" t="s">
        <v>101</v>
      </c>
      <c r="K2329" t="s">
        <v>1460</v>
      </c>
      <c r="L2329" t="s">
        <v>1582</v>
      </c>
      <c r="M2329" t="s">
        <v>12</v>
      </c>
      <c r="N2329" t="s">
        <v>128</v>
      </c>
      <c r="O2329" t="s">
        <v>14</v>
      </c>
      <c r="P2329" t="s">
        <v>105</v>
      </c>
      <c r="Q2329" t="s">
        <v>8</v>
      </c>
    </row>
    <row r="2330" spans="1:17" hidden="1" x14ac:dyDescent="0.35">
      <c r="A2330">
        <v>2327</v>
      </c>
      <c r="B2330" t="s">
        <v>3628</v>
      </c>
      <c r="C2330" t="s">
        <v>3629</v>
      </c>
      <c r="J2330" t="s">
        <v>96</v>
      </c>
      <c r="K2330" t="s">
        <v>614</v>
      </c>
      <c r="L2330" t="s">
        <v>680</v>
      </c>
      <c r="M2330" t="s">
        <v>12</v>
      </c>
      <c r="N2330" t="s">
        <v>98</v>
      </c>
      <c r="O2330" t="s">
        <v>14</v>
      </c>
      <c r="P2330" t="s">
        <v>29</v>
      </c>
      <c r="Q2330" t="s">
        <v>9</v>
      </c>
    </row>
    <row r="2331" spans="1:17" hidden="1" x14ac:dyDescent="0.35">
      <c r="A2331">
        <v>2328</v>
      </c>
      <c r="B2331" t="s">
        <v>3630</v>
      </c>
      <c r="C2331" t="s">
        <v>3631</v>
      </c>
      <c r="D2331" t="s">
        <v>5</v>
      </c>
      <c r="E2331" t="s">
        <v>6</v>
      </c>
      <c r="F2331" t="s">
        <v>2108</v>
      </c>
      <c r="G2331" t="s">
        <v>8</v>
      </c>
      <c r="H2331" t="s">
        <v>6</v>
      </c>
      <c r="I2331" t="s">
        <v>36</v>
      </c>
      <c r="J2331" t="s">
        <v>46</v>
      </c>
      <c r="K2331" t="s">
        <v>62</v>
      </c>
      <c r="L2331" t="s">
        <v>355</v>
      </c>
      <c r="M2331" t="s">
        <v>49</v>
      </c>
      <c r="N2331" t="s">
        <v>116</v>
      </c>
      <c r="O2331" t="s">
        <v>51</v>
      </c>
      <c r="P2331" t="s">
        <v>52</v>
      </c>
      <c r="Q2331" t="s">
        <v>53</v>
      </c>
    </row>
    <row r="2332" spans="1:17" hidden="1" x14ac:dyDescent="0.35">
      <c r="A2332">
        <v>2329</v>
      </c>
      <c r="B2332" t="s">
        <v>3630</v>
      </c>
      <c r="C2332" t="s">
        <v>3631</v>
      </c>
      <c r="D2332" t="s">
        <v>17</v>
      </c>
      <c r="J2332" t="s">
        <v>46</v>
      </c>
      <c r="K2332" t="s">
        <v>510</v>
      </c>
      <c r="L2332" t="s">
        <v>511</v>
      </c>
      <c r="M2332" t="s">
        <v>49</v>
      </c>
      <c r="N2332" t="s">
        <v>93</v>
      </c>
      <c r="O2332" t="s">
        <v>51</v>
      </c>
      <c r="P2332" t="s">
        <v>52</v>
      </c>
      <c r="Q2332" t="s">
        <v>53</v>
      </c>
    </row>
    <row r="2333" spans="1:17" x14ac:dyDescent="0.35">
      <c r="A2333">
        <v>2330</v>
      </c>
      <c r="B2333" t="s">
        <v>3632</v>
      </c>
      <c r="C2333" t="s">
        <v>3633</v>
      </c>
      <c r="J2333" t="s">
        <v>74</v>
      </c>
      <c r="K2333" t="s">
        <v>62</v>
      </c>
      <c r="L2333" t="s">
        <v>1809</v>
      </c>
      <c r="M2333" t="s">
        <v>49</v>
      </c>
      <c r="N2333" t="s">
        <v>116</v>
      </c>
      <c r="O2333" t="s">
        <v>51</v>
      </c>
      <c r="P2333" t="s">
        <v>78</v>
      </c>
      <c r="Q2333" t="s">
        <v>5</v>
      </c>
    </row>
    <row r="2334" spans="1:17" hidden="1" x14ac:dyDescent="0.35">
      <c r="A2334">
        <v>2331</v>
      </c>
      <c r="B2334" t="s">
        <v>3634</v>
      </c>
      <c r="C2334" t="s">
        <v>3635</v>
      </c>
      <c r="J2334" t="s">
        <v>46</v>
      </c>
      <c r="K2334" t="s">
        <v>510</v>
      </c>
      <c r="L2334" t="s">
        <v>511</v>
      </c>
      <c r="M2334" t="s">
        <v>49</v>
      </c>
      <c r="N2334" t="s">
        <v>116</v>
      </c>
      <c r="O2334" t="s">
        <v>51</v>
      </c>
      <c r="P2334" t="s">
        <v>52</v>
      </c>
      <c r="Q2334" t="s">
        <v>53</v>
      </c>
    </row>
    <row r="2335" spans="1:17" hidden="1" x14ac:dyDescent="0.35">
      <c r="A2335">
        <v>2332</v>
      </c>
      <c r="B2335" t="s">
        <v>3636</v>
      </c>
      <c r="C2335" t="s">
        <v>3637</v>
      </c>
      <c r="J2335" t="s">
        <v>10</v>
      </c>
      <c r="K2335" t="s">
        <v>600</v>
      </c>
      <c r="L2335" t="s">
        <v>858</v>
      </c>
      <c r="M2335" t="s">
        <v>12</v>
      </c>
      <c r="N2335" t="s">
        <v>222</v>
      </c>
      <c r="O2335" t="s">
        <v>14</v>
      </c>
      <c r="P2335" t="s">
        <v>15</v>
      </c>
      <c r="Q2335" t="s">
        <v>16</v>
      </c>
    </row>
    <row r="2336" spans="1:17" hidden="1" x14ac:dyDescent="0.35">
      <c r="A2336">
        <v>2333</v>
      </c>
      <c r="B2336" t="s">
        <v>3638</v>
      </c>
      <c r="C2336" t="s">
        <v>3639</v>
      </c>
      <c r="D2336" t="s">
        <v>5</v>
      </c>
      <c r="J2336" t="s">
        <v>96</v>
      </c>
      <c r="K2336" t="s">
        <v>96</v>
      </c>
      <c r="L2336" t="s">
        <v>654</v>
      </c>
      <c r="M2336" t="s">
        <v>12</v>
      </c>
      <c r="N2336" t="s">
        <v>98</v>
      </c>
      <c r="O2336" t="s">
        <v>14</v>
      </c>
      <c r="P2336" t="s">
        <v>29</v>
      </c>
      <c r="Q2336" t="s">
        <v>9</v>
      </c>
    </row>
    <row r="2337" spans="1:17" hidden="1" x14ac:dyDescent="0.35">
      <c r="A2337">
        <v>2334</v>
      </c>
      <c r="B2337" t="s">
        <v>3638</v>
      </c>
      <c r="C2337" t="s">
        <v>3639</v>
      </c>
      <c r="G2337" t="s">
        <v>8</v>
      </c>
      <c r="H2337" t="s">
        <v>6</v>
      </c>
      <c r="I2337" t="s">
        <v>137</v>
      </c>
      <c r="J2337" t="s">
        <v>96</v>
      </c>
      <c r="K2337" t="s">
        <v>96</v>
      </c>
      <c r="L2337" t="s">
        <v>432</v>
      </c>
      <c r="M2337" t="s">
        <v>12</v>
      </c>
      <c r="N2337" t="s">
        <v>98</v>
      </c>
      <c r="O2337" t="s">
        <v>14</v>
      </c>
      <c r="P2337" t="s">
        <v>29</v>
      </c>
      <c r="Q2337" t="s">
        <v>9</v>
      </c>
    </row>
    <row r="2338" spans="1:17" hidden="1" x14ac:dyDescent="0.35">
      <c r="A2338">
        <v>2335</v>
      </c>
      <c r="B2338" t="s">
        <v>3638</v>
      </c>
      <c r="C2338" t="s">
        <v>3639</v>
      </c>
      <c r="D2338" t="s">
        <v>30</v>
      </c>
      <c r="E2338" t="s">
        <v>6</v>
      </c>
      <c r="F2338" t="s">
        <v>3640</v>
      </c>
      <c r="J2338" t="s">
        <v>96</v>
      </c>
      <c r="K2338" t="s">
        <v>614</v>
      </c>
      <c r="L2338" t="s">
        <v>654</v>
      </c>
      <c r="M2338" t="s">
        <v>12</v>
      </c>
      <c r="N2338" t="s">
        <v>98</v>
      </c>
      <c r="O2338" t="s">
        <v>14</v>
      </c>
      <c r="P2338" t="s">
        <v>29</v>
      </c>
      <c r="Q2338" t="s">
        <v>9</v>
      </c>
    </row>
    <row r="2339" spans="1:17" hidden="1" x14ac:dyDescent="0.35">
      <c r="A2339">
        <v>2336</v>
      </c>
      <c r="B2339" t="s">
        <v>3638</v>
      </c>
      <c r="C2339" t="s">
        <v>3639</v>
      </c>
      <c r="D2339" t="s">
        <v>34</v>
      </c>
      <c r="E2339" t="s">
        <v>6</v>
      </c>
      <c r="F2339" t="s">
        <v>44</v>
      </c>
      <c r="J2339" t="s">
        <v>96</v>
      </c>
      <c r="K2339" t="s">
        <v>96</v>
      </c>
      <c r="L2339" t="s">
        <v>615</v>
      </c>
      <c r="M2339" t="s">
        <v>12</v>
      </c>
      <c r="N2339" t="s">
        <v>98</v>
      </c>
      <c r="O2339" t="s">
        <v>14</v>
      </c>
      <c r="P2339" t="s">
        <v>29</v>
      </c>
      <c r="Q2339" t="s">
        <v>9</v>
      </c>
    </row>
    <row r="2340" spans="1:17" hidden="1" x14ac:dyDescent="0.35">
      <c r="A2340">
        <v>2337</v>
      </c>
      <c r="B2340" t="s">
        <v>3638</v>
      </c>
      <c r="C2340" t="s">
        <v>3639</v>
      </c>
      <c r="D2340" t="s">
        <v>445</v>
      </c>
      <c r="E2340" t="s">
        <v>6</v>
      </c>
      <c r="F2340" t="s">
        <v>1426</v>
      </c>
      <c r="J2340" t="s">
        <v>96</v>
      </c>
      <c r="K2340" t="s">
        <v>614</v>
      </c>
      <c r="L2340" t="s">
        <v>615</v>
      </c>
      <c r="M2340" t="s">
        <v>12</v>
      </c>
      <c r="N2340" t="s">
        <v>98</v>
      </c>
      <c r="O2340" t="s">
        <v>14</v>
      </c>
      <c r="P2340" t="s">
        <v>29</v>
      </c>
      <c r="Q2340" t="s">
        <v>9</v>
      </c>
    </row>
    <row r="2341" spans="1:17" hidden="1" x14ac:dyDescent="0.35">
      <c r="A2341">
        <v>2338</v>
      </c>
      <c r="B2341" t="s">
        <v>3641</v>
      </c>
      <c r="C2341" t="s">
        <v>3642</v>
      </c>
      <c r="J2341" t="s">
        <v>46</v>
      </c>
      <c r="K2341" t="s">
        <v>495</v>
      </c>
      <c r="L2341" t="s">
        <v>2081</v>
      </c>
      <c r="M2341" t="s">
        <v>49</v>
      </c>
      <c r="N2341" t="s">
        <v>50</v>
      </c>
      <c r="O2341" t="s">
        <v>51</v>
      </c>
      <c r="P2341" t="s">
        <v>52</v>
      </c>
      <c r="Q2341" t="s">
        <v>53</v>
      </c>
    </row>
    <row r="2342" spans="1:17" hidden="1" x14ac:dyDescent="0.35">
      <c r="A2342">
        <v>2339</v>
      </c>
      <c r="B2342" t="s">
        <v>3643</v>
      </c>
      <c r="C2342" t="s">
        <v>3644</v>
      </c>
      <c r="J2342" t="s">
        <v>25</v>
      </c>
      <c r="K2342" t="s">
        <v>26</v>
      </c>
      <c r="L2342" t="s">
        <v>555</v>
      </c>
      <c r="M2342" t="s">
        <v>12</v>
      </c>
      <c r="N2342" t="s">
        <v>83</v>
      </c>
      <c r="O2342" t="s">
        <v>14</v>
      </c>
      <c r="P2342" t="s">
        <v>29</v>
      </c>
      <c r="Q2342" t="s">
        <v>30</v>
      </c>
    </row>
    <row r="2343" spans="1:17" hidden="1" x14ac:dyDescent="0.35">
      <c r="A2343">
        <v>2340</v>
      </c>
      <c r="B2343" t="s">
        <v>3645</v>
      </c>
      <c r="C2343" t="s">
        <v>3646</v>
      </c>
      <c r="J2343" t="s">
        <v>46</v>
      </c>
      <c r="K2343" t="s">
        <v>62</v>
      </c>
      <c r="L2343" t="s">
        <v>348</v>
      </c>
      <c r="M2343" t="s">
        <v>49</v>
      </c>
      <c r="N2343" t="s">
        <v>116</v>
      </c>
      <c r="O2343" t="s">
        <v>51</v>
      </c>
      <c r="P2343" t="s">
        <v>52</v>
      </c>
      <c r="Q2343" t="s">
        <v>53</v>
      </c>
    </row>
    <row r="2344" spans="1:17" hidden="1" x14ac:dyDescent="0.35">
      <c r="A2344">
        <v>2341</v>
      </c>
      <c r="B2344" t="s">
        <v>3647</v>
      </c>
      <c r="C2344" t="s">
        <v>3648</v>
      </c>
      <c r="G2344" t="s">
        <v>8</v>
      </c>
      <c r="H2344" t="s">
        <v>6</v>
      </c>
      <c r="I2344" t="s">
        <v>306</v>
      </c>
      <c r="J2344" t="s">
        <v>198</v>
      </c>
      <c r="K2344" t="s">
        <v>62</v>
      </c>
      <c r="L2344" t="s">
        <v>2168</v>
      </c>
      <c r="M2344" t="s">
        <v>49</v>
      </c>
      <c r="N2344" t="s">
        <v>200</v>
      </c>
      <c r="O2344" t="s">
        <v>51</v>
      </c>
      <c r="P2344" t="s">
        <v>201</v>
      </c>
      <c r="Q2344" t="s">
        <v>21</v>
      </c>
    </row>
    <row r="2345" spans="1:17" hidden="1" x14ac:dyDescent="0.35">
      <c r="A2345">
        <v>2342</v>
      </c>
      <c r="B2345" t="s">
        <v>3647</v>
      </c>
      <c r="C2345" t="s">
        <v>3648</v>
      </c>
      <c r="D2345" t="s">
        <v>21</v>
      </c>
      <c r="E2345" t="s">
        <v>6</v>
      </c>
      <c r="F2345" t="s">
        <v>71</v>
      </c>
      <c r="J2345" t="s">
        <v>198</v>
      </c>
      <c r="K2345" t="s">
        <v>62</v>
      </c>
      <c r="L2345" t="s">
        <v>1351</v>
      </c>
      <c r="M2345" t="s">
        <v>49</v>
      </c>
      <c r="N2345" t="s">
        <v>200</v>
      </c>
      <c r="O2345" t="s">
        <v>51</v>
      </c>
      <c r="P2345" t="s">
        <v>201</v>
      </c>
      <c r="Q2345" t="s">
        <v>21</v>
      </c>
    </row>
    <row r="2346" spans="1:17" hidden="1" x14ac:dyDescent="0.35">
      <c r="A2346">
        <v>2343</v>
      </c>
      <c r="B2346" t="s">
        <v>3649</v>
      </c>
      <c r="C2346" t="s">
        <v>3650</v>
      </c>
      <c r="D2346" t="s">
        <v>5</v>
      </c>
      <c r="E2346" t="s">
        <v>6</v>
      </c>
      <c r="F2346" t="s">
        <v>7</v>
      </c>
      <c r="J2346" t="s">
        <v>198</v>
      </c>
      <c r="K2346" t="s">
        <v>204</v>
      </c>
      <c r="L2346" t="s">
        <v>1671</v>
      </c>
      <c r="M2346" t="s">
        <v>49</v>
      </c>
      <c r="N2346" t="s">
        <v>200</v>
      </c>
      <c r="O2346" t="s">
        <v>51</v>
      </c>
      <c r="P2346" t="s">
        <v>201</v>
      </c>
      <c r="Q2346" t="s">
        <v>21</v>
      </c>
    </row>
    <row r="2347" spans="1:17" hidden="1" x14ac:dyDescent="0.35">
      <c r="A2347">
        <v>2344</v>
      </c>
      <c r="B2347" t="s">
        <v>3649</v>
      </c>
      <c r="C2347" t="s">
        <v>3650</v>
      </c>
      <c r="G2347" t="s">
        <v>8</v>
      </c>
      <c r="H2347" t="s">
        <v>6</v>
      </c>
      <c r="I2347" t="s">
        <v>31</v>
      </c>
      <c r="J2347" t="s">
        <v>198</v>
      </c>
      <c r="K2347" t="s">
        <v>419</v>
      </c>
      <c r="L2347" t="s">
        <v>2451</v>
      </c>
      <c r="M2347" t="s">
        <v>49</v>
      </c>
      <c r="N2347" t="s">
        <v>200</v>
      </c>
      <c r="O2347" t="s">
        <v>51</v>
      </c>
      <c r="P2347" t="s">
        <v>201</v>
      </c>
      <c r="Q2347" t="s">
        <v>132</v>
      </c>
    </row>
    <row r="2348" spans="1:17" hidden="1" x14ac:dyDescent="0.35">
      <c r="A2348">
        <v>2345</v>
      </c>
      <c r="B2348" t="s">
        <v>3649</v>
      </c>
      <c r="C2348" t="s">
        <v>3650</v>
      </c>
      <c r="G2348" t="s">
        <v>203</v>
      </c>
      <c r="H2348" t="s">
        <v>6</v>
      </c>
      <c r="I2348" t="s">
        <v>45</v>
      </c>
      <c r="J2348" t="s">
        <v>198</v>
      </c>
      <c r="K2348" t="s">
        <v>204</v>
      </c>
      <c r="L2348" t="s">
        <v>1671</v>
      </c>
      <c r="M2348" t="s">
        <v>49</v>
      </c>
      <c r="N2348" t="s">
        <v>200</v>
      </c>
      <c r="O2348" t="s">
        <v>51</v>
      </c>
      <c r="P2348" t="s">
        <v>201</v>
      </c>
      <c r="Q2348" t="s">
        <v>21</v>
      </c>
    </row>
    <row r="2349" spans="1:17" hidden="1" x14ac:dyDescent="0.35">
      <c r="A2349">
        <v>2346</v>
      </c>
      <c r="B2349" t="s">
        <v>3649</v>
      </c>
      <c r="C2349" t="s">
        <v>3650</v>
      </c>
      <c r="D2349" t="s">
        <v>351</v>
      </c>
      <c r="J2349" t="s">
        <v>198</v>
      </c>
      <c r="K2349" t="s">
        <v>204</v>
      </c>
      <c r="L2349" t="s">
        <v>1670</v>
      </c>
      <c r="M2349" t="s">
        <v>49</v>
      </c>
      <c r="N2349" t="s">
        <v>200</v>
      </c>
      <c r="O2349" t="s">
        <v>51</v>
      </c>
      <c r="P2349" t="s">
        <v>201</v>
      </c>
      <c r="Q2349" t="s">
        <v>21</v>
      </c>
    </row>
    <row r="2350" spans="1:17" hidden="1" x14ac:dyDescent="0.35">
      <c r="A2350">
        <v>2347</v>
      </c>
      <c r="B2350" t="s">
        <v>3651</v>
      </c>
      <c r="C2350" t="s">
        <v>3652</v>
      </c>
      <c r="G2350" t="s">
        <v>516</v>
      </c>
      <c r="H2350" t="s">
        <v>6</v>
      </c>
      <c r="I2350" t="s">
        <v>209</v>
      </c>
      <c r="J2350" t="s">
        <v>198</v>
      </c>
      <c r="K2350" t="s">
        <v>204</v>
      </c>
      <c r="L2350" t="s">
        <v>1731</v>
      </c>
      <c r="M2350" t="s">
        <v>49</v>
      </c>
      <c r="N2350" t="s">
        <v>200</v>
      </c>
      <c r="O2350" t="s">
        <v>51</v>
      </c>
      <c r="P2350" t="s">
        <v>201</v>
      </c>
      <c r="Q2350" t="s">
        <v>132</v>
      </c>
    </row>
    <row r="2351" spans="1:17" hidden="1" x14ac:dyDescent="0.35">
      <c r="A2351">
        <v>2348</v>
      </c>
      <c r="B2351" t="s">
        <v>3651</v>
      </c>
      <c r="C2351" t="s">
        <v>3652</v>
      </c>
      <c r="G2351" t="s">
        <v>211</v>
      </c>
      <c r="H2351" t="s">
        <v>6</v>
      </c>
      <c r="I2351" t="s">
        <v>1234</v>
      </c>
      <c r="J2351" t="s">
        <v>198</v>
      </c>
      <c r="K2351" t="s">
        <v>419</v>
      </c>
      <c r="L2351" t="s">
        <v>1731</v>
      </c>
      <c r="M2351" t="s">
        <v>49</v>
      </c>
      <c r="N2351" t="s">
        <v>200</v>
      </c>
      <c r="O2351" t="s">
        <v>51</v>
      </c>
      <c r="P2351" t="s">
        <v>201</v>
      </c>
      <c r="Q2351" t="s">
        <v>132</v>
      </c>
    </row>
    <row r="2352" spans="1:17" hidden="1" x14ac:dyDescent="0.35">
      <c r="A2352">
        <v>2349</v>
      </c>
      <c r="B2352" t="s">
        <v>3651</v>
      </c>
      <c r="C2352" t="s">
        <v>3652</v>
      </c>
      <c r="D2352" t="s">
        <v>78</v>
      </c>
      <c r="E2352" t="s">
        <v>6</v>
      </c>
      <c r="F2352" t="s">
        <v>1754</v>
      </c>
      <c r="G2352" t="s">
        <v>178</v>
      </c>
      <c r="H2352" t="s">
        <v>6</v>
      </c>
      <c r="I2352" t="s">
        <v>3653</v>
      </c>
      <c r="J2352" t="s">
        <v>198</v>
      </c>
      <c r="K2352" t="s">
        <v>419</v>
      </c>
      <c r="L2352" t="s">
        <v>2451</v>
      </c>
      <c r="M2352" t="s">
        <v>49</v>
      </c>
      <c r="N2352" t="s">
        <v>200</v>
      </c>
      <c r="O2352" t="s">
        <v>51</v>
      </c>
      <c r="P2352" t="s">
        <v>201</v>
      </c>
      <c r="Q2352" t="s">
        <v>132</v>
      </c>
    </row>
    <row r="2353" spans="1:17" hidden="1" x14ac:dyDescent="0.35">
      <c r="A2353">
        <v>2350</v>
      </c>
      <c r="B2353" t="s">
        <v>3651</v>
      </c>
      <c r="C2353" t="s">
        <v>3652</v>
      </c>
      <c r="D2353" t="s">
        <v>135</v>
      </c>
      <c r="E2353" t="s">
        <v>6</v>
      </c>
      <c r="F2353" t="s">
        <v>1605</v>
      </c>
      <c r="G2353" t="s">
        <v>1511</v>
      </c>
      <c r="H2353" t="s">
        <v>6</v>
      </c>
      <c r="I2353" t="s">
        <v>1545</v>
      </c>
      <c r="J2353" t="s">
        <v>198</v>
      </c>
      <c r="K2353" t="s">
        <v>419</v>
      </c>
      <c r="L2353" t="s">
        <v>589</v>
      </c>
      <c r="M2353" t="s">
        <v>49</v>
      </c>
      <c r="N2353" t="s">
        <v>327</v>
      </c>
      <c r="O2353" t="s">
        <v>51</v>
      </c>
      <c r="P2353" t="s">
        <v>201</v>
      </c>
      <c r="Q2353" t="s">
        <v>132</v>
      </c>
    </row>
    <row r="2354" spans="1:17" hidden="1" x14ac:dyDescent="0.35">
      <c r="A2354">
        <v>2351</v>
      </c>
      <c r="B2354" t="s">
        <v>3651</v>
      </c>
      <c r="C2354" t="s">
        <v>3652</v>
      </c>
      <c r="D2354" t="s">
        <v>1704</v>
      </c>
      <c r="E2354" t="s">
        <v>6</v>
      </c>
      <c r="F2354" t="s">
        <v>1361</v>
      </c>
      <c r="G2354" t="s">
        <v>144</v>
      </c>
      <c r="H2354" t="s">
        <v>6</v>
      </c>
      <c r="I2354" t="s">
        <v>151</v>
      </c>
      <c r="J2354" t="s">
        <v>198</v>
      </c>
      <c r="K2354" t="s">
        <v>419</v>
      </c>
      <c r="L2354" t="s">
        <v>849</v>
      </c>
      <c r="M2354" t="s">
        <v>49</v>
      </c>
      <c r="N2354" t="s">
        <v>327</v>
      </c>
      <c r="O2354" t="s">
        <v>51</v>
      </c>
      <c r="P2354" t="s">
        <v>201</v>
      </c>
      <c r="Q2354" t="s">
        <v>132</v>
      </c>
    </row>
    <row r="2355" spans="1:17" hidden="1" x14ac:dyDescent="0.35">
      <c r="A2355">
        <v>2352</v>
      </c>
      <c r="B2355" t="s">
        <v>3651</v>
      </c>
      <c r="C2355" t="s">
        <v>3652</v>
      </c>
      <c r="D2355" t="s">
        <v>141</v>
      </c>
      <c r="E2355" t="s">
        <v>6</v>
      </c>
      <c r="F2355" t="s">
        <v>2422</v>
      </c>
      <c r="J2355" t="s">
        <v>198</v>
      </c>
      <c r="K2355" t="s">
        <v>419</v>
      </c>
      <c r="L2355" t="s">
        <v>336</v>
      </c>
      <c r="M2355" t="s">
        <v>49</v>
      </c>
      <c r="N2355" t="s">
        <v>327</v>
      </c>
      <c r="O2355" t="s">
        <v>51</v>
      </c>
      <c r="P2355" t="s">
        <v>201</v>
      </c>
      <c r="Q2355" t="s">
        <v>21</v>
      </c>
    </row>
    <row r="2356" spans="1:17" hidden="1" x14ac:dyDescent="0.35">
      <c r="A2356">
        <v>2353</v>
      </c>
      <c r="B2356" t="s">
        <v>3651</v>
      </c>
      <c r="C2356" t="s">
        <v>3652</v>
      </c>
      <c r="D2356" t="s">
        <v>3654</v>
      </c>
      <c r="E2356" t="s">
        <v>6</v>
      </c>
      <c r="F2356" t="s">
        <v>1726</v>
      </c>
      <c r="J2356" t="s">
        <v>198</v>
      </c>
      <c r="K2356" t="s">
        <v>325</v>
      </c>
      <c r="L2356" t="s">
        <v>328</v>
      </c>
      <c r="M2356" t="s">
        <v>49</v>
      </c>
      <c r="N2356" t="s">
        <v>327</v>
      </c>
      <c r="O2356" t="s">
        <v>51</v>
      </c>
      <c r="P2356" t="s">
        <v>54</v>
      </c>
      <c r="Q2356" t="s">
        <v>132</v>
      </c>
    </row>
    <row r="2357" spans="1:17" hidden="1" x14ac:dyDescent="0.35">
      <c r="A2357">
        <v>2354</v>
      </c>
      <c r="B2357" t="s">
        <v>3651</v>
      </c>
      <c r="C2357" t="s">
        <v>3652</v>
      </c>
      <c r="G2357" t="s">
        <v>2318</v>
      </c>
      <c r="J2357" t="s">
        <v>198</v>
      </c>
      <c r="K2357" t="s">
        <v>325</v>
      </c>
      <c r="L2357" t="s">
        <v>344</v>
      </c>
      <c r="M2357" t="s">
        <v>49</v>
      </c>
      <c r="N2357" t="s">
        <v>327</v>
      </c>
      <c r="O2357" t="s">
        <v>51</v>
      </c>
      <c r="P2357" t="s">
        <v>54</v>
      </c>
      <c r="Q2357" t="s">
        <v>132</v>
      </c>
    </row>
    <row r="2358" spans="1:17" hidden="1" x14ac:dyDescent="0.35">
      <c r="A2358">
        <v>2355</v>
      </c>
      <c r="B2358" t="s">
        <v>3651</v>
      </c>
      <c r="C2358" t="s">
        <v>3652</v>
      </c>
      <c r="D2358" t="s">
        <v>1541</v>
      </c>
      <c r="E2358" t="s">
        <v>6</v>
      </c>
      <c r="F2358" t="s">
        <v>3655</v>
      </c>
      <c r="J2358" t="s">
        <v>198</v>
      </c>
      <c r="K2358" t="s">
        <v>325</v>
      </c>
      <c r="L2358" t="s">
        <v>330</v>
      </c>
      <c r="M2358" t="s">
        <v>49</v>
      </c>
      <c r="N2358" t="s">
        <v>327</v>
      </c>
      <c r="O2358" t="s">
        <v>51</v>
      </c>
      <c r="P2358" t="s">
        <v>54</v>
      </c>
      <c r="Q2358" t="s">
        <v>132</v>
      </c>
    </row>
    <row r="2359" spans="1:17" hidden="1" x14ac:dyDescent="0.35">
      <c r="A2359">
        <v>2356</v>
      </c>
      <c r="B2359" t="s">
        <v>3651</v>
      </c>
      <c r="C2359" t="s">
        <v>3652</v>
      </c>
      <c r="D2359" t="s">
        <v>17</v>
      </c>
      <c r="J2359" t="s">
        <v>198</v>
      </c>
      <c r="K2359" t="s">
        <v>204</v>
      </c>
      <c r="L2359" t="s">
        <v>1671</v>
      </c>
      <c r="M2359" t="s">
        <v>49</v>
      </c>
      <c r="N2359" t="s">
        <v>200</v>
      </c>
      <c r="O2359" t="s">
        <v>51</v>
      </c>
      <c r="P2359" t="s">
        <v>201</v>
      </c>
      <c r="Q2359" t="s">
        <v>21</v>
      </c>
    </row>
    <row r="2360" spans="1:17" hidden="1" x14ac:dyDescent="0.35">
      <c r="A2360">
        <v>2357</v>
      </c>
      <c r="B2360" t="s">
        <v>3656</v>
      </c>
      <c r="C2360" t="s">
        <v>3657</v>
      </c>
      <c r="J2360" t="s">
        <v>10</v>
      </c>
      <c r="K2360" t="s">
        <v>828</v>
      </c>
      <c r="L2360" t="s">
        <v>829</v>
      </c>
      <c r="M2360" t="s">
        <v>12</v>
      </c>
      <c r="N2360" t="s">
        <v>13</v>
      </c>
      <c r="O2360" t="s">
        <v>14</v>
      </c>
      <c r="P2360" t="s">
        <v>15</v>
      </c>
      <c r="Q2360" t="s">
        <v>16</v>
      </c>
    </row>
    <row r="2361" spans="1:17" hidden="1" x14ac:dyDescent="0.35">
      <c r="A2361">
        <v>2358</v>
      </c>
      <c r="B2361" t="s">
        <v>3658</v>
      </c>
      <c r="C2361" t="s">
        <v>3659</v>
      </c>
      <c r="J2361" t="s">
        <v>185</v>
      </c>
      <c r="K2361" t="s">
        <v>242</v>
      </c>
      <c r="L2361" t="s">
        <v>243</v>
      </c>
      <c r="M2361" t="s">
        <v>49</v>
      </c>
      <c r="N2361" t="s">
        <v>187</v>
      </c>
      <c r="O2361" t="s">
        <v>51</v>
      </c>
      <c r="P2361" t="s">
        <v>54</v>
      </c>
      <c r="Q2361" t="s">
        <v>84</v>
      </c>
    </row>
    <row r="2362" spans="1:17" x14ac:dyDescent="0.35">
      <c r="A2362">
        <v>2359</v>
      </c>
      <c r="B2362" t="s">
        <v>3660</v>
      </c>
      <c r="C2362" t="s">
        <v>3661</v>
      </c>
      <c r="J2362" t="s">
        <v>74</v>
      </c>
      <c r="K2362" t="s">
        <v>114</v>
      </c>
      <c r="L2362" t="s">
        <v>465</v>
      </c>
      <c r="M2362" t="s">
        <v>49</v>
      </c>
      <c r="N2362" t="s">
        <v>77</v>
      </c>
      <c r="O2362" t="s">
        <v>51</v>
      </c>
      <c r="P2362" t="s">
        <v>78</v>
      </c>
      <c r="Q2362" t="s">
        <v>5</v>
      </c>
    </row>
    <row r="2363" spans="1:17" hidden="1" x14ac:dyDescent="0.35">
      <c r="A2363">
        <v>2360</v>
      </c>
      <c r="B2363" t="s">
        <v>3662</v>
      </c>
      <c r="C2363" t="s">
        <v>3663</v>
      </c>
      <c r="J2363" t="s">
        <v>25</v>
      </c>
      <c r="K2363" t="s">
        <v>468</v>
      </c>
      <c r="L2363" t="s">
        <v>1215</v>
      </c>
      <c r="M2363" t="s">
        <v>12</v>
      </c>
      <c r="N2363" t="s">
        <v>83</v>
      </c>
      <c r="O2363" t="s">
        <v>14</v>
      </c>
      <c r="P2363" t="s">
        <v>29</v>
      </c>
      <c r="Q2363" t="s">
        <v>30</v>
      </c>
    </row>
    <row r="2364" spans="1:17" x14ac:dyDescent="0.35">
      <c r="A2364">
        <v>2361</v>
      </c>
      <c r="B2364" t="s">
        <v>3664</v>
      </c>
      <c r="C2364" t="s">
        <v>3665</v>
      </c>
      <c r="J2364" t="s">
        <v>74</v>
      </c>
      <c r="K2364" t="s">
        <v>540</v>
      </c>
      <c r="L2364" t="s">
        <v>1556</v>
      </c>
      <c r="M2364" t="s">
        <v>49</v>
      </c>
      <c r="N2364" t="s">
        <v>448</v>
      </c>
      <c r="O2364" t="s">
        <v>51</v>
      </c>
      <c r="P2364" t="s">
        <v>78</v>
      </c>
      <c r="Q2364" t="s">
        <v>5</v>
      </c>
    </row>
    <row r="2365" spans="1:17" x14ac:dyDescent="0.35">
      <c r="A2365">
        <v>2362</v>
      </c>
      <c r="B2365" t="s">
        <v>3666</v>
      </c>
      <c r="C2365" t="s">
        <v>3667</v>
      </c>
      <c r="J2365" t="s">
        <v>74</v>
      </c>
      <c r="K2365" t="s">
        <v>62</v>
      </c>
      <c r="L2365" t="s">
        <v>2864</v>
      </c>
      <c r="M2365" t="s">
        <v>49</v>
      </c>
      <c r="N2365" t="s">
        <v>448</v>
      </c>
      <c r="O2365" t="s">
        <v>51</v>
      </c>
      <c r="P2365" t="s">
        <v>78</v>
      </c>
      <c r="Q2365" t="s">
        <v>5</v>
      </c>
    </row>
    <row r="2366" spans="1:17" hidden="1" x14ac:dyDescent="0.35">
      <c r="A2366">
        <v>2363</v>
      </c>
      <c r="B2366" t="s">
        <v>3668</v>
      </c>
      <c r="C2366" t="s">
        <v>3669</v>
      </c>
      <c r="D2366" t="s">
        <v>5</v>
      </c>
      <c r="E2366" t="s">
        <v>6</v>
      </c>
      <c r="F2366" t="s">
        <v>71</v>
      </c>
      <c r="G2366" t="s">
        <v>8</v>
      </c>
      <c r="H2366" t="s">
        <v>6</v>
      </c>
      <c r="I2366" t="s">
        <v>203</v>
      </c>
      <c r="J2366" t="s">
        <v>198</v>
      </c>
      <c r="K2366" t="s">
        <v>419</v>
      </c>
      <c r="L2366" t="s">
        <v>1273</v>
      </c>
      <c r="M2366" t="s">
        <v>49</v>
      </c>
      <c r="N2366" t="s">
        <v>327</v>
      </c>
      <c r="O2366" t="s">
        <v>51</v>
      </c>
      <c r="P2366" t="s">
        <v>201</v>
      </c>
      <c r="Q2366" t="s">
        <v>132</v>
      </c>
    </row>
    <row r="2367" spans="1:17" hidden="1" x14ac:dyDescent="0.35">
      <c r="A2367">
        <v>2364</v>
      </c>
      <c r="B2367" t="s">
        <v>3668</v>
      </c>
      <c r="C2367" t="s">
        <v>3669</v>
      </c>
      <c r="D2367" t="s">
        <v>33</v>
      </c>
      <c r="E2367" t="s">
        <v>6</v>
      </c>
      <c r="F2367" t="s">
        <v>351</v>
      </c>
      <c r="G2367" t="s">
        <v>260</v>
      </c>
      <c r="H2367" t="s">
        <v>6</v>
      </c>
      <c r="I2367" t="s">
        <v>464</v>
      </c>
      <c r="J2367" t="s">
        <v>198</v>
      </c>
      <c r="K2367" t="s">
        <v>419</v>
      </c>
      <c r="L2367" t="s">
        <v>1636</v>
      </c>
      <c r="M2367" t="s">
        <v>49</v>
      </c>
      <c r="N2367" t="s">
        <v>327</v>
      </c>
      <c r="O2367" t="s">
        <v>51</v>
      </c>
      <c r="P2367" t="s">
        <v>201</v>
      </c>
      <c r="Q2367" t="s">
        <v>132</v>
      </c>
    </row>
    <row r="2368" spans="1:17" hidden="1" x14ac:dyDescent="0.35">
      <c r="A2368">
        <v>2365</v>
      </c>
      <c r="B2368" t="s">
        <v>3670</v>
      </c>
      <c r="C2368" t="s">
        <v>3671</v>
      </c>
      <c r="J2368" t="s">
        <v>170</v>
      </c>
      <c r="K2368" t="s">
        <v>170</v>
      </c>
      <c r="L2368" t="s">
        <v>171</v>
      </c>
      <c r="M2368" t="s">
        <v>12</v>
      </c>
      <c r="N2368" t="s">
        <v>172</v>
      </c>
      <c r="O2368" t="s">
        <v>14</v>
      </c>
      <c r="P2368" t="s">
        <v>29</v>
      </c>
      <c r="Q2368" t="s">
        <v>9</v>
      </c>
    </row>
    <row r="2369" spans="1:17" hidden="1" x14ac:dyDescent="0.35">
      <c r="A2369">
        <v>2366</v>
      </c>
      <c r="B2369" t="s">
        <v>3672</v>
      </c>
      <c r="C2369" t="s">
        <v>3673</v>
      </c>
      <c r="J2369" t="s">
        <v>185</v>
      </c>
      <c r="K2369" t="s">
        <v>294</v>
      </c>
      <c r="L2369" t="s">
        <v>295</v>
      </c>
      <c r="M2369" t="s">
        <v>49</v>
      </c>
      <c r="N2369" t="s">
        <v>441</v>
      </c>
      <c r="O2369" t="s">
        <v>51</v>
      </c>
      <c r="P2369" t="s">
        <v>54</v>
      </c>
      <c r="Q2369" t="s">
        <v>84</v>
      </c>
    </row>
    <row r="2370" spans="1:17" hidden="1" x14ac:dyDescent="0.35">
      <c r="A2370">
        <v>2367</v>
      </c>
      <c r="B2370" t="s">
        <v>3674</v>
      </c>
      <c r="C2370" t="s">
        <v>3675</v>
      </c>
      <c r="J2370" t="s">
        <v>10</v>
      </c>
      <c r="K2370" t="s">
        <v>10</v>
      </c>
      <c r="L2370" t="s">
        <v>18</v>
      </c>
      <c r="M2370" t="s">
        <v>12</v>
      </c>
      <c r="N2370" t="s">
        <v>13</v>
      </c>
      <c r="O2370" t="s">
        <v>14</v>
      </c>
      <c r="P2370" t="s">
        <v>15</v>
      </c>
      <c r="Q2370" t="s">
        <v>16</v>
      </c>
    </row>
    <row r="2371" spans="1:17" hidden="1" x14ac:dyDescent="0.35">
      <c r="A2371">
        <v>2368</v>
      </c>
      <c r="B2371" t="s">
        <v>3676</v>
      </c>
      <c r="C2371" t="s">
        <v>3677</v>
      </c>
      <c r="J2371" t="s">
        <v>166</v>
      </c>
      <c r="K2371" t="s">
        <v>638</v>
      </c>
      <c r="L2371" t="s">
        <v>639</v>
      </c>
      <c r="M2371" t="s">
        <v>49</v>
      </c>
      <c r="N2371" t="s">
        <v>122</v>
      </c>
      <c r="O2371" t="s">
        <v>14</v>
      </c>
      <c r="P2371" t="s">
        <v>70</v>
      </c>
      <c r="Q2371" t="s">
        <v>71</v>
      </c>
    </row>
    <row r="2372" spans="1:17" hidden="1" x14ac:dyDescent="0.35">
      <c r="A2372">
        <v>2369</v>
      </c>
      <c r="B2372" t="s">
        <v>3678</v>
      </c>
      <c r="C2372" t="s">
        <v>3679</v>
      </c>
      <c r="J2372" t="s">
        <v>10</v>
      </c>
      <c r="K2372" t="s">
        <v>246</v>
      </c>
      <c r="L2372" t="s">
        <v>247</v>
      </c>
      <c r="M2372" t="s">
        <v>12</v>
      </c>
      <c r="N2372" t="s">
        <v>222</v>
      </c>
      <c r="O2372" t="s">
        <v>14</v>
      </c>
      <c r="P2372" t="s">
        <v>15</v>
      </c>
      <c r="Q2372" t="s">
        <v>16</v>
      </c>
    </row>
    <row r="2373" spans="1:17" hidden="1" x14ac:dyDescent="0.35">
      <c r="A2373">
        <v>2370</v>
      </c>
      <c r="B2373" t="s">
        <v>3680</v>
      </c>
      <c r="C2373" t="s">
        <v>3681</v>
      </c>
      <c r="J2373" t="s">
        <v>318</v>
      </c>
      <c r="K2373" t="s">
        <v>435</v>
      </c>
      <c r="L2373" t="s">
        <v>548</v>
      </c>
      <c r="M2373" t="s">
        <v>49</v>
      </c>
      <c r="N2373" t="s">
        <v>343</v>
      </c>
      <c r="O2373" t="s">
        <v>51</v>
      </c>
      <c r="P2373" t="s">
        <v>15</v>
      </c>
      <c r="Q2373" t="s">
        <v>16</v>
      </c>
    </row>
    <row r="2374" spans="1:17" hidden="1" x14ac:dyDescent="0.35">
      <c r="A2374">
        <v>2371</v>
      </c>
      <c r="B2374" t="s">
        <v>3682</v>
      </c>
      <c r="C2374" t="s">
        <v>3683</v>
      </c>
      <c r="J2374" t="s">
        <v>108</v>
      </c>
      <c r="K2374" t="s">
        <v>363</v>
      </c>
      <c r="L2374" t="s">
        <v>890</v>
      </c>
      <c r="M2374" t="s">
        <v>12</v>
      </c>
      <c r="N2374" t="s">
        <v>111</v>
      </c>
      <c r="O2374" t="s">
        <v>14</v>
      </c>
      <c r="P2374" t="s">
        <v>15</v>
      </c>
      <c r="Q2374" t="s">
        <v>9</v>
      </c>
    </row>
    <row r="2375" spans="1:17" hidden="1" x14ac:dyDescent="0.35">
      <c r="A2375">
        <v>2372</v>
      </c>
      <c r="B2375" t="s">
        <v>3684</v>
      </c>
      <c r="C2375" t="s">
        <v>3685</v>
      </c>
      <c r="J2375" t="s">
        <v>101</v>
      </c>
      <c r="K2375" t="s">
        <v>102</v>
      </c>
      <c r="L2375" t="s">
        <v>131</v>
      </c>
      <c r="M2375" t="s">
        <v>12</v>
      </c>
      <c r="N2375" t="s">
        <v>128</v>
      </c>
      <c r="O2375" t="s">
        <v>14</v>
      </c>
      <c r="P2375" t="s">
        <v>105</v>
      </c>
      <c r="Q2375" t="s">
        <v>8</v>
      </c>
    </row>
    <row r="2376" spans="1:17" hidden="1" x14ac:dyDescent="0.35">
      <c r="A2376">
        <v>2373</v>
      </c>
      <c r="B2376" t="s">
        <v>3686</v>
      </c>
      <c r="C2376" t="s">
        <v>3687</v>
      </c>
      <c r="J2376" t="s">
        <v>46</v>
      </c>
      <c r="K2376" t="s">
        <v>596</v>
      </c>
      <c r="L2376" t="s">
        <v>597</v>
      </c>
      <c r="M2376" t="s">
        <v>49</v>
      </c>
      <c r="N2376" t="s">
        <v>50</v>
      </c>
      <c r="O2376" t="s">
        <v>51</v>
      </c>
      <c r="P2376" t="s">
        <v>52</v>
      </c>
      <c r="Q2376" t="s">
        <v>53</v>
      </c>
    </row>
    <row r="2377" spans="1:17" hidden="1" x14ac:dyDescent="0.35">
      <c r="A2377">
        <v>2374</v>
      </c>
      <c r="B2377" t="s">
        <v>3688</v>
      </c>
      <c r="C2377" t="s">
        <v>3689</v>
      </c>
      <c r="D2377" t="s">
        <v>5</v>
      </c>
      <c r="G2377" t="s">
        <v>8</v>
      </c>
      <c r="J2377" t="s">
        <v>10</v>
      </c>
      <c r="K2377" t="s">
        <v>10</v>
      </c>
      <c r="L2377" t="s">
        <v>1600</v>
      </c>
      <c r="M2377" t="s">
        <v>12</v>
      </c>
      <c r="N2377" t="s">
        <v>13</v>
      </c>
      <c r="O2377" t="s">
        <v>14</v>
      </c>
      <c r="P2377" t="s">
        <v>15</v>
      </c>
      <c r="Q2377" t="s">
        <v>16</v>
      </c>
    </row>
    <row r="2378" spans="1:17" hidden="1" x14ac:dyDescent="0.35">
      <c r="A2378">
        <v>2375</v>
      </c>
      <c r="B2378" t="s">
        <v>3688</v>
      </c>
      <c r="C2378" t="s">
        <v>3689</v>
      </c>
      <c r="D2378" t="s">
        <v>30</v>
      </c>
      <c r="E2378" t="s">
        <v>6</v>
      </c>
      <c r="F2378" t="s">
        <v>53</v>
      </c>
      <c r="G2378" t="s">
        <v>132</v>
      </c>
      <c r="H2378" t="s">
        <v>6</v>
      </c>
      <c r="I2378" t="s">
        <v>84</v>
      </c>
      <c r="J2378" t="s">
        <v>10</v>
      </c>
      <c r="K2378" t="s">
        <v>10</v>
      </c>
      <c r="L2378" t="s">
        <v>1600</v>
      </c>
      <c r="M2378" t="s">
        <v>12</v>
      </c>
      <c r="N2378" t="s">
        <v>222</v>
      </c>
      <c r="O2378" t="s">
        <v>14</v>
      </c>
      <c r="P2378" t="s">
        <v>15</v>
      </c>
      <c r="Q2378" t="s">
        <v>16</v>
      </c>
    </row>
    <row r="2379" spans="1:17" hidden="1" x14ac:dyDescent="0.35">
      <c r="A2379">
        <v>2376</v>
      </c>
      <c r="B2379" t="s">
        <v>3688</v>
      </c>
      <c r="C2379" t="s">
        <v>3689</v>
      </c>
      <c r="D2379" t="s">
        <v>71</v>
      </c>
      <c r="E2379" t="s">
        <v>6</v>
      </c>
      <c r="F2379" t="s">
        <v>33</v>
      </c>
      <c r="G2379" t="s">
        <v>31</v>
      </c>
      <c r="H2379" t="s">
        <v>6</v>
      </c>
      <c r="I2379" t="s">
        <v>260</v>
      </c>
      <c r="J2379" t="s">
        <v>10</v>
      </c>
      <c r="K2379" t="s">
        <v>246</v>
      </c>
      <c r="L2379" t="s">
        <v>247</v>
      </c>
      <c r="M2379" t="s">
        <v>12</v>
      </c>
      <c r="N2379" t="s">
        <v>222</v>
      </c>
      <c r="O2379" t="s">
        <v>14</v>
      </c>
      <c r="P2379" t="s">
        <v>15</v>
      </c>
      <c r="Q2379" t="s">
        <v>16</v>
      </c>
    </row>
    <row r="2380" spans="1:17" hidden="1" x14ac:dyDescent="0.35">
      <c r="A2380">
        <v>2377</v>
      </c>
      <c r="B2380" t="s">
        <v>3690</v>
      </c>
      <c r="C2380" t="s">
        <v>3691</v>
      </c>
      <c r="D2380" t="s">
        <v>30</v>
      </c>
      <c r="E2380" t="s">
        <v>6</v>
      </c>
      <c r="F2380" t="s">
        <v>191</v>
      </c>
      <c r="J2380" t="s">
        <v>96</v>
      </c>
      <c r="K2380" t="s">
        <v>96</v>
      </c>
      <c r="L2380" t="s">
        <v>2736</v>
      </c>
      <c r="M2380" t="s">
        <v>12</v>
      </c>
      <c r="N2380" t="s">
        <v>98</v>
      </c>
      <c r="O2380" t="s">
        <v>14</v>
      </c>
      <c r="P2380" t="s">
        <v>29</v>
      </c>
      <c r="Q2380" t="s">
        <v>9</v>
      </c>
    </row>
    <row r="2381" spans="1:17" hidden="1" x14ac:dyDescent="0.35">
      <c r="A2381">
        <v>2378</v>
      </c>
      <c r="B2381" t="s">
        <v>3690</v>
      </c>
      <c r="C2381" t="s">
        <v>3691</v>
      </c>
      <c r="D2381" t="s">
        <v>17</v>
      </c>
      <c r="J2381" t="s">
        <v>96</v>
      </c>
      <c r="K2381" t="s">
        <v>96</v>
      </c>
      <c r="L2381" t="s">
        <v>432</v>
      </c>
      <c r="M2381" t="s">
        <v>12</v>
      </c>
      <c r="N2381" t="s">
        <v>98</v>
      </c>
      <c r="O2381" t="s">
        <v>14</v>
      </c>
      <c r="P2381" t="s">
        <v>29</v>
      </c>
      <c r="Q2381" t="s">
        <v>9</v>
      </c>
    </row>
    <row r="2382" spans="1:17" hidden="1" x14ac:dyDescent="0.35">
      <c r="A2382">
        <v>2379</v>
      </c>
      <c r="B2382" t="s">
        <v>3690</v>
      </c>
      <c r="C2382" t="s">
        <v>3691</v>
      </c>
      <c r="D2382" t="s">
        <v>17</v>
      </c>
      <c r="J2382" t="s">
        <v>96</v>
      </c>
      <c r="K2382" t="s">
        <v>614</v>
      </c>
      <c r="L2382" t="s">
        <v>680</v>
      </c>
      <c r="M2382" t="s">
        <v>12</v>
      </c>
      <c r="N2382" t="s">
        <v>98</v>
      </c>
      <c r="O2382" t="s">
        <v>14</v>
      </c>
      <c r="P2382" t="s">
        <v>29</v>
      </c>
      <c r="Q2382" t="s">
        <v>9</v>
      </c>
    </row>
    <row r="2383" spans="1:17" hidden="1" x14ac:dyDescent="0.35">
      <c r="A2383">
        <v>2380</v>
      </c>
      <c r="B2383" t="s">
        <v>3690</v>
      </c>
      <c r="C2383" t="s">
        <v>3691</v>
      </c>
      <c r="D2383" t="s">
        <v>17</v>
      </c>
      <c r="J2383" t="s">
        <v>96</v>
      </c>
      <c r="K2383" t="s">
        <v>614</v>
      </c>
      <c r="L2383" t="s">
        <v>615</v>
      </c>
      <c r="M2383" t="s">
        <v>12</v>
      </c>
      <c r="N2383" t="s">
        <v>98</v>
      </c>
      <c r="O2383" t="s">
        <v>14</v>
      </c>
      <c r="P2383" t="s">
        <v>29</v>
      </c>
      <c r="Q2383" t="s">
        <v>9</v>
      </c>
    </row>
    <row r="2384" spans="1:17" hidden="1" x14ac:dyDescent="0.35">
      <c r="A2384">
        <v>2381</v>
      </c>
      <c r="B2384" t="s">
        <v>3692</v>
      </c>
      <c r="C2384" t="s">
        <v>3693</v>
      </c>
      <c r="J2384" t="s">
        <v>185</v>
      </c>
      <c r="K2384" t="s">
        <v>687</v>
      </c>
      <c r="L2384" t="s">
        <v>1138</v>
      </c>
      <c r="M2384" t="s">
        <v>49</v>
      </c>
      <c r="N2384" t="s">
        <v>293</v>
      </c>
      <c r="O2384" t="s">
        <v>51</v>
      </c>
      <c r="P2384" t="s">
        <v>54</v>
      </c>
      <c r="Q2384" t="s">
        <v>84</v>
      </c>
    </row>
    <row r="2385" spans="1:17" hidden="1" x14ac:dyDescent="0.35">
      <c r="A2385">
        <v>2382</v>
      </c>
      <c r="B2385" t="s">
        <v>3694</v>
      </c>
      <c r="C2385" t="s">
        <v>3695</v>
      </c>
      <c r="D2385" t="s">
        <v>30</v>
      </c>
      <c r="E2385" t="s">
        <v>6</v>
      </c>
      <c r="F2385" t="s">
        <v>7</v>
      </c>
      <c r="G2385" t="s">
        <v>8</v>
      </c>
      <c r="H2385" t="s">
        <v>6</v>
      </c>
      <c r="I2385" t="s">
        <v>45</v>
      </c>
      <c r="J2385" t="s">
        <v>318</v>
      </c>
      <c r="K2385" t="s">
        <v>435</v>
      </c>
      <c r="L2385" t="s">
        <v>548</v>
      </c>
      <c r="M2385" t="s">
        <v>49</v>
      </c>
      <c r="N2385" t="s">
        <v>343</v>
      </c>
      <c r="O2385" t="s">
        <v>51</v>
      </c>
      <c r="P2385" t="s">
        <v>15</v>
      </c>
      <c r="Q2385" t="s">
        <v>16</v>
      </c>
    </row>
    <row r="2386" spans="1:17" hidden="1" x14ac:dyDescent="0.35">
      <c r="A2386">
        <v>2383</v>
      </c>
      <c r="B2386" t="s">
        <v>3694</v>
      </c>
      <c r="C2386" t="s">
        <v>3695</v>
      </c>
      <c r="D2386" t="s">
        <v>351</v>
      </c>
      <c r="E2386" t="s">
        <v>6</v>
      </c>
      <c r="F2386" t="s">
        <v>484</v>
      </c>
      <c r="G2386" t="s">
        <v>329</v>
      </c>
      <c r="H2386" t="s">
        <v>6</v>
      </c>
      <c r="I2386" t="s">
        <v>1234</v>
      </c>
      <c r="J2386" t="s">
        <v>318</v>
      </c>
      <c r="K2386" t="s">
        <v>435</v>
      </c>
      <c r="L2386" t="s">
        <v>1647</v>
      </c>
      <c r="M2386" t="s">
        <v>49</v>
      </c>
      <c r="N2386" t="s">
        <v>343</v>
      </c>
      <c r="O2386" t="s">
        <v>51</v>
      </c>
      <c r="P2386" t="s">
        <v>15</v>
      </c>
      <c r="Q2386" t="s">
        <v>16</v>
      </c>
    </row>
    <row r="2387" spans="1:17" hidden="1" x14ac:dyDescent="0.35">
      <c r="A2387">
        <v>2384</v>
      </c>
      <c r="B2387" t="s">
        <v>3696</v>
      </c>
      <c r="C2387" t="s">
        <v>3697</v>
      </c>
      <c r="D2387" t="s">
        <v>5</v>
      </c>
      <c r="E2387" t="s">
        <v>6</v>
      </c>
      <c r="F2387" t="s">
        <v>179</v>
      </c>
      <c r="G2387" t="s">
        <v>8</v>
      </c>
      <c r="H2387" t="s">
        <v>6</v>
      </c>
      <c r="I2387" t="s">
        <v>45</v>
      </c>
      <c r="J2387" t="s">
        <v>318</v>
      </c>
      <c r="K2387" t="s">
        <v>435</v>
      </c>
      <c r="L2387" t="s">
        <v>436</v>
      </c>
      <c r="M2387" t="s">
        <v>49</v>
      </c>
      <c r="N2387" t="s">
        <v>343</v>
      </c>
      <c r="O2387" t="s">
        <v>51</v>
      </c>
      <c r="P2387" t="s">
        <v>15</v>
      </c>
      <c r="Q2387" t="s">
        <v>16</v>
      </c>
    </row>
    <row r="2388" spans="1:17" hidden="1" x14ac:dyDescent="0.35">
      <c r="A2388">
        <v>2385</v>
      </c>
      <c r="B2388" t="s">
        <v>3696</v>
      </c>
      <c r="C2388" t="s">
        <v>3697</v>
      </c>
      <c r="D2388" t="s">
        <v>352</v>
      </c>
      <c r="E2388" t="s">
        <v>6</v>
      </c>
      <c r="F2388" t="s">
        <v>1754</v>
      </c>
      <c r="G2388" t="s">
        <v>329</v>
      </c>
      <c r="H2388" t="s">
        <v>6</v>
      </c>
      <c r="I2388" t="s">
        <v>29</v>
      </c>
      <c r="J2388" t="s">
        <v>318</v>
      </c>
      <c r="K2388" t="s">
        <v>435</v>
      </c>
      <c r="L2388" t="s">
        <v>1293</v>
      </c>
      <c r="M2388" t="s">
        <v>49</v>
      </c>
      <c r="N2388" t="s">
        <v>343</v>
      </c>
      <c r="O2388" t="s">
        <v>51</v>
      </c>
      <c r="P2388" t="s">
        <v>15</v>
      </c>
      <c r="Q2388" t="s">
        <v>16</v>
      </c>
    </row>
    <row r="2389" spans="1:17" hidden="1" x14ac:dyDescent="0.35">
      <c r="A2389">
        <v>2386</v>
      </c>
      <c r="B2389" t="s">
        <v>3698</v>
      </c>
      <c r="C2389" t="s">
        <v>3699</v>
      </c>
      <c r="J2389" t="s">
        <v>185</v>
      </c>
      <c r="K2389" t="s">
        <v>540</v>
      </c>
      <c r="L2389" t="s">
        <v>2074</v>
      </c>
      <c r="M2389" t="s">
        <v>49</v>
      </c>
      <c r="N2389" t="s">
        <v>448</v>
      </c>
      <c r="O2389" t="s">
        <v>51</v>
      </c>
      <c r="P2389" t="s">
        <v>78</v>
      </c>
      <c r="Q2389" t="s">
        <v>84</v>
      </c>
    </row>
    <row r="2390" spans="1:17" hidden="1" x14ac:dyDescent="0.35">
      <c r="A2390">
        <v>2387</v>
      </c>
      <c r="B2390" t="s">
        <v>3700</v>
      </c>
      <c r="C2390" t="s">
        <v>3701</v>
      </c>
      <c r="J2390" t="s">
        <v>283</v>
      </c>
      <c r="K2390" t="s">
        <v>284</v>
      </c>
      <c r="L2390" t="s">
        <v>303</v>
      </c>
      <c r="M2390" t="s">
        <v>12</v>
      </c>
      <c r="N2390" t="s">
        <v>286</v>
      </c>
      <c r="O2390" t="s">
        <v>14</v>
      </c>
      <c r="P2390" t="s">
        <v>29</v>
      </c>
      <c r="Q2390" t="s">
        <v>9</v>
      </c>
    </row>
    <row r="2391" spans="1:17" hidden="1" x14ac:dyDescent="0.35">
      <c r="A2391">
        <v>2388</v>
      </c>
      <c r="B2391" t="s">
        <v>3702</v>
      </c>
      <c r="C2391" t="s">
        <v>3703</v>
      </c>
      <c r="J2391" t="s">
        <v>10</v>
      </c>
      <c r="K2391" t="s">
        <v>10</v>
      </c>
      <c r="L2391" t="s">
        <v>11</v>
      </c>
      <c r="M2391" t="s">
        <v>12</v>
      </c>
      <c r="N2391" t="s">
        <v>13</v>
      </c>
      <c r="O2391" t="s">
        <v>14</v>
      </c>
      <c r="P2391" t="s">
        <v>15</v>
      </c>
      <c r="Q2391" t="s">
        <v>16</v>
      </c>
    </row>
    <row r="2392" spans="1:17" hidden="1" x14ac:dyDescent="0.35">
      <c r="A2392">
        <v>2389</v>
      </c>
      <c r="B2392" t="s">
        <v>3704</v>
      </c>
      <c r="C2392" t="s">
        <v>3705</v>
      </c>
      <c r="J2392" t="s">
        <v>283</v>
      </c>
      <c r="K2392" t="s">
        <v>284</v>
      </c>
      <c r="L2392" t="s">
        <v>303</v>
      </c>
      <c r="M2392" t="s">
        <v>12</v>
      </c>
      <c r="N2392" t="s">
        <v>286</v>
      </c>
      <c r="O2392" t="s">
        <v>14</v>
      </c>
      <c r="P2392" t="s">
        <v>29</v>
      </c>
      <c r="Q2392" t="s">
        <v>9</v>
      </c>
    </row>
    <row r="2393" spans="1:17" hidden="1" x14ac:dyDescent="0.35">
      <c r="A2393">
        <v>2390</v>
      </c>
      <c r="B2393" t="s">
        <v>3706</v>
      </c>
      <c r="C2393" t="s">
        <v>3707</v>
      </c>
      <c r="J2393" t="s">
        <v>66</v>
      </c>
      <c r="K2393" t="s">
        <v>390</v>
      </c>
      <c r="L2393" t="s">
        <v>1922</v>
      </c>
      <c r="M2393" t="s">
        <v>49</v>
      </c>
      <c r="N2393" t="s">
        <v>232</v>
      </c>
      <c r="O2393" t="s">
        <v>14</v>
      </c>
      <c r="P2393" t="s">
        <v>52</v>
      </c>
      <c r="Q2393" t="s">
        <v>31</v>
      </c>
    </row>
    <row r="2394" spans="1:17" hidden="1" x14ac:dyDescent="0.35">
      <c r="A2394">
        <v>2391</v>
      </c>
      <c r="B2394" t="s">
        <v>3708</v>
      </c>
      <c r="C2394" t="s">
        <v>3709</v>
      </c>
      <c r="J2394" t="s">
        <v>66</v>
      </c>
      <c r="K2394" t="s">
        <v>257</v>
      </c>
      <c r="L2394" t="s">
        <v>258</v>
      </c>
      <c r="M2394" t="s">
        <v>49</v>
      </c>
      <c r="N2394" t="s">
        <v>69</v>
      </c>
      <c r="O2394" t="s">
        <v>14</v>
      </c>
      <c r="P2394" t="s">
        <v>70</v>
      </c>
      <c r="Q2394" t="s">
        <v>71</v>
      </c>
    </row>
    <row r="2395" spans="1:17" hidden="1" x14ac:dyDescent="0.35">
      <c r="A2395">
        <v>2392</v>
      </c>
      <c r="B2395" t="s">
        <v>3710</v>
      </c>
      <c r="C2395" t="s">
        <v>3711</v>
      </c>
      <c r="J2395" t="s">
        <v>10</v>
      </c>
      <c r="K2395" t="s">
        <v>520</v>
      </c>
      <c r="L2395" t="s">
        <v>521</v>
      </c>
      <c r="M2395" t="s">
        <v>12</v>
      </c>
      <c r="N2395" t="s">
        <v>13</v>
      </c>
      <c r="O2395" t="s">
        <v>14</v>
      </c>
      <c r="P2395" t="s">
        <v>15</v>
      </c>
      <c r="Q2395" t="s">
        <v>16</v>
      </c>
    </row>
    <row r="2396" spans="1:17" hidden="1" x14ac:dyDescent="0.35">
      <c r="A2396">
        <v>2393</v>
      </c>
      <c r="B2396" t="s">
        <v>3712</v>
      </c>
      <c r="C2396" t="s">
        <v>3713</v>
      </c>
      <c r="D2396" t="s">
        <v>5</v>
      </c>
      <c r="E2396" t="s">
        <v>6</v>
      </c>
      <c r="F2396" t="s">
        <v>202</v>
      </c>
      <c r="J2396" t="s">
        <v>185</v>
      </c>
      <c r="K2396" t="s">
        <v>514</v>
      </c>
      <c r="L2396" t="s">
        <v>874</v>
      </c>
      <c r="M2396" t="s">
        <v>49</v>
      </c>
      <c r="N2396" t="s">
        <v>274</v>
      </c>
      <c r="O2396" t="s">
        <v>51</v>
      </c>
      <c r="P2396" t="s">
        <v>54</v>
      </c>
      <c r="Q2396" t="s">
        <v>84</v>
      </c>
    </row>
    <row r="2397" spans="1:17" hidden="1" x14ac:dyDescent="0.35">
      <c r="A2397">
        <v>2394</v>
      </c>
      <c r="B2397" t="s">
        <v>3712</v>
      </c>
      <c r="C2397" t="s">
        <v>3713</v>
      </c>
      <c r="D2397" t="s">
        <v>17</v>
      </c>
      <c r="J2397" t="s">
        <v>185</v>
      </c>
      <c r="K2397" t="s">
        <v>514</v>
      </c>
      <c r="L2397" t="s">
        <v>1298</v>
      </c>
      <c r="M2397" t="s">
        <v>49</v>
      </c>
      <c r="N2397" t="s">
        <v>274</v>
      </c>
      <c r="O2397" t="s">
        <v>51</v>
      </c>
      <c r="P2397" t="s">
        <v>54</v>
      </c>
      <c r="Q2397" t="s">
        <v>84</v>
      </c>
    </row>
    <row r="2398" spans="1:17" hidden="1" x14ac:dyDescent="0.35">
      <c r="A2398">
        <v>2395</v>
      </c>
      <c r="B2398" t="s">
        <v>3714</v>
      </c>
      <c r="C2398" t="s">
        <v>3715</v>
      </c>
      <c r="J2398" t="s">
        <v>66</v>
      </c>
      <c r="K2398" t="s">
        <v>238</v>
      </c>
      <c r="L2398" t="s">
        <v>229</v>
      </c>
      <c r="M2398" t="s">
        <v>49</v>
      </c>
      <c r="N2398" t="s">
        <v>232</v>
      </c>
      <c r="O2398" t="s">
        <v>14</v>
      </c>
      <c r="P2398" t="s">
        <v>70</v>
      </c>
      <c r="Q2398" t="s">
        <v>31</v>
      </c>
    </row>
    <row r="2399" spans="1:17" x14ac:dyDescent="0.35">
      <c r="A2399">
        <v>2396</v>
      </c>
      <c r="B2399" t="s">
        <v>3716</v>
      </c>
      <c r="C2399" t="s">
        <v>3717</v>
      </c>
      <c r="D2399" t="s">
        <v>30</v>
      </c>
      <c r="E2399" t="s">
        <v>6</v>
      </c>
      <c r="F2399" t="s">
        <v>445</v>
      </c>
      <c r="J2399" t="s">
        <v>74</v>
      </c>
      <c r="K2399" t="s">
        <v>62</v>
      </c>
      <c r="L2399" t="s">
        <v>1383</v>
      </c>
      <c r="M2399" t="s">
        <v>49</v>
      </c>
      <c r="N2399" t="s">
        <v>154</v>
      </c>
      <c r="O2399" t="s">
        <v>51</v>
      </c>
      <c r="P2399" t="s">
        <v>105</v>
      </c>
      <c r="Q2399" t="s">
        <v>5</v>
      </c>
    </row>
    <row r="2400" spans="1:17" x14ac:dyDescent="0.35">
      <c r="A2400">
        <v>2397</v>
      </c>
      <c r="B2400" t="s">
        <v>3716</v>
      </c>
      <c r="C2400" t="s">
        <v>3717</v>
      </c>
      <c r="G2400" t="s">
        <v>203</v>
      </c>
      <c r="H2400" t="s">
        <v>6</v>
      </c>
      <c r="I2400" t="s">
        <v>70</v>
      </c>
      <c r="J2400" t="s">
        <v>74</v>
      </c>
      <c r="K2400" t="s">
        <v>62</v>
      </c>
      <c r="L2400" t="s">
        <v>1813</v>
      </c>
      <c r="M2400" t="s">
        <v>49</v>
      </c>
      <c r="N2400" t="s">
        <v>154</v>
      </c>
      <c r="O2400" t="s">
        <v>51</v>
      </c>
      <c r="P2400" t="s">
        <v>105</v>
      </c>
      <c r="Q2400" t="s">
        <v>5</v>
      </c>
    </row>
    <row r="2401" spans="1:17" x14ac:dyDescent="0.35">
      <c r="A2401">
        <v>2398</v>
      </c>
      <c r="B2401" t="s">
        <v>3716</v>
      </c>
      <c r="C2401" t="s">
        <v>3717</v>
      </c>
      <c r="D2401" t="s">
        <v>202</v>
      </c>
      <c r="E2401" t="s">
        <v>6</v>
      </c>
      <c r="F2401" t="s">
        <v>52</v>
      </c>
      <c r="J2401" t="s">
        <v>74</v>
      </c>
      <c r="K2401" t="s">
        <v>62</v>
      </c>
      <c r="L2401" t="s">
        <v>235</v>
      </c>
      <c r="M2401" t="s">
        <v>49</v>
      </c>
      <c r="N2401" t="s">
        <v>154</v>
      </c>
      <c r="O2401" t="s">
        <v>51</v>
      </c>
      <c r="P2401" t="s">
        <v>105</v>
      </c>
      <c r="Q2401" t="s">
        <v>5</v>
      </c>
    </row>
    <row r="2402" spans="1:17" x14ac:dyDescent="0.35">
      <c r="A2402">
        <v>2399</v>
      </c>
      <c r="B2402" t="s">
        <v>3718</v>
      </c>
      <c r="C2402" t="s">
        <v>3719</v>
      </c>
      <c r="D2402" t="s">
        <v>30</v>
      </c>
      <c r="E2402" t="s">
        <v>6</v>
      </c>
      <c r="F2402" t="s">
        <v>71</v>
      </c>
      <c r="G2402" t="s">
        <v>8</v>
      </c>
      <c r="H2402" t="s">
        <v>6</v>
      </c>
      <c r="I2402" t="s">
        <v>132</v>
      </c>
      <c r="J2402" t="s">
        <v>74</v>
      </c>
      <c r="K2402" t="s">
        <v>114</v>
      </c>
      <c r="L2402" t="s">
        <v>937</v>
      </c>
      <c r="M2402" t="s">
        <v>49</v>
      </c>
      <c r="N2402" t="s">
        <v>77</v>
      </c>
      <c r="O2402" t="s">
        <v>51</v>
      </c>
      <c r="P2402" t="s">
        <v>78</v>
      </c>
      <c r="Q2402" t="s">
        <v>5</v>
      </c>
    </row>
    <row r="2403" spans="1:17" x14ac:dyDescent="0.35">
      <c r="A2403">
        <v>2400</v>
      </c>
      <c r="B2403" t="s">
        <v>3718</v>
      </c>
      <c r="C2403" t="s">
        <v>3719</v>
      </c>
      <c r="D2403" t="s">
        <v>33</v>
      </c>
      <c r="E2403" t="s">
        <v>6</v>
      </c>
      <c r="F2403" t="s">
        <v>259</v>
      </c>
      <c r="G2403" t="s">
        <v>31</v>
      </c>
      <c r="H2403" t="s">
        <v>6</v>
      </c>
      <c r="I2403" t="s">
        <v>260</v>
      </c>
      <c r="J2403" t="s">
        <v>74</v>
      </c>
      <c r="K2403" t="s">
        <v>114</v>
      </c>
      <c r="L2403" t="s">
        <v>225</v>
      </c>
      <c r="M2403" t="s">
        <v>49</v>
      </c>
      <c r="N2403" t="s">
        <v>77</v>
      </c>
      <c r="O2403" t="s">
        <v>51</v>
      </c>
      <c r="P2403" t="s">
        <v>78</v>
      </c>
      <c r="Q2403" t="s">
        <v>5</v>
      </c>
    </row>
    <row r="2404" spans="1:17" x14ac:dyDescent="0.35">
      <c r="A2404">
        <v>2401</v>
      </c>
      <c r="B2404" t="s">
        <v>3718</v>
      </c>
      <c r="C2404" t="s">
        <v>3719</v>
      </c>
      <c r="D2404" t="s">
        <v>17</v>
      </c>
      <c r="J2404" t="s">
        <v>74</v>
      </c>
      <c r="K2404" t="s">
        <v>114</v>
      </c>
      <c r="L2404" t="s">
        <v>1146</v>
      </c>
      <c r="M2404" t="s">
        <v>49</v>
      </c>
      <c r="N2404" t="s">
        <v>77</v>
      </c>
      <c r="O2404" t="s">
        <v>51</v>
      </c>
      <c r="P2404" t="s">
        <v>78</v>
      </c>
      <c r="Q2404" t="s">
        <v>5</v>
      </c>
    </row>
    <row r="2405" spans="1:17" hidden="1" x14ac:dyDescent="0.35">
      <c r="A2405">
        <v>2402</v>
      </c>
      <c r="B2405" t="s">
        <v>3720</v>
      </c>
      <c r="C2405" t="s">
        <v>3721</v>
      </c>
      <c r="G2405" t="s">
        <v>8</v>
      </c>
      <c r="H2405" t="s">
        <v>6</v>
      </c>
      <c r="I2405" t="s">
        <v>1723</v>
      </c>
      <c r="J2405" t="s">
        <v>318</v>
      </c>
      <c r="K2405" t="s">
        <v>318</v>
      </c>
      <c r="L2405" t="s">
        <v>440</v>
      </c>
      <c r="M2405" t="s">
        <v>49</v>
      </c>
      <c r="N2405" t="s">
        <v>441</v>
      </c>
      <c r="O2405" t="s">
        <v>51</v>
      </c>
      <c r="P2405" t="s">
        <v>15</v>
      </c>
      <c r="Q2405" t="s">
        <v>16</v>
      </c>
    </row>
    <row r="2406" spans="1:17" hidden="1" x14ac:dyDescent="0.35">
      <c r="A2406">
        <v>2403</v>
      </c>
      <c r="B2406" t="s">
        <v>3720</v>
      </c>
      <c r="C2406" t="s">
        <v>3721</v>
      </c>
      <c r="G2406" t="s">
        <v>306</v>
      </c>
      <c r="H2406" t="s">
        <v>6</v>
      </c>
      <c r="I2406" t="s">
        <v>211</v>
      </c>
      <c r="J2406" t="s">
        <v>318</v>
      </c>
      <c r="K2406" t="s">
        <v>318</v>
      </c>
      <c r="L2406" t="s">
        <v>442</v>
      </c>
      <c r="M2406" t="s">
        <v>49</v>
      </c>
      <c r="N2406" t="s">
        <v>441</v>
      </c>
      <c r="O2406" t="s">
        <v>51</v>
      </c>
      <c r="P2406" t="s">
        <v>15</v>
      </c>
      <c r="Q2406" t="s">
        <v>16</v>
      </c>
    </row>
    <row r="2407" spans="1:17" hidden="1" x14ac:dyDescent="0.35">
      <c r="A2407">
        <v>2404</v>
      </c>
      <c r="B2407" t="s">
        <v>3720</v>
      </c>
      <c r="C2407" t="s">
        <v>3721</v>
      </c>
      <c r="D2407" t="s">
        <v>259</v>
      </c>
      <c r="E2407" t="s">
        <v>6</v>
      </c>
      <c r="F2407" t="s">
        <v>351</v>
      </c>
      <c r="J2407" t="s">
        <v>318</v>
      </c>
      <c r="K2407" t="s">
        <v>318</v>
      </c>
      <c r="L2407" t="s">
        <v>440</v>
      </c>
      <c r="M2407" t="s">
        <v>49</v>
      </c>
      <c r="N2407" t="s">
        <v>441</v>
      </c>
      <c r="O2407" t="s">
        <v>51</v>
      </c>
      <c r="P2407" t="s">
        <v>15</v>
      </c>
      <c r="Q2407" t="s">
        <v>16</v>
      </c>
    </row>
    <row r="2408" spans="1:17" hidden="1" x14ac:dyDescent="0.35">
      <c r="A2408">
        <v>2405</v>
      </c>
      <c r="B2408" t="s">
        <v>3720</v>
      </c>
      <c r="C2408" t="s">
        <v>3721</v>
      </c>
      <c r="D2408" t="s">
        <v>484</v>
      </c>
      <c r="E2408" t="s">
        <v>6</v>
      </c>
      <c r="F2408" t="s">
        <v>34</v>
      </c>
      <c r="J2408" t="s">
        <v>318</v>
      </c>
      <c r="K2408" t="s">
        <v>318</v>
      </c>
      <c r="L2408" t="s">
        <v>442</v>
      </c>
      <c r="M2408" t="s">
        <v>49</v>
      </c>
      <c r="N2408" t="s">
        <v>441</v>
      </c>
      <c r="O2408" t="s">
        <v>51</v>
      </c>
      <c r="P2408" t="s">
        <v>15</v>
      </c>
      <c r="Q2408" t="s">
        <v>16</v>
      </c>
    </row>
    <row r="2409" spans="1:17" hidden="1" x14ac:dyDescent="0.35">
      <c r="A2409">
        <v>2406</v>
      </c>
      <c r="B2409" t="s">
        <v>3720</v>
      </c>
      <c r="C2409" t="s">
        <v>3721</v>
      </c>
      <c r="D2409" t="s">
        <v>202</v>
      </c>
      <c r="E2409" t="s">
        <v>6</v>
      </c>
      <c r="F2409" t="s">
        <v>3722</v>
      </c>
      <c r="G2409" t="s">
        <v>1234</v>
      </c>
      <c r="H2409" t="s">
        <v>6</v>
      </c>
      <c r="I2409" t="s">
        <v>29</v>
      </c>
      <c r="J2409" t="s">
        <v>318</v>
      </c>
      <c r="K2409" t="s">
        <v>318</v>
      </c>
      <c r="L2409" t="s">
        <v>584</v>
      </c>
      <c r="M2409" t="s">
        <v>49</v>
      </c>
      <c r="N2409" t="s">
        <v>441</v>
      </c>
      <c r="O2409" t="s">
        <v>51</v>
      </c>
      <c r="P2409" t="s">
        <v>15</v>
      </c>
      <c r="Q2409" t="s">
        <v>16</v>
      </c>
    </row>
    <row r="2410" spans="1:17" hidden="1" x14ac:dyDescent="0.35">
      <c r="A2410">
        <v>2407</v>
      </c>
      <c r="B2410" t="s">
        <v>3720</v>
      </c>
      <c r="C2410" t="s">
        <v>3721</v>
      </c>
      <c r="D2410" t="s">
        <v>17</v>
      </c>
      <c r="J2410" t="s">
        <v>318</v>
      </c>
      <c r="K2410" t="s">
        <v>318</v>
      </c>
      <c r="L2410" t="s">
        <v>1493</v>
      </c>
      <c r="M2410" t="s">
        <v>49</v>
      </c>
      <c r="N2410" t="s">
        <v>441</v>
      </c>
      <c r="O2410" t="s">
        <v>51</v>
      </c>
      <c r="P2410" t="s">
        <v>15</v>
      </c>
      <c r="Q2410" t="s">
        <v>16</v>
      </c>
    </row>
    <row r="2411" spans="1:17" hidden="1" x14ac:dyDescent="0.35">
      <c r="A2411">
        <v>2408</v>
      </c>
      <c r="B2411" t="s">
        <v>3723</v>
      </c>
      <c r="C2411" t="s">
        <v>3724</v>
      </c>
      <c r="D2411" t="s">
        <v>5</v>
      </c>
      <c r="E2411" t="s">
        <v>6</v>
      </c>
      <c r="F2411" t="s">
        <v>191</v>
      </c>
      <c r="J2411" t="s">
        <v>66</v>
      </c>
      <c r="K2411" t="s">
        <v>257</v>
      </c>
      <c r="L2411" t="s">
        <v>455</v>
      </c>
      <c r="M2411" t="s">
        <v>49</v>
      </c>
      <c r="N2411" t="s">
        <v>69</v>
      </c>
      <c r="O2411" t="s">
        <v>14</v>
      </c>
      <c r="P2411" t="s">
        <v>70</v>
      </c>
      <c r="Q2411" t="s">
        <v>71</v>
      </c>
    </row>
    <row r="2412" spans="1:17" hidden="1" x14ac:dyDescent="0.35">
      <c r="A2412">
        <v>2409</v>
      </c>
      <c r="B2412" t="s">
        <v>3723</v>
      </c>
      <c r="C2412" t="s">
        <v>3724</v>
      </c>
      <c r="G2412" t="s">
        <v>9</v>
      </c>
      <c r="H2412" t="s">
        <v>6</v>
      </c>
      <c r="I2412" t="s">
        <v>36</v>
      </c>
      <c r="J2412" t="s">
        <v>66</v>
      </c>
      <c r="K2412" t="s">
        <v>257</v>
      </c>
      <c r="L2412" t="s">
        <v>258</v>
      </c>
      <c r="M2412" t="s">
        <v>49</v>
      </c>
      <c r="N2412" t="s">
        <v>69</v>
      </c>
      <c r="O2412" t="s">
        <v>14</v>
      </c>
      <c r="P2412" t="s">
        <v>70</v>
      </c>
      <c r="Q2412" t="s">
        <v>71</v>
      </c>
    </row>
    <row r="2413" spans="1:17" hidden="1" x14ac:dyDescent="0.35">
      <c r="A2413">
        <v>2410</v>
      </c>
      <c r="B2413" t="s">
        <v>3725</v>
      </c>
      <c r="C2413" t="s">
        <v>3726</v>
      </c>
      <c r="J2413" t="s">
        <v>185</v>
      </c>
      <c r="K2413" t="s">
        <v>185</v>
      </c>
      <c r="L2413" t="s">
        <v>1738</v>
      </c>
      <c r="M2413" t="s">
        <v>49</v>
      </c>
      <c r="N2413" t="s">
        <v>187</v>
      </c>
      <c r="O2413" t="s">
        <v>51</v>
      </c>
      <c r="P2413" t="s">
        <v>54</v>
      </c>
      <c r="Q2413" t="s">
        <v>84</v>
      </c>
    </row>
    <row r="2414" spans="1:17" hidden="1" x14ac:dyDescent="0.35">
      <c r="A2414">
        <v>2411</v>
      </c>
      <c r="B2414" t="s">
        <v>3727</v>
      </c>
      <c r="C2414" t="s">
        <v>3728</v>
      </c>
      <c r="D2414" t="s">
        <v>5</v>
      </c>
      <c r="E2414" t="s">
        <v>6</v>
      </c>
      <c r="F2414" t="s">
        <v>78</v>
      </c>
      <c r="J2414" t="s">
        <v>66</v>
      </c>
      <c r="K2414" t="s">
        <v>400</v>
      </c>
      <c r="L2414" t="s">
        <v>2217</v>
      </c>
      <c r="M2414" t="s">
        <v>49</v>
      </c>
      <c r="N2414" t="s">
        <v>402</v>
      </c>
      <c r="O2414" t="s">
        <v>14</v>
      </c>
      <c r="P2414" t="s">
        <v>70</v>
      </c>
      <c r="Q2414" t="s">
        <v>71</v>
      </c>
    </row>
    <row r="2415" spans="1:17" hidden="1" x14ac:dyDescent="0.35">
      <c r="A2415">
        <v>2412</v>
      </c>
      <c r="B2415" t="s">
        <v>3727</v>
      </c>
      <c r="C2415" t="s">
        <v>3728</v>
      </c>
      <c r="G2415" t="s">
        <v>8</v>
      </c>
      <c r="H2415" t="s">
        <v>6</v>
      </c>
      <c r="I2415" t="s">
        <v>201</v>
      </c>
      <c r="J2415" t="s">
        <v>66</v>
      </c>
      <c r="K2415" t="s">
        <v>400</v>
      </c>
      <c r="L2415" t="s">
        <v>3729</v>
      </c>
      <c r="M2415" t="s">
        <v>49</v>
      </c>
      <c r="N2415" t="s">
        <v>402</v>
      </c>
      <c r="O2415" t="s">
        <v>14</v>
      </c>
      <c r="P2415" t="s">
        <v>70</v>
      </c>
      <c r="Q2415" t="s">
        <v>71</v>
      </c>
    </row>
    <row r="2416" spans="1:17" hidden="1" x14ac:dyDescent="0.35">
      <c r="A2416">
        <v>2413</v>
      </c>
      <c r="B2416" t="s">
        <v>3730</v>
      </c>
      <c r="C2416" t="s">
        <v>3731</v>
      </c>
      <c r="J2416" t="s">
        <v>46</v>
      </c>
      <c r="K2416" t="s">
        <v>62</v>
      </c>
      <c r="L2416" t="s">
        <v>355</v>
      </c>
      <c r="M2416" t="s">
        <v>49</v>
      </c>
      <c r="N2416" t="s">
        <v>116</v>
      </c>
      <c r="O2416" t="s">
        <v>51</v>
      </c>
      <c r="P2416" t="s">
        <v>52</v>
      </c>
      <c r="Q2416" t="s">
        <v>53</v>
      </c>
    </row>
    <row r="2417" spans="1:17" hidden="1" x14ac:dyDescent="0.35">
      <c r="A2417">
        <v>2414</v>
      </c>
      <c r="B2417" t="s">
        <v>3732</v>
      </c>
      <c r="C2417" t="s">
        <v>3733</v>
      </c>
      <c r="D2417" t="s">
        <v>5</v>
      </c>
      <c r="E2417" t="s">
        <v>6</v>
      </c>
      <c r="F2417" t="s">
        <v>484</v>
      </c>
      <c r="J2417" t="s">
        <v>66</v>
      </c>
      <c r="K2417" t="s">
        <v>400</v>
      </c>
      <c r="L2417" t="s">
        <v>3729</v>
      </c>
      <c r="M2417" t="s">
        <v>49</v>
      </c>
      <c r="N2417" t="s">
        <v>402</v>
      </c>
      <c r="O2417" t="s">
        <v>14</v>
      </c>
      <c r="P2417" t="s">
        <v>70</v>
      </c>
      <c r="Q2417" t="s">
        <v>71</v>
      </c>
    </row>
    <row r="2418" spans="1:17" hidden="1" x14ac:dyDescent="0.35">
      <c r="A2418">
        <v>2415</v>
      </c>
      <c r="B2418" t="s">
        <v>3732</v>
      </c>
      <c r="C2418" t="s">
        <v>3733</v>
      </c>
      <c r="G2418" t="s">
        <v>8</v>
      </c>
      <c r="H2418" t="s">
        <v>6</v>
      </c>
      <c r="I2418" t="s">
        <v>464</v>
      </c>
      <c r="J2418" t="s">
        <v>66</v>
      </c>
      <c r="K2418" t="s">
        <v>400</v>
      </c>
      <c r="L2418" t="s">
        <v>3734</v>
      </c>
      <c r="M2418" t="s">
        <v>49</v>
      </c>
      <c r="N2418" t="s">
        <v>402</v>
      </c>
      <c r="O2418" t="s">
        <v>14</v>
      </c>
      <c r="P2418" t="s">
        <v>70</v>
      </c>
      <c r="Q2418" t="s">
        <v>71</v>
      </c>
    </row>
    <row r="2419" spans="1:17" hidden="1" x14ac:dyDescent="0.35">
      <c r="A2419">
        <v>2416</v>
      </c>
      <c r="B2419" t="s">
        <v>3735</v>
      </c>
      <c r="C2419" t="s">
        <v>3736</v>
      </c>
      <c r="D2419" t="s">
        <v>5</v>
      </c>
      <c r="E2419" t="s">
        <v>6</v>
      </c>
      <c r="F2419" t="s">
        <v>7</v>
      </c>
      <c r="J2419" t="s">
        <v>198</v>
      </c>
      <c r="K2419" t="s">
        <v>204</v>
      </c>
      <c r="L2419" t="s">
        <v>1730</v>
      </c>
      <c r="M2419" t="s">
        <v>49</v>
      </c>
      <c r="N2419" t="s">
        <v>200</v>
      </c>
      <c r="O2419" t="s">
        <v>51</v>
      </c>
      <c r="P2419" t="s">
        <v>201</v>
      </c>
      <c r="Q2419" t="s">
        <v>21</v>
      </c>
    </row>
    <row r="2420" spans="1:17" hidden="1" x14ac:dyDescent="0.35">
      <c r="A2420">
        <v>2417</v>
      </c>
      <c r="B2420" t="s">
        <v>3735</v>
      </c>
      <c r="C2420" t="s">
        <v>3736</v>
      </c>
      <c r="G2420" t="s">
        <v>9</v>
      </c>
      <c r="H2420" t="s">
        <v>6</v>
      </c>
      <c r="I2420" t="s">
        <v>3737</v>
      </c>
      <c r="J2420" t="s">
        <v>198</v>
      </c>
      <c r="K2420" t="s">
        <v>204</v>
      </c>
      <c r="L2420" t="s">
        <v>2168</v>
      </c>
      <c r="M2420" t="s">
        <v>49</v>
      </c>
      <c r="N2420" t="s">
        <v>200</v>
      </c>
      <c r="O2420" t="s">
        <v>51</v>
      </c>
      <c r="P2420" t="s">
        <v>201</v>
      </c>
      <c r="Q2420" t="s">
        <v>21</v>
      </c>
    </row>
    <row r="2421" spans="1:17" hidden="1" x14ac:dyDescent="0.35">
      <c r="A2421">
        <v>2418</v>
      </c>
      <c r="B2421" t="s">
        <v>3735</v>
      </c>
      <c r="C2421" t="s">
        <v>3736</v>
      </c>
      <c r="G2421" t="s">
        <v>132</v>
      </c>
      <c r="H2421" t="s">
        <v>6</v>
      </c>
      <c r="I2421" t="s">
        <v>1053</v>
      </c>
      <c r="J2421" t="s">
        <v>198</v>
      </c>
      <c r="K2421" t="s">
        <v>62</v>
      </c>
      <c r="L2421" t="s">
        <v>2168</v>
      </c>
      <c r="M2421" t="s">
        <v>49</v>
      </c>
      <c r="N2421" t="s">
        <v>200</v>
      </c>
      <c r="O2421" t="s">
        <v>51</v>
      </c>
      <c r="P2421" t="s">
        <v>201</v>
      </c>
      <c r="Q2421" t="s">
        <v>21</v>
      </c>
    </row>
    <row r="2422" spans="1:17" hidden="1" x14ac:dyDescent="0.35">
      <c r="A2422">
        <v>2419</v>
      </c>
      <c r="B2422" t="s">
        <v>3735</v>
      </c>
      <c r="C2422" t="s">
        <v>3736</v>
      </c>
      <c r="G2422" t="s">
        <v>3738</v>
      </c>
      <c r="H2422" t="s">
        <v>6</v>
      </c>
      <c r="I2422" t="s">
        <v>1903</v>
      </c>
      <c r="J2422" t="s">
        <v>198</v>
      </c>
      <c r="K2422" t="s">
        <v>204</v>
      </c>
      <c r="L2422" t="s">
        <v>1730</v>
      </c>
      <c r="M2422" t="s">
        <v>49</v>
      </c>
      <c r="N2422" t="s">
        <v>200</v>
      </c>
      <c r="O2422" t="s">
        <v>51</v>
      </c>
      <c r="P2422" t="s">
        <v>201</v>
      </c>
      <c r="Q2422" t="s">
        <v>21</v>
      </c>
    </row>
    <row r="2423" spans="1:17" hidden="1" x14ac:dyDescent="0.35">
      <c r="A2423">
        <v>2420</v>
      </c>
      <c r="B2423" t="s">
        <v>3739</v>
      </c>
      <c r="C2423" t="s">
        <v>3740</v>
      </c>
      <c r="D2423" t="s">
        <v>5</v>
      </c>
      <c r="G2423" t="s">
        <v>9</v>
      </c>
      <c r="J2423" t="s">
        <v>185</v>
      </c>
      <c r="K2423" t="s">
        <v>446</v>
      </c>
      <c r="L2423" t="s">
        <v>447</v>
      </c>
      <c r="M2423" t="s">
        <v>49</v>
      </c>
      <c r="N2423" t="s">
        <v>448</v>
      </c>
      <c r="O2423" t="s">
        <v>51</v>
      </c>
      <c r="P2423" t="s">
        <v>54</v>
      </c>
      <c r="Q2423" t="s">
        <v>84</v>
      </c>
    </row>
    <row r="2424" spans="1:17" hidden="1" x14ac:dyDescent="0.35">
      <c r="A2424">
        <v>2421</v>
      </c>
      <c r="B2424" t="s">
        <v>3739</v>
      </c>
      <c r="C2424" t="s">
        <v>3740</v>
      </c>
      <c r="G2424" t="s">
        <v>36</v>
      </c>
      <c r="J2424" t="s">
        <v>185</v>
      </c>
      <c r="K2424" t="s">
        <v>446</v>
      </c>
      <c r="L2424" t="s">
        <v>2317</v>
      </c>
      <c r="M2424" t="s">
        <v>49</v>
      </c>
      <c r="N2424" t="s">
        <v>448</v>
      </c>
      <c r="O2424" t="s">
        <v>51</v>
      </c>
      <c r="P2424" t="s">
        <v>54</v>
      </c>
      <c r="Q2424" t="s">
        <v>84</v>
      </c>
    </row>
    <row r="2425" spans="1:17" hidden="1" x14ac:dyDescent="0.35">
      <c r="A2425">
        <v>2422</v>
      </c>
      <c r="B2425" t="s">
        <v>3741</v>
      </c>
      <c r="C2425" t="s">
        <v>3742</v>
      </c>
      <c r="J2425" t="s">
        <v>10</v>
      </c>
      <c r="K2425" t="s">
        <v>10</v>
      </c>
      <c r="L2425" t="s">
        <v>1600</v>
      </c>
      <c r="M2425" t="s">
        <v>12</v>
      </c>
      <c r="N2425" t="s">
        <v>13</v>
      </c>
      <c r="O2425" t="s">
        <v>14</v>
      </c>
      <c r="P2425" t="s">
        <v>15</v>
      </c>
      <c r="Q2425" t="s">
        <v>16</v>
      </c>
    </row>
    <row r="2426" spans="1:17" hidden="1" x14ac:dyDescent="0.35">
      <c r="A2426">
        <v>2423</v>
      </c>
      <c r="B2426" t="s">
        <v>3743</v>
      </c>
      <c r="C2426" t="s">
        <v>3744</v>
      </c>
      <c r="J2426" t="s">
        <v>198</v>
      </c>
      <c r="K2426" t="s">
        <v>419</v>
      </c>
      <c r="L2426" t="s">
        <v>2451</v>
      </c>
      <c r="M2426" t="s">
        <v>49</v>
      </c>
      <c r="N2426" t="s">
        <v>200</v>
      </c>
      <c r="O2426" t="s">
        <v>51</v>
      </c>
      <c r="P2426" t="s">
        <v>201</v>
      </c>
      <c r="Q2426" t="s">
        <v>132</v>
      </c>
    </row>
    <row r="2427" spans="1:17" hidden="1" x14ac:dyDescent="0.35">
      <c r="A2427">
        <v>2424</v>
      </c>
      <c r="B2427" t="s">
        <v>3745</v>
      </c>
      <c r="C2427" t="s">
        <v>3746</v>
      </c>
      <c r="J2427" t="s">
        <v>10</v>
      </c>
      <c r="K2427" t="s">
        <v>10</v>
      </c>
      <c r="L2427" t="s">
        <v>1201</v>
      </c>
      <c r="M2427" t="s">
        <v>12</v>
      </c>
      <c r="N2427" t="s">
        <v>222</v>
      </c>
      <c r="O2427" t="s">
        <v>14</v>
      </c>
      <c r="P2427" t="s">
        <v>15</v>
      </c>
      <c r="Q2427" t="s">
        <v>16</v>
      </c>
    </row>
    <row r="2428" spans="1:17" hidden="1" x14ac:dyDescent="0.35">
      <c r="A2428">
        <v>2425</v>
      </c>
      <c r="B2428" t="s">
        <v>3747</v>
      </c>
      <c r="C2428" t="s">
        <v>3748</v>
      </c>
      <c r="J2428" t="s">
        <v>66</v>
      </c>
      <c r="K2428" t="s">
        <v>400</v>
      </c>
      <c r="L2428" t="s">
        <v>401</v>
      </c>
      <c r="M2428" t="s">
        <v>49</v>
      </c>
      <c r="N2428" t="s">
        <v>402</v>
      </c>
      <c r="O2428" t="s">
        <v>14</v>
      </c>
      <c r="P2428" t="s">
        <v>70</v>
      </c>
      <c r="Q2428" t="s">
        <v>31</v>
      </c>
    </row>
    <row r="2429" spans="1:17" hidden="1" x14ac:dyDescent="0.35">
      <c r="A2429">
        <v>2426</v>
      </c>
      <c r="B2429" t="s">
        <v>3749</v>
      </c>
      <c r="C2429" t="s">
        <v>3750</v>
      </c>
      <c r="J2429" t="s">
        <v>185</v>
      </c>
      <c r="K2429" t="s">
        <v>540</v>
      </c>
      <c r="L2429" t="s">
        <v>541</v>
      </c>
      <c r="M2429" t="s">
        <v>49</v>
      </c>
      <c r="N2429" t="s">
        <v>448</v>
      </c>
      <c r="O2429" t="s">
        <v>51</v>
      </c>
      <c r="P2429" t="s">
        <v>78</v>
      </c>
      <c r="Q2429" t="s">
        <v>84</v>
      </c>
    </row>
    <row r="2430" spans="1:17" hidden="1" x14ac:dyDescent="0.35">
      <c r="A2430">
        <v>2427</v>
      </c>
      <c r="B2430" t="s">
        <v>3751</v>
      </c>
      <c r="C2430" t="s">
        <v>3752</v>
      </c>
      <c r="J2430" t="s">
        <v>25</v>
      </c>
      <c r="K2430" t="s">
        <v>26</v>
      </c>
      <c r="L2430" t="s">
        <v>555</v>
      </c>
      <c r="M2430" t="s">
        <v>12</v>
      </c>
      <c r="N2430" t="s">
        <v>83</v>
      </c>
      <c r="O2430" t="s">
        <v>14</v>
      </c>
      <c r="P2430" t="s">
        <v>29</v>
      </c>
      <c r="Q2430" t="s">
        <v>30</v>
      </c>
    </row>
    <row r="2431" spans="1:17" hidden="1" x14ac:dyDescent="0.35">
      <c r="A2431">
        <v>2428</v>
      </c>
      <c r="B2431" t="s">
        <v>3753</v>
      </c>
      <c r="C2431" t="s">
        <v>3754</v>
      </c>
      <c r="J2431" t="s">
        <v>198</v>
      </c>
      <c r="K2431" t="s">
        <v>325</v>
      </c>
      <c r="L2431" t="s">
        <v>1526</v>
      </c>
      <c r="M2431" t="s">
        <v>49</v>
      </c>
      <c r="N2431" t="s">
        <v>327</v>
      </c>
      <c r="O2431" t="s">
        <v>51</v>
      </c>
      <c r="P2431" t="s">
        <v>54</v>
      </c>
      <c r="Q2431" t="s">
        <v>132</v>
      </c>
    </row>
    <row r="2432" spans="1:17" hidden="1" x14ac:dyDescent="0.35">
      <c r="A2432">
        <v>2429</v>
      </c>
      <c r="B2432" t="s">
        <v>3755</v>
      </c>
      <c r="C2432" t="s">
        <v>3756</v>
      </c>
      <c r="D2432" t="s">
        <v>5</v>
      </c>
      <c r="E2432" t="s">
        <v>6</v>
      </c>
      <c r="F2432" t="s">
        <v>30</v>
      </c>
      <c r="J2432" t="s">
        <v>66</v>
      </c>
      <c r="K2432" t="s">
        <v>390</v>
      </c>
      <c r="L2432" t="s">
        <v>1504</v>
      </c>
      <c r="M2432" t="s">
        <v>49</v>
      </c>
      <c r="N2432" t="s">
        <v>232</v>
      </c>
      <c r="O2432" t="s">
        <v>14</v>
      </c>
      <c r="P2432" t="s">
        <v>52</v>
      </c>
      <c r="Q2432" t="s">
        <v>31</v>
      </c>
    </row>
    <row r="2433" spans="1:17" x14ac:dyDescent="0.35">
      <c r="A2433">
        <v>2430</v>
      </c>
      <c r="B2433" t="s">
        <v>3755</v>
      </c>
      <c r="C2433" t="s">
        <v>3756</v>
      </c>
      <c r="G2433" t="s">
        <v>9</v>
      </c>
      <c r="J2433" t="s">
        <v>74</v>
      </c>
      <c r="K2433" t="s">
        <v>62</v>
      </c>
      <c r="L2433" t="s">
        <v>1567</v>
      </c>
      <c r="M2433" t="s">
        <v>49</v>
      </c>
      <c r="N2433" t="s">
        <v>232</v>
      </c>
      <c r="O2433" t="s">
        <v>51</v>
      </c>
      <c r="P2433" t="s">
        <v>78</v>
      </c>
      <c r="Q2433" t="s">
        <v>5</v>
      </c>
    </row>
    <row r="2434" spans="1:17" hidden="1" x14ac:dyDescent="0.35">
      <c r="A2434">
        <v>2431</v>
      </c>
      <c r="B2434" t="s">
        <v>3755</v>
      </c>
      <c r="C2434" t="s">
        <v>3756</v>
      </c>
      <c r="D2434" t="s">
        <v>17</v>
      </c>
      <c r="J2434" t="s">
        <v>74</v>
      </c>
      <c r="K2434" t="s">
        <v>75</v>
      </c>
      <c r="L2434" t="s">
        <v>492</v>
      </c>
      <c r="M2434" t="s">
        <v>49</v>
      </c>
      <c r="N2434" t="s">
        <v>232</v>
      </c>
      <c r="O2434" t="s">
        <v>51</v>
      </c>
      <c r="P2434" t="s">
        <v>78</v>
      </c>
      <c r="Q2434" t="s">
        <v>31</v>
      </c>
    </row>
    <row r="2435" spans="1:17" hidden="1" x14ac:dyDescent="0.35">
      <c r="A2435">
        <v>2432</v>
      </c>
      <c r="B2435" t="s">
        <v>3757</v>
      </c>
      <c r="C2435" t="s">
        <v>3758</v>
      </c>
      <c r="J2435" t="s">
        <v>10</v>
      </c>
      <c r="K2435" t="s">
        <v>10</v>
      </c>
      <c r="L2435" t="s">
        <v>1201</v>
      </c>
      <c r="M2435" t="s">
        <v>12</v>
      </c>
      <c r="N2435" t="s">
        <v>222</v>
      </c>
      <c r="O2435" t="s">
        <v>14</v>
      </c>
      <c r="P2435" t="s">
        <v>15</v>
      </c>
      <c r="Q2435" t="s">
        <v>16</v>
      </c>
    </row>
    <row r="2436" spans="1:17" hidden="1" x14ac:dyDescent="0.35">
      <c r="A2436">
        <v>2433</v>
      </c>
      <c r="B2436" t="s">
        <v>3759</v>
      </c>
      <c r="C2436" t="s">
        <v>3760</v>
      </c>
      <c r="D2436" t="s">
        <v>5</v>
      </c>
      <c r="E2436" t="s">
        <v>6</v>
      </c>
      <c r="F2436" t="s">
        <v>1846</v>
      </c>
      <c r="J2436" t="s">
        <v>66</v>
      </c>
      <c r="K2436" t="s">
        <v>400</v>
      </c>
      <c r="L2436" t="s">
        <v>2218</v>
      </c>
      <c r="M2436" t="s">
        <v>49</v>
      </c>
      <c r="N2436" t="s">
        <v>402</v>
      </c>
      <c r="O2436" t="s">
        <v>14</v>
      </c>
      <c r="P2436" t="s">
        <v>70</v>
      </c>
      <c r="Q2436" t="s">
        <v>71</v>
      </c>
    </row>
    <row r="2437" spans="1:17" hidden="1" x14ac:dyDescent="0.35">
      <c r="A2437">
        <v>2434</v>
      </c>
      <c r="B2437" t="s">
        <v>3759</v>
      </c>
      <c r="C2437" t="s">
        <v>3760</v>
      </c>
      <c r="G2437" t="s">
        <v>8</v>
      </c>
      <c r="J2437" t="s">
        <v>66</v>
      </c>
      <c r="K2437" t="s">
        <v>400</v>
      </c>
      <c r="L2437" t="s">
        <v>407</v>
      </c>
      <c r="M2437" t="s">
        <v>49</v>
      </c>
      <c r="N2437" t="s">
        <v>402</v>
      </c>
      <c r="O2437" t="s">
        <v>14</v>
      </c>
      <c r="P2437" t="s">
        <v>70</v>
      </c>
      <c r="Q2437" t="s">
        <v>71</v>
      </c>
    </row>
    <row r="2438" spans="1:17" hidden="1" x14ac:dyDescent="0.35">
      <c r="A2438">
        <v>2435</v>
      </c>
      <c r="B2438" t="s">
        <v>3759</v>
      </c>
      <c r="C2438" t="s">
        <v>3760</v>
      </c>
      <c r="G2438" t="s">
        <v>84</v>
      </c>
      <c r="H2438" t="s">
        <v>6</v>
      </c>
      <c r="I2438" t="s">
        <v>36</v>
      </c>
      <c r="J2438" t="s">
        <v>66</v>
      </c>
      <c r="K2438" t="s">
        <v>400</v>
      </c>
      <c r="L2438" t="s">
        <v>2218</v>
      </c>
      <c r="M2438" t="s">
        <v>49</v>
      </c>
      <c r="N2438" t="s">
        <v>402</v>
      </c>
      <c r="O2438" t="s">
        <v>14</v>
      </c>
      <c r="P2438" t="s">
        <v>70</v>
      </c>
      <c r="Q2438" t="s">
        <v>71</v>
      </c>
    </row>
    <row r="2439" spans="1:17" hidden="1" x14ac:dyDescent="0.35">
      <c r="A2439">
        <v>2436</v>
      </c>
      <c r="B2439" t="s">
        <v>3761</v>
      </c>
      <c r="C2439" t="s">
        <v>3762</v>
      </c>
      <c r="J2439" t="s">
        <v>96</v>
      </c>
      <c r="K2439" t="s">
        <v>614</v>
      </c>
      <c r="L2439" t="s">
        <v>654</v>
      </c>
      <c r="M2439" t="s">
        <v>12</v>
      </c>
      <c r="N2439" t="s">
        <v>98</v>
      </c>
      <c r="O2439" t="s">
        <v>14</v>
      </c>
      <c r="P2439" t="s">
        <v>29</v>
      </c>
      <c r="Q2439" t="s">
        <v>9</v>
      </c>
    </row>
    <row r="2440" spans="1:17" hidden="1" x14ac:dyDescent="0.35">
      <c r="A2440">
        <v>2437</v>
      </c>
      <c r="B2440" t="s">
        <v>3763</v>
      </c>
      <c r="C2440" t="s">
        <v>3764</v>
      </c>
      <c r="D2440" t="s">
        <v>5</v>
      </c>
      <c r="E2440" t="s">
        <v>6</v>
      </c>
      <c r="F2440" t="s">
        <v>333</v>
      </c>
      <c r="G2440" t="s">
        <v>8</v>
      </c>
      <c r="H2440" t="s">
        <v>6</v>
      </c>
      <c r="I2440" t="s">
        <v>137</v>
      </c>
      <c r="J2440" t="s">
        <v>108</v>
      </c>
      <c r="K2440" t="s">
        <v>1886</v>
      </c>
      <c r="L2440" t="s">
        <v>1887</v>
      </c>
      <c r="M2440" t="s">
        <v>12</v>
      </c>
      <c r="N2440" t="s">
        <v>111</v>
      </c>
      <c r="O2440" t="s">
        <v>14</v>
      </c>
      <c r="P2440" t="s">
        <v>15</v>
      </c>
      <c r="Q2440" t="s">
        <v>9</v>
      </c>
    </row>
    <row r="2441" spans="1:17" hidden="1" x14ac:dyDescent="0.35">
      <c r="A2441">
        <v>2438</v>
      </c>
      <c r="B2441" t="s">
        <v>3763</v>
      </c>
      <c r="C2441" t="s">
        <v>3764</v>
      </c>
      <c r="D2441" t="s">
        <v>17</v>
      </c>
      <c r="J2441" t="s">
        <v>108</v>
      </c>
      <c r="K2441" t="s">
        <v>1886</v>
      </c>
      <c r="L2441" t="s">
        <v>1086</v>
      </c>
      <c r="M2441" t="s">
        <v>12</v>
      </c>
      <c r="N2441" t="s">
        <v>111</v>
      </c>
      <c r="O2441" t="s">
        <v>14</v>
      </c>
      <c r="P2441" t="s">
        <v>15</v>
      </c>
      <c r="Q2441" t="s">
        <v>9</v>
      </c>
    </row>
    <row r="2442" spans="1:17" hidden="1" x14ac:dyDescent="0.35">
      <c r="A2442">
        <v>2439</v>
      </c>
      <c r="B2442" t="s">
        <v>3765</v>
      </c>
      <c r="C2442" t="s">
        <v>3766</v>
      </c>
      <c r="J2442" t="s">
        <v>185</v>
      </c>
      <c r="K2442" t="s">
        <v>446</v>
      </c>
      <c r="L2442" t="s">
        <v>447</v>
      </c>
      <c r="M2442" t="s">
        <v>49</v>
      </c>
      <c r="N2442" t="s">
        <v>448</v>
      </c>
      <c r="O2442" t="s">
        <v>51</v>
      </c>
      <c r="P2442" t="s">
        <v>54</v>
      </c>
      <c r="Q2442" t="s">
        <v>84</v>
      </c>
    </row>
    <row r="2443" spans="1:17" hidden="1" x14ac:dyDescent="0.35">
      <c r="A2443">
        <v>2440</v>
      </c>
      <c r="B2443" t="s">
        <v>3767</v>
      </c>
      <c r="C2443" t="s">
        <v>3768</v>
      </c>
      <c r="G2443" t="s">
        <v>8</v>
      </c>
      <c r="H2443" t="s">
        <v>6</v>
      </c>
      <c r="I2443" t="s">
        <v>201</v>
      </c>
      <c r="J2443" t="s">
        <v>46</v>
      </c>
      <c r="K2443" t="s">
        <v>62</v>
      </c>
      <c r="L2443" t="s">
        <v>1329</v>
      </c>
      <c r="M2443" t="s">
        <v>49</v>
      </c>
      <c r="N2443" t="s">
        <v>116</v>
      </c>
      <c r="O2443" t="s">
        <v>51</v>
      </c>
      <c r="P2443" t="s">
        <v>52</v>
      </c>
      <c r="Q2443" t="s">
        <v>53</v>
      </c>
    </row>
    <row r="2444" spans="1:17" hidden="1" x14ac:dyDescent="0.35">
      <c r="A2444">
        <v>2441</v>
      </c>
      <c r="B2444" t="s">
        <v>3767</v>
      </c>
      <c r="C2444" t="s">
        <v>3768</v>
      </c>
      <c r="D2444" t="s">
        <v>33</v>
      </c>
      <c r="E2444" t="s">
        <v>6</v>
      </c>
      <c r="F2444" t="s">
        <v>351</v>
      </c>
      <c r="J2444" t="s">
        <v>46</v>
      </c>
      <c r="K2444" t="s">
        <v>62</v>
      </c>
      <c r="L2444" t="s">
        <v>1328</v>
      </c>
      <c r="M2444" t="s">
        <v>49</v>
      </c>
      <c r="N2444" t="s">
        <v>116</v>
      </c>
      <c r="O2444" t="s">
        <v>51</v>
      </c>
      <c r="P2444" t="s">
        <v>52</v>
      </c>
      <c r="Q2444" t="s">
        <v>53</v>
      </c>
    </row>
    <row r="2445" spans="1:17" hidden="1" x14ac:dyDescent="0.35">
      <c r="A2445">
        <v>2442</v>
      </c>
      <c r="B2445" t="s">
        <v>3767</v>
      </c>
      <c r="C2445" t="s">
        <v>3768</v>
      </c>
      <c r="D2445" t="s">
        <v>44</v>
      </c>
      <c r="J2445" t="s">
        <v>46</v>
      </c>
      <c r="K2445" t="s">
        <v>62</v>
      </c>
      <c r="L2445" t="s">
        <v>1329</v>
      </c>
      <c r="M2445" t="s">
        <v>49</v>
      </c>
      <c r="N2445" t="s">
        <v>116</v>
      </c>
      <c r="O2445" t="s">
        <v>51</v>
      </c>
      <c r="P2445" t="s">
        <v>52</v>
      </c>
      <c r="Q2445" t="s">
        <v>53</v>
      </c>
    </row>
    <row r="2446" spans="1:17" hidden="1" x14ac:dyDescent="0.35">
      <c r="A2446">
        <v>2443</v>
      </c>
      <c r="B2446" t="s">
        <v>3767</v>
      </c>
      <c r="C2446" t="s">
        <v>3768</v>
      </c>
      <c r="D2446" t="s">
        <v>202</v>
      </c>
      <c r="E2446" t="s">
        <v>6</v>
      </c>
      <c r="F2446" t="s">
        <v>52</v>
      </c>
      <c r="G2446" t="s">
        <v>70</v>
      </c>
      <c r="H2446" t="s">
        <v>6</v>
      </c>
      <c r="I2446" t="s">
        <v>37</v>
      </c>
      <c r="J2446" t="s">
        <v>46</v>
      </c>
      <c r="K2446" t="s">
        <v>62</v>
      </c>
      <c r="L2446" t="s">
        <v>611</v>
      </c>
      <c r="M2446" t="s">
        <v>49</v>
      </c>
      <c r="N2446" t="s">
        <v>116</v>
      </c>
      <c r="O2446" t="s">
        <v>51</v>
      </c>
      <c r="P2446" t="s">
        <v>52</v>
      </c>
      <c r="Q2446" t="s">
        <v>53</v>
      </c>
    </row>
    <row r="2447" spans="1:17" hidden="1" x14ac:dyDescent="0.35">
      <c r="A2447">
        <v>2444</v>
      </c>
      <c r="B2447" t="s">
        <v>3769</v>
      </c>
      <c r="C2447" t="s">
        <v>3770</v>
      </c>
      <c r="J2447" t="s">
        <v>46</v>
      </c>
      <c r="K2447" t="s">
        <v>495</v>
      </c>
      <c r="L2447" t="s">
        <v>2065</v>
      </c>
      <c r="M2447" t="s">
        <v>49</v>
      </c>
      <c r="N2447" t="s">
        <v>50</v>
      </c>
      <c r="O2447" t="s">
        <v>51</v>
      </c>
      <c r="P2447" t="s">
        <v>52</v>
      </c>
      <c r="Q2447" t="s">
        <v>53</v>
      </c>
    </row>
    <row r="2448" spans="1:17" hidden="1" x14ac:dyDescent="0.35">
      <c r="A2448">
        <v>2445</v>
      </c>
      <c r="B2448" t="s">
        <v>3771</v>
      </c>
      <c r="C2448" t="s">
        <v>3772</v>
      </c>
      <c r="J2448" t="s">
        <v>10</v>
      </c>
      <c r="K2448" t="s">
        <v>530</v>
      </c>
      <c r="L2448" t="s">
        <v>531</v>
      </c>
      <c r="M2448" t="s">
        <v>12</v>
      </c>
      <c r="N2448" t="s">
        <v>13</v>
      </c>
      <c r="O2448" t="s">
        <v>14</v>
      </c>
      <c r="P2448" t="s">
        <v>15</v>
      </c>
      <c r="Q2448" t="s">
        <v>16</v>
      </c>
    </row>
    <row r="2449" spans="1:17" hidden="1" x14ac:dyDescent="0.35">
      <c r="A2449">
        <v>2446</v>
      </c>
      <c r="B2449" t="s">
        <v>3773</v>
      </c>
      <c r="C2449" t="s">
        <v>3774</v>
      </c>
      <c r="J2449" t="s">
        <v>198</v>
      </c>
      <c r="K2449" t="s">
        <v>419</v>
      </c>
      <c r="L2449" t="s">
        <v>849</v>
      </c>
      <c r="M2449" t="s">
        <v>49</v>
      </c>
      <c r="N2449" t="s">
        <v>327</v>
      </c>
      <c r="O2449" t="s">
        <v>51</v>
      </c>
      <c r="P2449" t="s">
        <v>201</v>
      </c>
      <c r="Q2449" t="s">
        <v>132</v>
      </c>
    </row>
    <row r="2450" spans="1:17" hidden="1" x14ac:dyDescent="0.35">
      <c r="A2450">
        <v>2447</v>
      </c>
      <c r="B2450" t="s">
        <v>3775</v>
      </c>
      <c r="C2450" t="s">
        <v>3776</v>
      </c>
      <c r="D2450" t="s">
        <v>5</v>
      </c>
      <c r="E2450" t="s">
        <v>6</v>
      </c>
      <c r="F2450" t="s">
        <v>7</v>
      </c>
      <c r="G2450" t="s">
        <v>8</v>
      </c>
      <c r="H2450" t="s">
        <v>6</v>
      </c>
      <c r="I2450" t="s">
        <v>329</v>
      </c>
      <c r="J2450" t="s">
        <v>198</v>
      </c>
      <c r="K2450" t="s">
        <v>198</v>
      </c>
      <c r="L2450" t="s">
        <v>334</v>
      </c>
      <c r="M2450" t="s">
        <v>49</v>
      </c>
      <c r="N2450" t="s">
        <v>327</v>
      </c>
      <c r="O2450" t="s">
        <v>51</v>
      </c>
      <c r="P2450" t="s">
        <v>201</v>
      </c>
      <c r="Q2450" t="s">
        <v>132</v>
      </c>
    </row>
    <row r="2451" spans="1:17" hidden="1" x14ac:dyDescent="0.35">
      <c r="A2451">
        <v>2448</v>
      </c>
      <c r="B2451" t="s">
        <v>3775</v>
      </c>
      <c r="C2451" t="s">
        <v>3776</v>
      </c>
      <c r="D2451" t="s">
        <v>351</v>
      </c>
      <c r="E2451" t="s">
        <v>6</v>
      </c>
      <c r="F2451" t="s">
        <v>333</v>
      </c>
      <c r="G2451" t="s">
        <v>464</v>
      </c>
      <c r="H2451" t="s">
        <v>6</v>
      </c>
      <c r="I2451" t="s">
        <v>37</v>
      </c>
      <c r="J2451" t="s">
        <v>198</v>
      </c>
      <c r="K2451" t="s">
        <v>198</v>
      </c>
      <c r="L2451" t="s">
        <v>3312</v>
      </c>
      <c r="M2451" t="s">
        <v>49</v>
      </c>
      <c r="N2451" t="s">
        <v>327</v>
      </c>
      <c r="O2451" t="s">
        <v>51</v>
      </c>
      <c r="P2451" t="s">
        <v>201</v>
      </c>
      <c r="Q2451" t="s">
        <v>132</v>
      </c>
    </row>
    <row r="2452" spans="1:17" hidden="1" x14ac:dyDescent="0.35">
      <c r="A2452">
        <v>2449</v>
      </c>
      <c r="B2452" t="s">
        <v>3777</v>
      </c>
      <c r="C2452" t="s">
        <v>3778</v>
      </c>
      <c r="G2452" t="s">
        <v>8</v>
      </c>
      <c r="J2452" t="s">
        <v>66</v>
      </c>
      <c r="K2452" t="s">
        <v>62</v>
      </c>
      <c r="L2452" t="s">
        <v>1101</v>
      </c>
      <c r="M2452" t="s">
        <v>49</v>
      </c>
      <c r="N2452" t="s">
        <v>93</v>
      </c>
      <c r="O2452" t="s">
        <v>14</v>
      </c>
      <c r="P2452" t="s">
        <v>52</v>
      </c>
      <c r="Q2452" t="s">
        <v>31</v>
      </c>
    </row>
    <row r="2453" spans="1:17" hidden="1" x14ac:dyDescent="0.35">
      <c r="A2453">
        <v>2450</v>
      </c>
      <c r="B2453" t="s">
        <v>3777</v>
      </c>
      <c r="C2453" t="s">
        <v>3778</v>
      </c>
      <c r="D2453" t="s">
        <v>71</v>
      </c>
      <c r="G2453" t="s">
        <v>9</v>
      </c>
      <c r="H2453" t="s">
        <v>6</v>
      </c>
      <c r="I2453" t="s">
        <v>45</v>
      </c>
      <c r="J2453" t="s">
        <v>66</v>
      </c>
      <c r="K2453" t="s">
        <v>46</v>
      </c>
      <c r="L2453" t="s">
        <v>1101</v>
      </c>
      <c r="M2453" t="s">
        <v>49</v>
      </c>
      <c r="N2453" t="s">
        <v>93</v>
      </c>
      <c r="O2453" t="s">
        <v>14</v>
      </c>
      <c r="P2453" t="s">
        <v>52</v>
      </c>
      <c r="Q2453" t="s">
        <v>31</v>
      </c>
    </row>
    <row r="2454" spans="1:17" hidden="1" x14ac:dyDescent="0.35">
      <c r="A2454">
        <v>2451</v>
      </c>
      <c r="B2454" t="s">
        <v>3777</v>
      </c>
      <c r="C2454" t="s">
        <v>3778</v>
      </c>
      <c r="D2454" t="s">
        <v>179</v>
      </c>
      <c r="E2454" t="s">
        <v>6</v>
      </c>
      <c r="F2454" t="s">
        <v>105</v>
      </c>
      <c r="J2454" t="s">
        <v>46</v>
      </c>
      <c r="K2454" t="s">
        <v>46</v>
      </c>
      <c r="L2454" t="s">
        <v>1508</v>
      </c>
      <c r="M2454" t="s">
        <v>49</v>
      </c>
      <c r="N2454" t="s">
        <v>93</v>
      </c>
      <c r="O2454" t="s">
        <v>51</v>
      </c>
      <c r="P2454" t="s">
        <v>52</v>
      </c>
      <c r="Q2454" t="s">
        <v>53</v>
      </c>
    </row>
    <row r="2455" spans="1:17" hidden="1" x14ac:dyDescent="0.35">
      <c r="A2455">
        <v>2452</v>
      </c>
      <c r="B2455" t="s">
        <v>3777</v>
      </c>
      <c r="C2455" t="s">
        <v>3778</v>
      </c>
      <c r="D2455" t="s">
        <v>54</v>
      </c>
      <c r="E2455" t="s">
        <v>6</v>
      </c>
      <c r="F2455" t="s">
        <v>1845</v>
      </c>
      <c r="J2455" t="s">
        <v>46</v>
      </c>
      <c r="K2455" t="s">
        <v>46</v>
      </c>
      <c r="L2455" t="s">
        <v>503</v>
      </c>
      <c r="M2455" t="s">
        <v>49</v>
      </c>
      <c r="N2455" t="s">
        <v>93</v>
      </c>
      <c r="O2455" t="s">
        <v>51</v>
      </c>
      <c r="P2455" t="s">
        <v>52</v>
      </c>
      <c r="Q2455" t="s">
        <v>53</v>
      </c>
    </row>
    <row r="2456" spans="1:17" hidden="1" x14ac:dyDescent="0.35">
      <c r="A2456">
        <v>2453</v>
      </c>
      <c r="B2456" t="s">
        <v>3779</v>
      </c>
      <c r="C2456" t="s">
        <v>3780</v>
      </c>
      <c r="D2456" t="s">
        <v>53</v>
      </c>
      <c r="E2456" t="s">
        <v>6</v>
      </c>
      <c r="F2456" t="s">
        <v>352</v>
      </c>
      <c r="G2456" t="s">
        <v>8</v>
      </c>
      <c r="H2456" t="s">
        <v>6</v>
      </c>
      <c r="I2456" t="s">
        <v>209</v>
      </c>
      <c r="J2456" t="s">
        <v>66</v>
      </c>
      <c r="K2456" t="s">
        <v>400</v>
      </c>
      <c r="L2456" t="s">
        <v>401</v>
      </c>
      <c r="M2456" t="s">
        <v>49</v>
      </c>
      <c r="N2456" t="s">
        <v>402</v>
      </c>
      <c r="O2456" t="s">
        <v>14</v>
      </c>
      <c r="P2456" t="s">
        <v>70</v>
      </c>
      <c r="Q2456" t="s">
        <v>31</v>
      </c>
    </row>
    <row r="2457" spans="1:17" hidden="1" x14ac:dyDescent="0.35">
      <c r="A2457">
        <v>2454</v>
      </c>
      <c r="B2457" t="s">
        <v>3779</v>
      </c>
      <c r="C2457" t="s">
        <v>3780</v>
      </c>
      <c r="D2457" t="s">
        <v>17</v>
      </c>
      <c r="J2457" t="s">
        <v>66</v>
      </c>
      <c r="K2457" t="s">
        <v>576</v>
      </c>
      <c r="L2457" t="s">
        <v>577</v>
      </c>
      <c r="M2457" t="s">
        <v>49</v>
      </c>
      <c r="N2457" t="s">
        <v>402</v>
      </c>
      <c r="O2457" t="s">
        <v>14</v>
      </c>
      <c r="P2457" t="s">
        <v>70</v>
      </c>
      <c r="Q2457" t="s">
        <v>31</v>
      </c>
    </row>
    <row r="2458" spans="1:17" hidden="1" x14ac:dyDescent="0.35">
      <c r="A2458">
        <v>2455</v>
      </c>
      <c r="B2458" t="s">
        <v>3781</v>
      </c>
      <c r="C2458" t="s">
        <v>3782</v>
      </c>
      <c r="J2458" t="s">
        <v>10</v>
      </c>
      <c r="K2458" t="s">
        <v>828</v>
      </c>
      <c r="L2458" t="s">
        <v>829</v>
      </c>
      <c r="M2458" t="s">
        <v>12</v>
      </c>
      <c r="N2458" t="s">
        <v>13</v>
      </c>
      <c r="O2458" t="s">
        <v>14</v>
      </c>
      <c r="P2458" t="s">
        <v>15</v>
      </c>
      <c r="Q2458" t="s">
        <v>16</v>
      </c>
    </row>
    <row r="2459" spans="1:17" hidden="1" x14ac:dyDescent="0.35">
      <c r="A2459">
        <v>2456</v>
      </c>
      <c r="B2459" t="s">
        <v>3783</v>
      </c>
      <c r="C2459" t="s">
        <v>3784</v>
      </c>
      <c r="D2459" t="s">
        <v>5</v>
      </c>
      <c r="E2459" t="s">
        <v>6</v>
      </c>
      <c r="F2459" t="s">
        <v>2010</v>
      </c>
      <c r="G2459" t="s">
        <v>8</v>
      </c>
      <c r="H2459" t="s">
        <v>6</v>
      </c>
      <c r="I2459" t="s">
        <v>3785</v>
      </c>
      <c r="J2459" t="s">
        <v>46</v>
      </c>
      <c r="K2459" t="s">
        <v>62</v>
      </c>
      <c r="L2459" t="s">
        <v>1618</v>
      </c>
      <c r="M2459" t="s">
        <v>49</v>
      </c>
      <c r="N2459" t="s">
        <v>116</v>
      </c>
      <c r="O2459" t="s">
        <v>51</v>
      </c>
      <c r="P2459" t="s">
        <v>52</v>
      </c>
      <c r="Q2459" t="s">
        <v>53</v>
      </c>
    </row>
    <row r="2460" spans="1:17" hidden="1" x14ac:dyDescent="0.35">
      <c r="A2460">
        <v>2457</v>
      </c>
      <c r="B2460" t="s">
        <v>3783</v>
      </c>
      <c r="C2460" t="s">
        <v>3784</v>
      </c>
      <c r="G2460" t="s">
        <v>260</v>
      </c>
      <c r="H2460" t="s">
        <v>6</v>
      </c>
      <c r="I2460" t="s">
        <v>45</v>
      </c>
      <c r="J2460" t="s">
        <v>46</v>
      </c>
      <c r="K2460" t="s">
        <v>62</v>
      </c>
      <c r="L2460" t="s">
        <v>348</v>
      </c>
      <c r="M2460" t="s">
        <v>49</v>
      </c>
      <c r="N2460" t="s">
        <v>116</v>
      </c>
      <c r="O2460" t="s">
        <v>51</v>
      </c>
      <c r="P2460" t="s">
        <v>52</v>
      </c>
      <c r="Q2460" t="s">
        <v>53</v>
      </c>
    </row>
    <row r="2461" spans="1:17" hidden="1" x14ac:dyDescent="0.35">
      <c r="A2461">
        <v>2458</v>
      </c>
      <c r="B2461" t="s">
        <v>3783</v>
      </c>
      <c r="C2461" t="s">
        <v>3784</v>
      </c>
      <c r="G2461" t="s">
        <v>36</v>
      </c>
      <c r="H2461" t="s">
        <v>6</v>
      </c>
      <c r="I2461" t="s">
        <v>3786</v>
      </c>
      <c r="J2461" t="s">
        <v>46</v>
      </c>
      <c r="K2461" t="s">
        <v>62</v>
      </c>
      <c r="L2461" t="s">
        <v>349</v>
      </c>
      <c r="M2461" t="s">
        <v>49</v>
      </c>
      <c r="N2461" t="s">
        <v>116</v>
      </c>
      <c r="O2461" t="s">
        <v>51</v>
      </c>
      <c r="P2461" t="s">
        <v>52</v>
      </c>
      <c r="Q2461" t="s">
        <v>53</v>
      </c>
    </row>
    <row r="2462" spans="1:17" hidden="1" x14ac:dyDescent="0.35">
      <c r="A2462">
        <v>2459</v>
      </c>
      <c r="B2462" t="s">
        <v>3783</v>
      </c>
      <c r="C2462" t="s">
        <v>3784</v>
      </c>
      <c r="G2462" t="s">
        <v>464</v>
      </c>
      <c r="H2462" t="s">
        <v>6</v>
      </c>
      <c r="I2462" t="s">
        <v>29</v>
      </c>
      <c r="J2462" t="s">
        <v>46</v>
      </c>
      <c r="K2462" t="s">
        <v>62</v>
      </c>
      <c r="L2462" t="s">
        <v>1507</v>
      </c>
      <c r="M2462" t="s">
        <v>49</v>
      </c>
      <c r="N2462" t="s">
        <v>93</v>
      </c>
      <c r="O2462" t="s">
        <v>51</v>
      </c>
      <c r="P2462" t="s">
        <v>52</v>
      </c>
      <c r="Q2462" t="s">
        <v>53</v>
      </c>
    </row>
    <row r="2463" spans="1:17" hidden="1" x14ac:dyDescent="0.35">
      <c r="A2463">
        <v>2460</v>
      </c>
      <c r="B2463" t="s">
        <v>3783</v>
      </c>
      <c r="C2463" t="s">
        <v>3784</v>
      </c>
      <c r="D2463" t="s">
        <v>179</v>
      </c>
      <c r="E2463" t="s">
        <v>6</v>
      </c>
      <c r="F2463" t="s">
        <v>3787</v>
      </c>
      <c r="J2463" t="s">
        <v>46</v>
      </c>
      <c r="K2463" t="s">
        <v>62</v>
      </c>
      <c r="L2463" t="s">
        <v>348</v>
      </c>
      <c r="M2463" t="s">
        <v>49</v>
      </c>
      <c r="N2463" t="s">
        <v>116</v>
      </c>
      <c r="O2463" t="s">
        <v>51</v>
      </c>
      <c r="P2463" t="s">
        <v>52</v>
      </c>
      <c r="Q2463" t="s">
        <v>53</v>
      </c>
    </row>
    <row r="2464" spans="1:17" hidden="1" x14ac:dyDescent="0.35">
      <c r="A2464">
        <v>2461</v>
      </c>
      <c r="B2464" t="s">
        <v>3783</v>
      </c>
      <c r="C2464" t="s">
        <v>3784</v>
      </c>
      <c r="D2464" t="s">
        <v>202</v>
      </c>
      <c r="E2464" t="s">
        <v>6</v>
      </c>
      <c r="F2464" t="s">
        <v>52</v>
      </c>
      <c r="J2464" t="s">
        <v>46</v>
      </c>
      <c r="K2464" t="s">
        <v>62</v>
      </c>
      <c r="L2464" t="s">
        <v>350</v>
      </c>
      <c r="M2464" t="s">
        <v>49</v>
      </c>
      <c r="N2464" t="s">
        <v>116</v>
      </c>
      <c r="O2464" t="s">
        <v>51</v>
      </c>
      <c r="P2464" t="s">
        <v>52</v>
      </c>
      <c r="Q2464" t="s">
        <v>53</v>
      </c>
    </row>
    <row r="2465" spans="1:17" hidden="1" x14ac:dyDescent="0.35">
      <c r="A2465">
        <v>2462</v>
      </c>
      <c r="B2465" t="s">
        <v>3783</v>
      </c>
      <c r="C2465" t="s">
        <v>3784</v>
      </c>
      <c r="G2465" t="s">
        <v>201</v>
      </c>
      <c r="H2465" t="s">
        <v>6</v>
      </c>
      <c r="I2465" t="s">
        <v>1424</v>
      </c>
      <c r="J2465" t="s">
        <v>46</v>
      </c>
      <c r="K2465" t="s">
        <v>46</v>
      </c>
      <c r="L2465" t="s">
        <v>1508</v>
      </c>
      <c r="M2465" t="s">
        <v>49</v>
      </c>
      <c r="N2465" t="s">
        <v>93</v>
      </c>
      <c r="O2465" t="s">
        <v>51</v>
      </c>
      <c r="P2465" t="s">
        <v>52</v>
      </c>
      <c r="Q2465" t="s">
        <v>53</v>
      </c>
    </row>
    <row r="2466" spans="1:17" hidden="1" x14ac:dyDescent="0.35">
      <c r="A2466">
        <v>2463</v>
      </c>
      <c r="B2466" t="s">
        <v>3783</v>
      </c>
      <c r="C2466" t="s">
        <v>3784</v>
      </c>
      <c r="D2466" t="s">
        <v>333</v>
      </c>
      <c r="E2466" t="s">
        <v>6</v>
      </c>
      <c r="F2466" t="s">
        <v>1648</v>
      </c>
      <c r="J2466" t="s">
        <v>46</v>
      </c>
      <c r="K2466" t="s">
        <v>62</v>
      </c>
      <c r="L2466" t="s">
        <v>1507</v>
      </c>
      <c r="M2466" t="s">
        <v>49</v>
      </c>
      <c r="N2466" t="s">
        <v>93</v>
      </c>
      <c r="O2466" t="s">
        <v>51</v>
      </c>
      <c r="P2466" t="s">
        <v>52</v>
      </c>
      <c r="Q2466" t="s">
        <v>53</v>
      </c>
    </row>
    <row r="2467" spans="1:17" hidden="1" x14ac:dyDescent="0.35">
      <c r="A2467">
        <v>2464</v>
      </c>
      <c r="B2467" t="s">
        <v>3783</v>
      </c>
      <c r="C2467" t="s">
        <v>3784</v>
      </c>
      <c r="G2467" t="s">
        <v>3788</v>
      </c>
      <c r="H2467" t="s">
        <v>6</v>
      </c>
      <c r="I2467" t="s">
        <v>1145</v>
      </c>
      <c r="J2467" t="s">
        <v>46</v>
      </c>
      <c r="K2467" t="s">
        <v>46</v>
      </c>
      <c r="L2467" t="s">
        <v>503</v>
      </c>
      <c r="M2467" t="s">
        <v>49</v>
      </c>
      <c r="N2467" t="s">
        <v>93</v>
      </c>
      <c r="O2467" t="s">
        <v>51</v>
      </c>
      <c r="P2467" t="s">
        <v>52</v>
      </c>
      <c r="Q2467" t="s">
        <v>53</v>
      </c>
    </row>
    <row r="2468" spans="1:17" hidden="1" x14ac:dyDescent="0.35">
      <c r="A2468">
        <v>2465</v>
      </c>
      <c r="B2468" t="s">
        <v>3783</v>
      </c>
      <c r="C2468" t="s">
        <v>3784</v>
      </c>
      <c r="D2468" t="s">
        <v>298</v>
      </c>
      <c r="E2468" t="s">
        <v>6</v>
      </c>
      <c r="F2468" t="s">
        <v>2302</v>
      </c>
      <c r="J2468" t="s">
        <v>46</v>
      </c>
      <c r="K2468" t="s">
        <v>46</v>
      </c>
      <c r="L2468" t="s">
        <v>1508</v>
      </c>
      <c r="M2468" t="s">
        <v>49</v>
      </c>
      <c r="N2468" t="s">
        <v>93</v>
      </c>
      <c r="O2468" t="s">
        <v>51</v>
      </c>
      <c r="P2468" t="s">
        <v>52</v>
      </c>
      <c r="Q2468" t="s">
        <v>53</v>
      </c>
    </row>
    <row r="2469" spans="1:17" hidden="1" x14ac:dyDescent="0.35">
      <c r="A2469">
        <v>2466</v>
      </c>
      <c r="B2469" t="s">
        <v>3783</v>
      </c>
      <c r="C2469" t="s">
        <v>3784</v>
      </c>
      <c r="G2469" t="s">
        <v>360</v>
      </c>
      <c r="H2469" t="s">
        <v>6</v>
      </c>
      <c r="I2469" t="s">
        <v>339</v>
      </c>
      <c r="J2469" t="s">
        <v>46</v>
      </c>
      <c r="K2469" t="s">
        <v>46</v>
      </c>
      <c r="L2469" t="s">
        <v>502</v>
      </c>
      <c r="M2469" t="s">
        <v>49</v>
      </c>
      <c r="N2469" t="s">
        <v>93</v>
      </c>
      <c r="O2469" t="s">
        <v>51</v>
      </c>
      <c r="P2469" t="s">
        <v>52</v>
      </c>
      <c r="Q2469" t="s">
        <v>53</v>
      </c>
    </row>
    <row r="2470" spans="1:17" hidden="1" x14ac:dyDescent="0.35">
      <c r="A2470">
        <v>2467</v>
      </c>
      <c r="B2470" t="s">
        <v>3783</v>
      </c>
      <c r="C2470" t="s">
        <v>3784</v>
      </c>
      <c r="D2470" t="s">
        <v>305</v>
      </c>
      <c r="E2470" t="s">
        <v>6</v>
      </c>
      <c r="F2470" t="s">
        <v>143</v>
      </c>
      <c r="J2470" t="s">
        <v>46</v>
      </c>
      <c r="K2470" t="s">
        <v>46</v>
      </c>
      <c r="L2470" t="s">
        <v>1509</v>
      </c>
      <c r="M2470" t="s">
        <v>49</v>
      </c>
      <c r="N2470" t="s">
        <v>93</v>
      </c>
      <c r="O2470" t="s">
        <v>51</v>
      </c>
      <c r="P2470" t="s">
        <v>52</v>
      </c>
      <c r="Q2470" t="s">
        <v>53</v>
      </c>
    </row>
    <row r="2471" spans="1:17" hidden="1" x14ac:dyDescent="0.35">
      <c r="A2471">
        <v>2468</v>
      </c>
      <c r="B2471" t="s">
        <v>3783</v>
      </c>
      <c r="C2471" t="s">
        <v>3784</v>
      </c>
      <c r="D2471" t="s">
        <v>2372</v>
      </c>
      <c r="E2471" t="s">
        <v>6</v>
      </c>
      <c r="F2471" t="s">
        <v>1581</v>
      </c>
      <c r="J2471" t="s">
        <v>46</v>
      </c>
      <c r="K2471" t="s">
        <v>46</v>
      </c>
      <c r="L2471" t="s">
        <v>1707</v>
      </c>
      <c r="M2471" t="s">
        <v>49</v>
      </c>
      <c r="N2471" t="s">
        <v>93</v>
      </c>
      <c r="O2471" t="s">
        <v>51</v>
      </c>
      <c r="P2471" t="s">
        <v>52</v>
      </c>
      <c r="Q2471" t="s">
        <v>53</v>
      </c>
    </row>
    <row r="2472" spans="1:17" hidden="1" x14ac:dyDescent="0.35">
      <c r="A2472">
        <v>2469</v>
      </c>
      <c r="B2472" t="s">
        <v>3783</v>
      </c>
      <c r="C2472" t="s">
        <v>3784</v>
      </c>
      <c r="G2472" t="s">
        <v>1789</v>
      </c>
      <c r="H2472" t="s">
        <v>6</v>
      </c>
      <c r="I2472" t="s">
        <v>1545</v>
      </c>
      <c r="J2472" t="s">
        <v>46</v>
      </c>
      <c r="K2472" t="s">
        <v>46</v>
      </c>
      <c r="L2472" t="s">
        <v>175</v>
      </c>
      <c r="M2472" t="s">
        <v>49</v>
      </c>
      <c r="N2472" t="s">
        <v>93</v>
      </c>
      <c r="O2472" t="s">
        <v>51</v>
      </c>
      <c r="P2472" t="s">
        <v>52</v>
      </c>
      <c r="Q2472" t="s">
        <v>53</v>
      </c>
    </row>
    <row r="2473" spans="1:17" hidden="1" x14ac:dyDescent="0.35">
      <c r="A2473">
        <v>2470</v>
      </c>
      <c r="B2473" t="s">
        <v>3783</v>
      </c>
      <c r="C2473" t="s">
        <v>3784</v>
      </c>
      <c r="D2473" t="s">
        <v>1361</v>
      </c>
      <c r="E2473" t="s">
        <v>6</v>
      </c>
      <c r="F2473" t="s">
        <v>3789</v>
      </c>
      <c r="J2473" t="s">
        <v>46</v>
      </c>
      <c r="K2473" t="s">
        <v>46</v>
      </c>
      <c r="L2473" t="s">
        <v>502</v>
      </c>
      <c r="M2473" t="s">
        <v>49</v>
      </c>
      <c r="N2473" t="s">
        <v>93</v>
      </c>
      <c r="O2473" t="s">
        <v>51</v>
      </c>
      <c r="P2473" t="s">
        <v>52</v>
      </c>
      <c r="Q2473" t="s">
        <v>53</v>
      </c>
    </row>
    <row r="2474" spans="1:17" hidden="1" x14ac:dyDescent="0.35">
      <c r="A2474">
        <v>2471</v>
      </c>
      <c r="B2474" t="s">
        <v>3783</v>
      </c>
      <c r="C2474" t="s">
        <v>3784</v>
      </c>
      <c r="D2474" t="s">
        <v>3219</v>
      </c>
      <c r="E2474" t="s">
        <v>6</v>
      </c>
      <c r="F2474" t="s">
        <v>1541</v>
      </c>
      <c r="J2474" t="s">
        <v>46</v>
      </c>
      <c r="K2474" t="s">
        <v>46</v>
      </c>
      <c r="L2474" t="s">
        <v>175</v>
      </c>
      <c r="M2474" t="s">
        <v>49</v>
      </c>
      <c r="N2474" t="s">
        <v>93</v>
      </c>
      <c r="O2474" t="s">
        <v>51</v>
      </c>
      <c r="P2474" t="s">
        <v>52</v>
      </c>
      <c r="Q2474" t="s">
        <v>53</v>
      </c>
    </row>
    <row r="2475" spans="1:17" hidden="1" x14ac:dyDescent="0.35">
      <c r="A2475">
        <v>2472</v>
      </c>
      <c r="B2475" t="s">
        <v>3790</v>
      </c>
      <c r="C2475" t="s">
        <v>3791</v>
      </c>
      <c r="D2475" t="s">
        <v>5</v>
      </c>
      <c r="E2475" t="s">
        <v>6</v>
      </c>
      <c r="F2475" t="s">
        <v>1421</v>
      </c>
      <c r="J2475" t="s">
        <v>283</v>
      </c>
      <c r="K2475" t="s">
        <v>283</v>
      </c>
      <c r="L2475" t="s">
        <v>564</v>
      </c>
      <c r="M2475" t="s">
        <v>12</v>
      </c>
      <c r="N2475" t="s">
        <v>286</v>
      </c>
      <c r="O2475" t="s">
        <v>14</v>
      </c>
      <c r="P2475" t="s">
        <v>29</v>
      </c>
      <c r="Q2475" t="s">
        <v>9</v>
      </c>
    </row>
    <row r="2476" spans="1:17" hidden="1" x14ac:dyDescent="0.35">
      <c r="A2476">
        <v>2473</v>
      </c>
      <c r="B2476" t="s">
        <v>3790</v>
      </c>
      <c r="C2476" t="s">
        <v>3791</v>
      </c>
      <c r="D2476" t="s">
        <v>17</v>
      </c>
      <c r="J2476" t="s">
        <v>283</v>
      </c>
      <c r="K2476" t="s">
        <v>284</v>
      </c>
      <c r="L2476" t="s">
        <v>285</v>
      </c>
      <c r="M2476" t="s">
        <v>12</v>
      </c>
      <c r="N2476" t="s">
        <v>286</v>
      </c>
      <c r="O2476" t="s">
        <v>14</v>
      </c>
      <c r="P2476" t="s">
        <v>29</v>
      </c>
      <c r="Q2476" t="s">
        <v>9</v>
      </c>
    </row>
    <row r="2477" spans="1:17" hidden="1" x14ac:dyDescent="0.35">
      <c r="A2477">
        <v>2474</v>
      </c>
      <c r="B2477" t="s">
        <v>3792</v>
      </c>
      <c r="C2477" t="s">
        <v>3793</v>
      </c>
      <c r="J2477" t="s">
        <v>66</v>
      </c>
      <c r="K2477" t="s">
        <v>228</v>
      </c>
      <c r="L2477" t="s">
        <v>229</v>
      </c>
      <c r="M2477" t="s">
        <v>49</v>
      </c>
      <c r="N2477" t="s">
        <v>93</v>
      </c>
      <c r="O2477" t="s">
        <v>14</v>
      </c>
      <c r="P2477" t="s">
        <v>70</v>
      </c>
      <c r="Q2477" t="s">
        <v>31</v>
      </c>
    </row>
    <row r="2478" spans="1:17" hidden="1" x14ac:dyDescent="0.35">
      <c r="A2478">
        <v>2475</v>
      </c>
      <c r="B2478" t="s">
        <v>3794</v>
      </c>
      <c r="C2478" t="s">
        <v>3795</v>
      </c>
      <c r="J2478" t="s">
        <v>46</v>
      </c>
      <c r="K2478" t="s">
        <v>46</v>
      </c>
      <c r="L2478" t="s">
        <v>175</v>
      </c>
      <c r="M2478" t="s">
        <v>49</v>
      </c>
      <c r="N2478" t="s">
        <v>50</v>
      </c>
      <c r="O2478" t="s">
        <v>51</v>
      </c>
      <c r="P2478" t="s">
        <v>52</v>
      </c>
      <c r="Q2478" t="s">
        <v>53</v>
      </c>
    </row>
    <row r="2479" spans="1:17" hidden="1" x14ac:dyDescent="0.35">
      <c r="A2479">
        <v>2476</v>
      </c>
      <c r="B2479" t="s">
        <v>3796</v>
      </c>
      <c r="C2479" t="s">
        <v>3797</v>
      </c>
      <c r="D2479" t="s">
        <v>17</v>
      </c>
      <c r="J2479" t="s">
        <v>66</v>
      </c>
      <c r="K2479" t="s">
        <v>400</v>
      </c>
      <c r="L2479" t="s">
        <v>1134</v>
      </c>
      <c r="M2479" t="s">
        <v>49</v>
      </c>
      <c r="N2479" t="s">
        <v>402</v>
      </c>
      <c r="O2479" t="s">
        <v>14</v>
      </c>
      <c r="P2479" t="s">
        <v>70</v>
      </c>
      <c r="Q2479" t="s">
        <v>71</v>
      </c>
    </row>
    <row r="2480" spans="1:17" hidden="1" x14ac:dyDescent="0.35">
      <c r="A2480">
        <v>2477</v>
      </c>
      <c r="B2480" t="s">
        <v>3796</v>
      </c>
      <c r="C2480" t="s">
        <v>3797</v>
      </c>
      <c r="D2480" t="s">
        <v>17</v>
      </c>
      <c r="J2480" t="s">
        <v>66</v>
      </c>
      <c r="K2480" t="s">
        <v>400</v>
      </c>
      <c r="L2480" t="s">
        <v>1769</v>
      </c>
      <c r="M2480" t="s">
        <v>49</v>
      </c>
      <c r="N2480" t="s">
        <v>402</v>
      </c>
      <c r="O2480" t="s">
        <v>14</v>
      </c>
      <c r="P2480" t="s">
        <v>70</v>
      </c>
      <c r="Q2480" t="s">
        <v>71</v>
      </c>
    </row>
    <row r="2481" spans="1:17" hidden="1" x14ac:dyDescent="0.35">
      <c r="A2481">
        <v>2478</v>
      </c>
      <c r="B2481" t="s">
        <v>3796</v>
      </c>
      <c r="C2481" t="s">
        <v>3797</v>
      </c>
      <c r="D2481" t="s">
        <v>17</v>
      </c>
      <c r="J2481" t="s">
        <v>66</v>
      </c>
      <c r="K2481" t="s">
        <v>400</v>
      </c>
      <c r="L2481" t="s">
        <v>1135</v>
      </c>
      <c r="M2481" t="s">
        <v>49</v>
      </c>
      <c r="N2481" t="s">
        <v>402</v>
      </c>
      <c r="O2481" t="s">
        <v>14</v>
      </c>
      <c r="P2481" t="s">
        <v>70</v>
      </c>
      <c r="Q2481" t="s">
        <v>71</v>
      </c>
    </row>
    <row r="2482" spans="1:17" hidden="1" x14ac:dyDescent="0.35">
      <c r="A2482">
        <v>2479</v>
      </c>
      <c r="B2482" t="s">
        <v>3796</v>
      </c>
      <c r="C2482" t="s">
        <v>3797</v>
      </c>
      <c r="D2482" t="s">
        <v>17</v>
      </c>
      <c r="J2482" t="s">
        <v>66</v>
      </c>
      <c r="K2482" t="s">
        <v>400</v>
      </c>
      <c r="L2482" t="s">
        <v>411</v>
      </c>
      <c r="M2482" t="s">
        <v>49</v>
      </c>
      <c r="N2482" t="s">
        <v>402</v>
      </c>
      <c r="O2482" t="s">
        <v>14</v>
      </c>
      <c r="P2482" t="s">
        <v>70</v>
      </c>
      <c r="Q2482" t="s">
        <v>71</v>
      </c>
    </row>
    <row r="2483" spans="1:17" hidden="1" x14ac:dyDescent="0.35">
      <c r="A2483">
        <v>2480</v>
      </c>
      <c r="B2483" t="s">
        <v>3796</v>
      </c>
      <c r="C2483" t="s">
        <v>3797</v>
      </c>
      <c r="D2483" t="s">
        <v>17</v>
      </c>
      <c r="J2483" t="s">
        <v>66</v>
      </c>
      <c r="K2483" t="s">
        <v>400</v>
      </c>
      <c r="L2483" t="s">
        <v>3798</v>
      </c>
      <c r="M2483" t="s">
        <v>49</v>
      </c>
      <c r="N2483" t="s">
        <v>402</v>
      </c>
      <c r="O2483" t="s">
        <v>14</v>
      </c>
      <c r="P2483" t="s">
        <v>70</v>
      </c>
      <c r="Q2483" t="s">
        <v>71</v>
      </c>
    </row>
    <row r="2484" spans="1:17" hidden="1" x14ac:dyDescent="0.35">
      <c r="A2484">
        <v>2481</v>
      </c>
      <c r="B2484" t="s">
        <v>3799</v>
      </c>
      <c r="C2484" t="s">
        <v>3800</v>
      </c>
      <c r="J2484" t="s">
        <v>74</v>
      </c>
      <c r="K2484" t="s">
        <v>75</v>
      </c>
      <c r="L2484" t="s">
        <v>620</v>
      </c>
      <c r="M2484" t="s">
        <v>49</v>
      </c>
      <c r="N2484" t="s">
        <v>77</v>
      </c>
      <c r="O2484" t="s">
        <v>51</v>
      </c>
      <c r="P2484" t="s">
        <v>78</v>
      </c>
      <c r="Q2484" t="s">
        <v>31</v>
      </c>
    </row>
    <row r="2485" spans="1:17" hidden="1" x14ac:dyDescent="0.35">
      <c r="A2485">
        <v>2482</v>
      </c>
      <c r="B2485" t="s">
        <v>3801</v>
      </c>
      <c r="C2485" t="s">
        <v>3802</v>
      </c>
      <c r="J2485" t="s">
        <v>185</v>
      </c>
      <c r="K2485" t="s">
        <v>446</v>
      </c>
      <c r="L2485" t="s">
        <v>449</v>
      </c>
      <c r="M2485" t="s">
        <v>49</v>
      </c>
      <c r="N2485" t="s">
        <v>448</v>
      </c>
      <c r="O2485" t="s">
        <v>51</v>
      </c>
      <c r="P2485" t="s">
        <v>54</v>
      </c>
      <c r="Q2485" t="s">
        <v>84</v>
      </c>
    </row>
    <row r="2486" spans="1:17" hidden="1" x14ac:dyDescent="0.35">
      <c r="A2486">
        <v>2483</v>
      </c>
      <c r="B2486" t="s">
        <v>3803</v>
      </c>
      <c r="C2486" t="s">
        <v>3804</v>
      </c>
      <c r="J2486" t="s">
        <v>10</v>
      </c>
      <c r="K2486" t="s">
        <v>923</v>
      </c>
      <c r="L2486" t="s">
        <v>924</v>
      </c>
      <c r="M2486" t="s">
        <v>12</v>
      </c>
      <c r="N2486" t="s">
        <v>13</v>
      </c>
      <c r="O2486" t="s">
        <v>14</v>
      </c>
      <c r="P2486" t="s">
        <v>15</v>
      </c>
      <c r="Q2486" t="s">
        <v>16</v>
      </c>
    </row>
    <row r="2487" spans="1:17" hidden="1" x14ac:dyDescent="0.35">
      <c r="A2487">
        <v>2484</v>
      </c>
      <c r="B2487" t="s">
        <v>3805</v>
      </c>
      <c r="C2487" t="s">
        <v>3806</v>
      </c>
      <c r="J2487" t="s">
        <v>96</v>
      </c>
      <c r="K2487" t="s">
        <v>614</v>
      </c>
      <c r="L2487" t="s">
        <v>615</v>
      </c>
      <c r="M2487" t="s">
        <v>12</v>
      </c>
      <c r="N2487" t="s">
        <v>98</v>
      </c>
      <c r="O2487" t="s">
        <v>14</v>
      </c>
      <c r="P2487" t="s">
        <v>29</v>
      </c>
      <c r="Q2487" t="s">
        <v>9</v>
      </c>
    </row>
    <row r="2488" spans="1:17" hidden="1" x14ac:dyDescent="0.35">
      <c r="A2488">
        <v>2485</v>
      </c>
      <c r="B2488" t="s">
        <v>3807</v>
      </c>
      <c r="C2488" t="s">
        <v>3808</v>
      </c>
      <c r="D2488" t="s">
        <v>5</v>
      </c>
      <c r="E2488" t="s">
        <v>6</v>
      </c>
      <c r="F2488" t="s">
        <v>304</v>
      </c>
      <c r="J2488" t="s">
        <v>185</v>
      </c>
      <c r="K2488" t="s">
        <v>294</v>
      </c>
      <c r="L2488" t="s">
        <v>295</v>
      </c>
      <c r="M2488" t="s">
        <v>49</v>
      </c>
      <c r="N2488" t="s">
        <v>441</v>
      </c>
      <c r="O2488" t="s">
        <v>51</v>
      </c>
      <c r="P2488" t="s">
        <v>54</v>
      </c>
      <c r="Q2488" t="s">
        <v>84</v>
      </c>
    </row>
    <row r="2489" spans="1:17" hidden="1" x14ac:dyDescent="0.35">
      <c r="A2489">
        <v>2486</v>
      </c>
      <c r="B2489" t="s">
        <v>3807</v>
      </c>
      <c r="C2489" t="s">
        <v>3808</v>
      </c>
      <c r="D2489" t="s">
        <v>17</v>
      </c>
      <c r="J2489" t="s">
        <v>185</v>
      </c>
      <c r="K2489" t="s">
        <v>242</v>
      </c>
      <c r="L2489" t="s">
        <v>243</v>
      </c>
      <c r="M2489" t="s">
        <v>49</v>
      </c>
      <c r="N2489" t="s">
        <v>187</v>
      </c>
      <c r="O2489" t="s">
        <v>51</v>
      </c>
      <c r="P2489" t="s">
        <v>54</v>
      </c>
      <c r="Q2489" t="s">
        <v>84</v>
      </c>
    </row>
    <row r="2490" spans="1:17" hidden="1" x14ac:dyDescent="0.35">
      <c r="A2490">
        <v>2487</v>
      </c>
      <c r="B2490" t="s">
        <v>3809</v>
      </c>
      <c r="C2490" t="s">
        <v>3810</v>
      </c>
      <c r="J2490" t="s">
        <v>119</v>
      </c>
      <c r="K2490" t="s">
        <v>119</v>
      </c>
      <c r="L2490" t="s">
        <v>397</v>
      </c>
      <c r="M2490" t="s">
        <v>49</v>
      </c>
      <c r="N2490" t="s">
        <v>122</v>
      </c>
      <c r="O2490" t="s">
        <v>14</v>
      </c>
      <c r="P2490" t="s">
        <v>70</v>
      </c>
      <c r="Q2490" t="s">
        <v>71</v>
      </c>
    </row>
    <row r="2491" spans="1:17" hidden="1" x14ac:dyDescent="0.35">
      <c r="A2491">
        <v>2488</v>
      </c>
      <c r="B2491" t="s">
        <v>3811</v>
      </c>
      <c r="C2491" t="s">
        <v>3812</v>
      </c>
      <c r="D2491" t="s">
        <v>5</v>
      </c>
      <c r="J2491" t="s">
        <v>101</v>
      </c>
      <c r="K2491" t="s">
        <v>102</v>
      </c>
      <c r="L2491" t="s">
        <v>147</v>
      </c>
      <c r="M2491" t="s">
        <v>12</v>
      </c>
      <c r="N2491" t="s">
        <v>128</v>
      </c>
      <c r="O2491" t="s">
        <v>14</v>
      </c>
      <c r="P2491" t="s">
        <v>105</v>
      </c>
      <c r="Q2491" t="s">
        <v>8</v>
      </c>
    </row>
    <row r="2492" spans="1:17" hidden="1" x14ac:dyDescent="0.35">
      <c r="A2492">
        <v>2489</v>
      </c>
      <c r="B2492" t="s">
        <v>3811</v>
      </c>
      <c r="C2492" t="s">
        <v>3812</v>
      </c>
      <c r="G2492" t="s">
        <v>8</v>
      </c>
      <c r="H2492" t="s">
        <v>6</v>
      </c>
      <c r="I2492" t="s">
        <v>132</v>
      </c>
      <c r="J2492" t="s">
        <v>101</v>
      </c>
      <c r="K2492" t="s">
        <v>102</v>
      </c>
      <c r="L2492" t="s">
        <v>1604</v>
      </c>
      <c r="M2492" t="s">
        <v>12</v>
      </c>
      <c r="N2492" t="s">
        <v>128</v>
      </c>
      <c r="O2492" t="s">
        <v>14</v>
      </c>
      <c r="P2492" t="s">
        <v>105</v>
      </c>
      <c r="Q2492" t="s">
        <v>8</v>
      </c>
    </row>
    <row r="2493" spans="1:17" hidden="1" x14ac:dyDescent="0.35">
      <c r="A2493">
        <v>2490</v>
      </c>
      <c r="B2493" t="s">
        <v>3811</v>
      </c>
      <c r="C2493" t="s">
        <v>3812</v>
      </c>
      <c r="D2493" t="s">
        <v>21</v>
      </c>
      <c r="E2493" t="s">
        <v>6</v>
      </c>
      <c r="F2493" t="s">
        <v>71</v>
      </c>
      <c r="G2493" t="s">
        <v>84</v>
      </c>
      <c r="J2493" t="s">
        <v>101</v>
      </c>
      <c r="K2493" t="s">
        <v>102</v>
      </c>
      <c r="L2493" t="s">
        <v>1375</v>
      </c>
      <c r="M2493" t="s">
        <v>12</v>
      </c>
      <c r="N2493" t="s">
        <v>128</v>
      </c>
      <c r="O2493" t="s">
        <v>14</v>
      </c>
      <c r="P2493" t="s">
        <v>105</v>
      </c>
      <c r="Q2493" t="s">
        <v>8</v>
      </c>
    </row>
    <row r="2494" spans="1:17" x14ac:dyDescent="0.35">
      <c r="A2494">
        <v>2491</v>
      </c>
      <c r="B2494" t="s">
        <v>3813</v>
      </c>
      <c r="C2494" t="s">
        <v>3814</v>
      </c>
      <c r="D2494" t="s">
        <v>5</v>
      </c>
      <c r="E2494" t="s">
        <v>6</v>
      </c>
      <c r="F2494" t="s">
        <v>21</v>
      </c>
      <c r="J2494" t="s">
        <v>74</v>
      </c>
      <c r="K2494" t="s">
        <v>62</v>
      </c>
      <c r="L2494" t="s">
        <v>2420</v>
      </c>
      <c r="M2494" t="s">
        <v>49</v>
      </c>
      <c r="N2494" t="s">
        <v>154</v>
      </c>
      <c r="O2494" t="s">
        <v>51</v>
      </c>
      <c r="P2494" t="s">
        <v>105</v>
      </c>
      <c r="Q2494" t="s">
        <v>5</v>
      </c>
    </row>
    <row r="2495" spans="1:17" x14ac:dyDescent="0.35">
      <c r="A2495">
        <v>2492</v>
      </c>
      <c r="B2495" t="s">
        <v>3813</v>
      </c>
      <c r="C2495" t="s">
        <v>3814</v>
      </c>
      <c r="G2495" t="s">
        <v>8</v>
      </c>
      <c r="H2495" t="s">
        <v>6</v>
      </c>
      <c r="I2495" t="s">
        <v>29</v>
      </c>
      <c r="J2495" t="s">
        <v>74</v>
      </c>
      <c r="K2495" t="s">
        <v>62</v>
      </c>
      <c r="L2495" t="s">
        <v>3303</v>
      </c>
      <c r="M2495" t="s">
        <v>49</v>
      </c>
      <c r="N2495" t="s">
        <v>154</v>
      </c>
      <c r="O2495" t="s">
        <v>51</v>
      </c>
      <c r="P2495" t="s">
        <v>105</v>
      </c>
      <c r="Q2495" t="s">
        <v>5</v>
      </c>
    </row>
    <row r="2496" spans="1:17" x14ac:dyDescent="0.35">
      <c r="A2496">
        <v>2493</v>
      </c>
      <c r="B2496" t="s">
        <v>3813</v>
      </c>
      <c r="C2496" t="s">
        <v>3814</v>
      </c>
      <c r="D2496" t="s">
        <v>16</v>
      </c>
      <c r="E2496" t="s">
        <v>6</v>
      </c>
      <c r="F2496" t="s">
        <v>1361</v>
      </c>
      <c r="G2496" t="s">
        <v>15</v>
      </c>
      <c r="H2496" t="s">
        <v>6</v>
      </c>
      <c r="I2496" t="s">
        <v>1511</v>
      </c>
      <c r="J2496" t="s">
        <v>74</v>
      </c>
      <c r="K2496" t="s">
        <v>62</v>
      </c>
      <c r="L2496" t="s">
        <v>2222</v>
      </c>
      <c r="M2496" t="s">
        <v>49</v>
      </c>
      <c r="N2496" t="s">
        <v>154</v>
      </c>
      <c r="O2496" t="s">
        <v>51</v>
      </c>
      <c r="P2496" t="s">
        <v>105</v>
      </c>
      <c r="Q2496" t="s">
        <v>5</v>
      </c>
    </row>
    <row r="2497" spans="1:17" x14ac:dyDescent="0.35">
      <c r="A2497">
        <v>2494</v>
      </c>
      <c r="B2497" t="s">
        <v>3813</v>
      </c>
      <c r="C2497" t="s">
        <v>3814</v>
      </c>
      <c r="G2497" t="s">
        <v>1801</v>
      </c>
      <c r="H2497" t="s">
        <v>6</v>
      </c>
      <c r="I2497" t="s">
        <v>1430</v>
      </c>
      <c r="J2497" t="s">
        <v>74</v>
      </c>
      <c r="K2497" t="s">
        <v>62</v>
      </c>
      <c r="L2497" t="s">
        <v>2421</v>
      </c>
      <c r="M2497" t="s">
        <v>49</v>
      </c>
      <c r="N2497" t="s">
        <v>154</v>
      </c>
      <c r="O2497" t="s">
        <v>51</v>
      </c>
      <c r="P2497" t="s">
        <v>105</v>
      </c>
      <c r="Q2497" t="s">
        <v>5</v>
      </c>
    </row>
    <row r="2498" spans="1:17" hidden="1" x14ac:dyDescent="0.35">
      <c r="A2498">
        <v>2495</v>
      </c>
      <c r="B2498" t="s">
        <v>3813</v>
      </c>
      <c r="C2498" t="s">
        <v>3814</v>
      </c>
      <c r="G2498" t="s">
        <v>410</v>
      </c>
      <c r="H2498" t="s">
        <v>6</v>
      </c>
      <c r="I2498" t="s">
        <v>1579</v>
      </c>
      <c r="J2498" t="s">
        <v>198</v>
      </c>
      <c r="K2498" t="s">
        <v>62</v>
      </c>
      <c r="L2498" t="s">
        <v>1352</v>
      </c>
      <c r="M2498" t="s">
        <v>49</v>
      </c>
      <c r="N2498" t="s">
        <v>200</v>
      </c>
      <c r="O2498" t="s">
        <v>51</v>
      </c>
      <c r="P2498" t="s">
        <v>201</v>
      </c>
      <c r="Q2498" t="s">
        <v>21</v>
      </c>
    </row>
    <row r="2499" spans="1:17" hidden="1" x14ac:dyDescent="0.35">
      <c r="A2499">
        <v>2496</v>
      </c>
      <c r="B2499" t="s">
        <v>3813</v>
      </c>
      <c r="C2499" t="s">
        <v>3814</v>
      </c>
      <c r="G2499" t="s">
        <v>1802</v>
      </c>
      <c r="H2499" t="s">
        <v>6</v>
      </c>
      <c r="I2499" t="s">
        <v>1789</v>
      </c>
      <c r="J2499" t="s">
        <v>198</v>
      </c>
      <c r="K2499" t="s">
        <v>204</v>
      </c>
      <c r="L2499" t="s">
        <v>1352</v>
      </c>
      <c r="M2499" t="s">
        <v>49</v>
      </c>
      <c r="N2499" t="s">
        <v>200</v>
      </c>
      <c r="O2499" t="s">
        <v>51</v>
      </c>
      <c r="P2499" t="s">
        <v>201</v>
      </c>
      <c r="Q2499" t="s">
        <v>21</v>
      </c>
    </row>
    <row r="2500" spans="1:17" hidden="1" x14ac:dyDescent="0.35">
      <c r="A2500">
        <v>2497</v>
      </c>
      <c r="B2500" t="s">
        <v>3813</v>
      </c>
      <c r="C2500" t="s">
        <v>3814</v>
      </c>
      <c r="G2500" t="s">
        <v>146</v>
      </c>
      <c r="H2500" t="s">
        <v>6</v>
      </c>
      <c r="I2500" t="s">
        <v>1836</v>
      </c>
      <c r="J2500" t="s">
        <v>198</v>
      </c>
      <c r="K2500" t="s">
        <v>204</v>
      </c>
      <c r="L2500" t="s">
        <v>863</v>
      </c>
      <c r="M2500" t="s">
        <v>49</v>
      </c>
      <c r="N2500" t="s">
        <v>200</v>
      </c>
      <c r="O2500" t="s">
        <v>51</v>
      </c>
      <c r="P2500" t="s">
        <v>201</v>
      </c>
      <c r="Q2500" t="s">
        <v>21</v>
      </c>
    </row>
    <row r="2501" spans="1:17" x14ac:dyDescent="0.35">
      <c r="A2501">
        <v>2498</v>
      </c>
      <c r="B2501" t="s">
        <v>3813</v>
      </c>
      <c r="C2501" t="s">
        <v>3814</v>
      </c>
      <c r="D2501" t="s">
        <v>136</v>
      </c>
      <c r="E2501" t="s">
        <v>6</v>
      </c>
      <c r="F2501" t="s">
        <v>147</v>
      </c>
      <c r="J2501" t="s">
        <v>74</v>
      </c>
      <c r="K2501" t="s">
        <v>62</v>
      </c>
      <c r="L2501" t="s">
        <v>2421</v>
      </c>
      <c r="M2501" t="s">
        <v>49</v>
      </c>
      <c r="N2501" t="s">
        <v>154</v>
      </c>
      <c r="O2501" t="s">
        <v>51</v>
      </c>
      <c r="P2501" t="s">
        <v>105</v>
      </c>
      <c r="Q2501" t="s">
        <v>5</v>
      </c>
    </row>
    <row r="2502" spans="1:17" hidden="1" x14ac:dyDescent="0.35">
      <c r="A2502">
        <v>2499</v>
      </c>
      <c r="B2502" t="s">
        <v>3813</v>
      </c>
      <c r="C2502" t="s">
        <v>3814</v>
      </c>
      <c r="D2502" t="s">
        <v>2422</v>
      </c>
      <c r="E2502" t="s">
        <v>6</v>
      </c>
      <c r="F2502" t="s">
        <v>1541</v>
      </c>
      <c r="J2502" t="s">
        <v>198</v>
      </c>
      <c r="K2502" t="s">
        <v>204</v>
      </c>
      <c r="L2502" t="s">
        <v>1352</v>
      </c>
      <c r="M2502" t="s">
        <v>49</v>
      </c>
      <c r="N2502" t="s">
        <v>200</v>
      </c>
      <c r="O2502" t="s">
        <v>51</v>
      </c>
      <c r="P2502" t="s">
        <v>201</v>
      </c>
      <c r="Q2502" t="s">
        <v>21</v>
      </c>
    </row>
    <row r="2503" spans="1:17" hidden="1" x14ac:dyDescent="0.35">
      <c r="A2503">
        <v>2500</v>
      </c>
      <c r="B2503" t="s">
        <v>3813</v>
      </c>
      <c r="C2503" t="s">
        <v>3814</v>
      </c>
      <c r="D2503" t="s">
        <v>3815</v>
      </c>
      <c r="E2503" t="s">
        <v>6</v>
      </c>
      <c r="F2503" t="s">
        <v>1543</v>
      </c>
      <c r="J2503" t="s">
        <v>198</v>
      </c>
      <c r="K2503" t="s">
        <v>204</v>
      </c>
      <c r="L2503" t="s">
        <v>863</v>
      </c>
      <c r="M2503" t="s">
        <v>49</v>
      </c>
      <c r="N2503" t="s">
        <v>200</v>
      </c>
      <c r="O2503" t="s">
        <v>51</v>
      </c>
      <c r="P2503" t="s">
        <v>201</v>
      </c>
      <c r="Q2503" t="s">
        <v>21</v>
      </c>
    </row>
    <row r="2504" spans="1:17" hidden="1" x14ac:dyDescent="0.35">
      <c r="A2504">
        <v>2501</v>
      </c>
      <c r="B2504" t="s">
        <v>3816</v>
      </c>
      <c r="C2504" t="s">
        <v>3817</v>
      </c>
      <c r="J2504" t="s">
        <v>66</v>
      </c>
      <c r="K2504" t="s">
        <v>66</v>
      </c>
      <c r="L2504" t="s">
        <v>1766</v>
      </c>
      <c r="M2504" t="s">
        <v>49</v>
      </c>
      <c r="N2504" t="s">
        <v>69</v>
      </c>
      <c r="O2504" t="s">
        <v>14</v>
      </c>
      <c r="P2504" t="s">
        <v>70</v>
      </c>
      <c r="Q2504" t="s">
        <v>31</v>
      </c>
    </row>
    <row r="2505" spans="1:17" hidden="1" x14ac:dyDescent="0.35">
      <c r="A2505">
        <v>2502</v>
      </c>
      <c r="B2505" t="s">
        <v>3818</v>
      </c>
      <c r="C2505" t="s">
        <v>3819</v>
      </c>
      <c r="J2505" t="s">
        <v>66</v>
      </c>
      <c r="K2505" t="s">
        <v>835</v>
      </c>
      <c r="L2505" t="s">
        <v>836</v>
      </c>
      <c r="M2505" t="s">
        <v>49</v>
      </c>
      <c r="N2505" t="s">
        <v>69</v>
      </c>
      <c r="O2505" t="s">
        <v>14</v>
      </c>
      <c r="P2505" t="s">
        <v>70</v>
      </c>
      <c r="Q2505" t="s">
        <v>71</v>
      </c>
    </row>
    <row r="2506" spans="1:17" hidden="1" x14ac:dyDescent="0.35">
      <c r="A2506">
        <v>2503</v>
      </c>
      <c r="B2506" t="s">
        <v>3820</v>
      </c>
      <c r="C2506" t="s">
        <v>3821</v>
      </c>
      <c r="J2506" t="s">
        <v>101</v>
      </c>
      <c r="K2506" t="s">
        <v>102</v>
      </c>
      <c r="L2506" t="s">
        <v>1378</v>
      </c>
      <c r="M2506" t="s">
        <v>12</v>
      </c>
      <c r="N2506" t="s">
        <v>128</v>
      </c>
      <c r="O2506" t="s">
        <v>14</v>
      </c>
      <c r="P2506" t="s">
        <v>105</v>
      </c>
      <c r="Q2506" t="s">
        <v>8</v>
      </c>
    </row>
    <row r="2507" spans="1:17" hidden="1" x14ac:dyDescent="0.35">
      <c r="A2507">
        <v>2504</v>
      </c>
      <c r="B2507" t="s">
        <v>3822</v>
      </c>
      <c r="C2507" t="s">
        <v>3823</v>
      </c>
      <c r="J2507" t="s">
        <v>108</v>
      </c>
      <c r="K2507" t="s">
        <v>363</v>
      </c>
      <c r="L2507" t="s">
        <v>890</v>
      </c>
      <c r="M2507" t="s">
        <v>12</v>
      </c>
      <c r="N2507" t="s">
        <v>111</v>
      </c>
      <c r="O2507" t="s">
        <v>14</v>
      </c>
      <c r="P2507" t="s">
        <v>15</v>
      </c>
      <c r="Q2507" t="s">
        <v>9</v>
      </c>
    </row>
    <row r="2508" spans="1:17" hidden="1" x14ac:dyDescent="0.35">
      <c r="A2508">
        <v>2505</v>
      </c>
      <c r="B2508" t="s">
        <v>3824</v>
      </c>
      <c r="C2508" t="s">
        <v>3825</v>
      </c>
      <c r="J2508" t="s">
        <v>283</v>
      </c>
      <c r="K2508" t="s">
        <v>284</v>
      </c>
      <c r="L2508" t="s">
        <v>703</v>
      </c>
      <c r="M2508" t="s">
        <v>12</v>
      </c>
      <c r="N2508" t="s">
        <v>286</v>
      </c>
      <c r="O2508" t="s">
        <v>14</v>
      </c>
      <c r="P2508" t="s">
        <v>29</v>
      </c>
      <c r="Q2508" t="s">
        <v>9</v>
      </c>
    </row>
    <row r="2509" spans="1:17" hidden="1" x14ac:dyDescent="0.35">
      <c r="A2509">
        <v>2506</v>
      </c>
      <c r="B2509" t="s">
        <v>3826</v>
      </c>
      <c r="C2509" t="s">
        <v>3827</v>
      </c>
      <c r="J2509" t="s">
        <v>101</v>
      </c>
      <c r="K2509" t="s">
        <v>102</v>
      </c>
      <c r="L2509" t="s">
        <v>151</v>
      </c>
      <c r="M2509" t="s">
        <v>12</v>
      </c>
      <c r="N2509" t="s">
        <v>128</v>
      </c>
      <c r="O2509" t="s">
        <v>14</v>
      </c>
      <c r="P2509" t="s">
        <v>105</v>
      </c>
      <c r="Q2509" t="s">
        <v>8</v>
      </c>
    </row>
    <row r="2510" spans="1:17" hidden="1" x14ac:dyDescent="0.35">
      <c r="A2510">
        <v>2507</v>
      </c>
      <c r="B2510" t="s">
        <v>3828</v>
      </c>
      <c r="C2510" t="s">
        <v>3829</v>
      </c>
      <c r="J2510" t="s">
        <v>25</v>
      </c>
      <c r="K2510" t="s">
        <v>468</v>
      </c>
      <c r="L2510" t="s">
        <v>1215</v>
      </c>
      <c r="M2510" t="s">
        <v>12</v>
      </c>
      <c r="N2510" t="s">
        <v>83</v>
      </c>
      <c r="O2510" t="s">
        <v>14</v>
      </c>
      <c r="P2510" t="s">
        <v>29</v>
      </c>
      <c r="Q2510" t="s">
        <v>30</v>
      </c>
    </row>
    <row r="2511" spans="1:17" hidden="1" x14ac:dyDescent="0.35">
      <c r="A2511">
        <v>2508</v>
      </c>
      <c r="B2511" t="s">
        <v>3830</v>
      </c>
      <c r="C2511" t="s">
        <v>3831</v>
      </c>
      <c r="J2511" t="s">
        <v>170</v>
      </c>
      <c r="K2511" t="s">
        <v>170</v>
      </c>
      <c r="L2511" t="s">
        <v>171</v>
      </c>
      <c r="M2511" t="s">
        <v>12</v>
      </c>
      <c r="N2511" t="s">
        <v>172</v>
      </c>
      <c r="O2511" t="s">
        <v>14</v>
      </c>
      <c r="P2511" t="s">
        <v>29</v>
      </c>
      <c r="Q2511" t="s">
        <v>9</v>
      </c>
    </row>
    <row r="2512" spans="1:17" hidden="1" x14ac:dyDescent="0.35">
      <c r="A2512">
        <v>2509</v>
      </c>
      <c r="B2512" t="s">
        <v>3832</v>
      </c>
      <c r="C2512" t="s">
        <v>3833</v>
      </c>
      <c r="J2512" t="s">
        <v>101</v>
      </c>
      <c r="K2512" t="s">
        <v>102</v>
      </c>
      <c r="L2512" t="s">
        <v>625</v>
      </c>
      <c r="M2512" t="s">
        <v>12</v>
      </c>
      <c r="N2512" t="s">
        <v>128</v>
      </c>
      <c r="O2512" t="s">
        <v>14</v>
      </c>
      <c r="P2512" t="s">
        <v>105</v>
      </c>
      <c r="Q2512" t="s">
        <v>8</v>
      </c>
    </row>
    <row r="2513" spans="1:17" x14ac:dyDescent="0.35">
      <c r="A2513">
        <v>2510</v>
      </c>
      <c r="B2513" t="s">
        <v>3834</v>
      </c>
      <c r="C2513" t="s">
        <v>3835</v>
      </c>
      <c r="J2513" t="s">
        <v>74</v>
      </c>
      <c r="K2513" t="s">
        <v>62</v>
      </c>
      <c r="L2513" t="s">
        <v>1385</v>
      </c>
      <c r="M2513" t="s">
        <v>49</v>
      </c>
      <c r="N2513" t="s">
        <v>154</v>
      </c>
      <c r="O2513" t="s">
        <v>51</v>
      </c>
      <c r="P2513" t="s">
        <v>105</v>
      </c>
      <c r="Q2513" t="s">
        <v>5</v>
      </c>
    </row>
    <row r="2514" spans="1:17" hidden="1" x14ac:dyDescent="0.35">
      <c r="A2514">
        <v>2511</v>
      </c>
      <c r="B2514" t="s">
        <v>3836</v>
      </c>
      <c r="C2514" t="s">
        <v>3837</v>
      </c>
      <c r="J2514" t="s">
        <v>66</v>
      </c>
      <c r="K2514" t="s">
        <v>66</v>
      </c>
      <c r="L2514" t="s">
        <v>1392</v>
      </c>
      <c r="M2514" t="s">
        <v>49</v>
      </c>
      <c r="N2514" t="s">
        <v>69</v>
      </c>
      <c r="O2514" t="s">
        <v>14</v>
      </c>
      <c r="P2514" t="s">
        <v>70</v>
      </c>
      <c r="Q2514" t="s">
        <v>31</v>
      </c>
    </row>
    <row r="2515" spans="1:17" hidden="1" x14ac:dyDescent="0.35">
      <c r="A2515">
        <v>2512</v>
      </c>
      <c r="B2515" t="s">
        <v>3838</v>
      </c>
      <c r="C2515" t="s">
        <v>3839</v>
      </c>
      <c r="J2515" t="s">
        <v>108</v>
      </c>
      <c r="K2515" t="s">
        <v>1886</v>
      </c>
      <c r="L2515" t="s">
        <v>1887</v>
      </c>
      <c r="M2515" t="s">
        <v>12</v>
      </c>
      <c r="N2515" t="s">
        <v>111</v>
      </c>
      <c r="O2515" t="s">
        <v>14</v>
      </c>
      <c r="P2515" t="s">
        <v>15</v>
      </c>
      <c r="Q2515" t="s">
        <v>9</v>
      </c>
    </row>
    <row r="2516" spans="1:17" hidden="1" x14ac:dyDescent="0.35">
      <c r="A2516">
        <v>2513</v>
      </c>
      <c r="B2516" t="s">
        <v>3840</v>
      </c>
      <c r="C2516" t="s">
        <v>3841</v>
      </c>
      <c r="J2516" t="s">
        <v>10</v>
      </c>
      <c r="K2516" t="s">
        <v>600</v>
      </c>
      <c r="L2516" t="s">
        <v>858</v>
      </c>
      <c r="M2516" t="s">
        <v>12</v>
      </c>
      <c r="N2516" t="s">
        <v>222</v>
      </c>
      <c r="O2516" t="s">
        <v>14</v>
      </c>
      <c r="P2516" t="s">
        <v>15</v>
      </c>
      <c r="Q2516" t="s">
        <v>16</v>
      </c>
    </row>
    <row r="2517" spans="1:17" hidden="1" x14ac:dyDescent="0.35">
      <c r="A2517">
        <v>2514</v>
      </c>
      <c r="B2517" t="s">
        <v>3842</v>
      </c>
      <c r="C2517" t="s">
        <v>3843</v>
      </c>
      <c r="D2517" t="s">
        <v>5</v>
      </c>
      <c r="E2517" t="s">
        <v>6</v>
      </c>
      <c r="F2517" t="s">
        <v>1421</v>
      </c>
      <c r="J2517" t="s">
        <v>108</v>
      </c>
      <c r="K2517" t="s">
        <v>361</v>
      </c>
      <c r="L2517" t="s">
        <v>362</v>
      </c>
      <c r="M2517" t="s">
        <v>12</v>
      </c>
      <c r="N2517" t="s">
        <v>111</v>
      </c>
      <c r="O2517" t="s">
        <v>14</v>
      </c>
      <c r="P2517" t="s">
        <v>15</v>
      </c>
      <c r="Q2517" t="s">
        <v>9</v>
      </c>
    </row>
    <row r="2518" spans="1:17" hidden="1" x14ac:dyDescent="0.35">
      <c r="A2518">
        <v>2515</v>
      </c>
      <c r="B2518" t="s">
        <v>3842</v>
      </c>
      <c r="C2518" t="s">
        <v>3843</v>
      </c>
      <c r="D2518" t="s">
        <v>17</v>
      </c>
      <c r="J2518" t="s">
        <v>108</v>
      </c>
      <c r="K2518" t="s">
        <v>363</v>
      </c>
      <c r="L2518" t="s">
        <v>364</v>
      </c>
      <c r="M2518" t="s">
        <v>12</v>
      </c>
      <c r="N2518" t="s">
        <v>111</v>
      </c>
      <c r="O2518" t="s">
        <v>14</v>
      </c>
      <c r="P2518" t="s">
        <v>15</v>
      </c>
      <c r="Q2518" t="s">
        <v>9</v>
      </c>
    </row>
    <row r="2519" spans="1:17" hidden="1" x14ac:dyDescent="0.35">
      <c r="A2519">
        <v>2516</v>
      </c>
      <c r="B2519" t="s">
        <v>3842</v>
      </c>
      <c r="C2519" t="s">
        <v>3843</v>
      </c>
      <c r="D2519" t="s">
        <v>17</v>
      </c>
      <c r="J2519" t="s">
        <v>108</v>
      </c>
      <c r="K2519" t="s">
        <v>367</v>
      </c>
      <c r="L2519" t="s">
        <v>368</v>
      </c>
      <c r="M2519" t="s">
        <v>12</v>
      </c>
      <c r="N2519" t="s">
        <v>111</v>
      </c>
      <c r="O2519" t="s">
        <v>14</v>
      </c>
      <c r="P2519" t="s">
        <v>15</v>
      </c>
      <c r="Q2519" t="s">
        <v>9</v>
      </c>
    </row>
    <row r="2520" spans="1:17" hidden="1" x14ac:dyDescent="0.35">
      <c r="A2520">
        <v>2517</v>
      </c>
      <c r="B2520" t="s">
        <v>3842</v>
      </c>
      <c r="C2520" t="s">
        <v>3843</v>
      </c>
      <c r="D2520" t="s">
        <v>17</v>
      </c>
      <c r="J2520" t="s">
        <v>108</v>
      </c>
      <c r="K2520" t="s">
        <v>365</v>
      </c>
      <c r="L2520" t="s">
        <v>366</v>
      </c>
      <c r="M2520" t="s">
        <v>12</v>
      </c>
      <c r="N2520" t="s">
        <v>111</v>
      </c>
      <c r="O2520" t="s">
        <v>14</v>
      </c>
      <c r="P2520" t="s">
        <v>15</v>
      </c>
      <c r="Q2520" t="s">
        <v>9</v>
      </c>
    </row>
    <row r="2521" spans="1:17" hidden="1" x14ac:dyDescent="0.35">
      <c r="A2521">
        <v>2518</v>
      </c>
      <c r="B2521" t="s">
        <v>3842</v>
      </c>
      <c r="C2521" t="s">
        <v>3843</v>
      </c>
      <c r="D2521" t="s">
        <v>17</v>
      </c>
      <c r="J2521" t="s">
        <v>108</v>
      </c>
      <c r="K2521" t="s">
        <v>279</v>
      </c>
      <c r="L2521" t="s">
        <v>280</v>
      </c>
      <c r="M2521" t="s">
        <v>12</v>
      </c>
      <c r="N2521" t="s">
        <v>111</v>
      </c>
      <c r="O2521" t="s">
        <v>14</v>
      </c>
      <c r="P2521" t="s">
        <v>15</v>
      </c>
      <c r="Q2521" t="s">
        <v>9</v>
      </c>
    </row>
    <row r="2522" spans="1:17" hidden="1" x14ac:dyDescent="0.35">
      <c r="A2522">
        <v>2519</v>
      </c>
      <c r="B2522" t="s">
        <v>3844</v>
      </c>
      <c r="C2522" t="s">
        <v>3845</v>
      </c>
      <c r="J2522" t="s">
        <v>101</v>
      </c>
      <c r="K2522" t="s">
        <v>102</v>
      </c>
      <c r="L2522" t="s">
        <v>152</v>
      </c>
      <c r="M2522" t="s">
        <v>12</v>
      </c>
      <c r="N2522" t="s">
        <v>104</v>
      </c>
      <c r="O2522" t="s">
        <v>14</v>
      </c>
      <c r="P2522" t="s">
        <v>105</v>
      </c>
      <c r="Q2522" t="s">
        <v>8</v>
      </c>
    </row>
    <row r="2523" spans="1:17" hidden="1" x14ac:dyDescent="0.35">
      <c r="A2523">
        <v>2520</v>
      </c>
      <c r="B2523" t="s">
        <v>3846</v>
      </c>
      <c r="C2523" t="s">
        <v>3847</v>
      </c>
      <c r="D2523" t="s">
        <v>5</v>
      </c>
      <c r="E2523" t="s">
        <v>6</v>
      </c>
      <c r="F2523" t="s">
        <v>304</v>
      </c>
      <c r="G2523" t="s">
        <v>8</v>
      </c>
      <c r="H2523" t="s">
        <v>6</v>
      </c>
      <c r="I2523" t="s">
        <v>329</v>
      </c>
      <c r="J2523" t="s">
        <v>318</v>
      </c>
      <c r="K2523" t="s">
        <v>428</v>
      </c>
      <c r="L2523" t="s">
        <v>429</v>
      </c>
      <c r="M2523" t="s">
        <v>49</v>
      </c>
      <c r="N2523" t="s">
        <v>293</v>
      </c>
      <c r="O2523" t="s">
        <v>51</v>
      </c>
      <c r="P2523" t="s">
        <v>15</v>
      </c>
      <c r="Q2523" t="s">
        <v>16</v>
      </c>
    </row>
    <row r="2524" spans="1:17" hidden="1" x14ac:dyDescent="0.35">
      <c r="A2524">
        <v>2521</v>
      </c>
      <c r="B2524" t="s">
        <v>3846</v>
      </c>
      <c r="C2524" t="s">
        <v>3847</v>
      </c>
      <c r="D2524" t="s">
        <v>259</v>
      </c>
      <c r="E2524" t="s">
        <v>6</v>
      </c>
      <c r="F2524" t="s">
        <v>352</v>
      </c>
      <c r="G2524" t="s">
        <v>464</v>
      </c>
      <c r="H2524" t="s">
        <v>6</v>
      </c>
      <c r="I2524" t="s">
        <v>15</v>
      </c>
      <c r="J2524" t="s">
        <v>318</v>
      </c>
      <c r="K2524" t="s">
        <v>428</v>
      </c>
      <c r="L2524" t="s">
        <v>965</v>
      </c>
      <c r="M2524" t="s">
        <v>49</v>
      </c>
      <c r="N2524" t="s">
        <v>293</v>
      </c>
      <c r="O2524" t="s">
        <v>51</v>
      </c>
      <c r="P2524" t="s">
        <v>15</v>
      </c>
      <c r="Q2524" t="s">
        <v>16</v>
      </c>
    </row>
    <row r="2525" spans="1:17" hidden="1" x14ac:dyDescent="0.35">
      <c r="A2525">
        <v>2522</v>
      </c>
      <c r="B2525" t="s">
        <v>3848</v>
      </c>
      <c r="C2525" t="s">
        <v>3849</v>
      </c>
      <c r="J2525" t="s">
        <v>10</v>
      </c>
      <c r="K2525" t="s">
        <v>88</v>
      </c>
      <c r="L2525" t="s">
        <v>89</v>
      </c>
      <c r="M2525" t="s">
        <v>12</v>
      </c>
      <c r="N2525" t="s">
        <v>13</v>
      </c>
      <c r="O2525" t="s">
        <v>14</v>
      </c>
      <c r="P2525" t="s">
        <v>15</v>
      </c>
      <c r="Q2525" t="s">
        <v>16</v>
      </c>
    </row>
    <row r="2526" spans="1:17" hidden="1" x14ac:dyDescent="0.35">
      <c r="A2526">
        <v>2523</v>
      </c>
      <c r="B2526" t="s">
        <v>3850</v>
      </c>
      <c r="C2526" t="s">
        <v>3851</v>
      </c>
      <c r="J2526" t="s">
        <v>101</v>
      </c>
      <c r="K2526" t="s">
        <v>102</v>
      </c>
      <c r="L2526" t="s">
        <v>151</v>
      </c>
      <c r="M2526" t="s">
        <v>12</v>
      </c>
      <c r="N2526" t="s">
        <v>128</v>
      </c>
      <c r="O2526" t="s">
        <v>14</v>
      </c>
      <c r="P2526" t="s">
        <v>105</v>
      </c>
      <c r="Q2526" t="s">
        <v>8</v>
      </c>
    </row>
    <row r="2527" spans="1:17" hidden="1" x14ac:dyDescent="0.35">
      <c r="A2527">
        <v>2524</v>
      </c>
      <c r="B2527" t="s">
        <v>3852</v>
      </c>
      <c r="C2527" t="s">
        <v>3853</v>
      </c>
      <c r="D2527" t="s">
        <v>5</v>
      </c>
      <c r="J2527" t="s">
        <v>25</v>
      </c>
      <c r="K2527" t="s">
        <v>25</v>
      </c>
      <c r="L2527" t="s">
        <v>1589</v>
      </c>
      <c r="M2527" t="s">
        <v>12</v>
      </c>
      <c r="N2527" t="s">
        <v>28</v>
      </c>
      <c r="O2527" t="s">
        <v>14</v>
      </c>
      <c r="P2527" t="s">
        <v>78</v>
      </c>
      <c r="Q2527" t="s">
        <v>30</v>
      </c>
    </row>
    <row r="2528" spans="1:17" hidden="1" x14ac:dyDescent="0.35">
      <c r="A2528">
        <v>2525</v>
      </c>
      <c r="B2528" t="s">
        <v>3852</v>
      </c>
      <c r="C2528" t="s">
        <v>3853</v>
      </c>
      <c r="D2528" t="s">
        <v>30</v>
      </c>
      <c r="J2528" t="s">
        <v>25</v>
      </c>
      <c r="K2528" t="s">
        <v>25</v>
      </c>
      <c r="L2528" t="s">
        <v>2301</v>
      </c>
      <c r="M2528" t="s">
        <v>12</v>
      </c>
      <c r="N2528" t="s">
        <v>28</v>
      </c>
      <c r="O2528" t="s">
        <v>14</v>
      </c>
      <c r="P2528" t="s">
        <v>78</v>
      </c>
      <c r="Q2528" t="s">
        <v>30</v>
      </c>
    </row>
    <row r="2529" spans="1:17" hidden="1" x14ac:dyDescent="0.35">
      <c r="A2529">
        <v>2526</v>
      </c>
      <c r="B2529" t="s">
        <v>3852</v>
      </c>
      <c r="C2529" t="s">
        <v>3853</v>
      </c>
      <c r="D2529" t="s">
        <v>17</v>
      </c>
      <c r="J2529" t="s">
        <v>25</v>
      </c>
      <c r="K2529" t="s">
        <v>25</v>
      </c>
      <c r="L2529" t="s">
        <v>1853</v>
      </c>
      <c r="M2529" t="s">
        <v>12</v>
      </c>
      <c r="N2529" t="s">
        <v>28</v>
      </c>
      <c r="O2529" t="s">
        <v>14</v>
      </c>
      <c r="P2529" t="s">
        <v>78</v>
      </c>
      <c r="Q2529" t="s">
        <v>30</v>
      </c>
    </row>
    <row r="2530" spans="1:17" hidden="1" x14ac:dyDescent="0.35">
      <c r="A2530">
        <v>2527</v>
      </c>
      <c r="B2530" t="s">
        <v>3854</v>
      </c>
      <c r="C2530" t="s">
        <v>3855</v>
      </c>
      <c r="D2530" t="s">
        <v>5</v>
      </c>
      <c r="J2530" t="s">
        <v>25</v>
      </c>
      <c r="K2530" t="s">
        <v>25</v>
      </c>
      <c r="L2530" t="s">
        <v>1518</v>
      </c>
      <c r="M2530" t="s">
        <v>12</v>
      </c>
      <c r="N2530" t="s">
        <v>28</v>
      </c>
      <c r="O2530" t="s">
        <v>14</v>
      </c>
      <c r="P2530" t="s">
        <v>78</v>
      </c>
      <c r="Q2530" t="s">
        <v>30</v>
      </c>
    </row>
    <row r="2531" spans="1:17" hidden="1" x14ac:dyDescent="0.35">
      <c r="A2531">
        <v>2528</v>
      </c>
      <c r="B2531" t="s">
        <v>3854</v>
      </c>
      <c r="C2531" t="s">
        <v>3855</v>
      </c>
      <c r="D2531" t="s">
        <v>30</v>
      </c>
      <c r="E2531" t="s">
        <v>6</v>
      </c>
      <c r="F2531" t="s">
        <v>304</v>
      </c>
      <c r="J2531" t="s">
        <v>25</v>
      </c>
      <c r="K2531" t="s">
        <v>25</v>
      </c>
      <c r="L2531" t="s">
        <v>1589</v>
      </c>
      <c r="M2531" t="s">
        <v>12</v>
      </c>
      <c r="N2531" t="s">
        <v>28</v>
      </c>
      <c r="O2531" t="s">
        <v>14</v>
      </c>
      <c r="P2531" t="s">
        <v>78</v>
      </c>
      <c r="Q2531" t="s">
        <v>30</v>
      </c>
    </row>
    <row r="2532" spans="1:17" hidden="1" x14ac:dyDescent="0.35">
      <c r="A2532">
        <v>2529</v>
      </c>
      <c r="B2532" t="s">
        <v>3854</v>
      </c>
      <c r="C2532" t="s">
        <v>3855</v>
      </c>
      <c r="G2532" t="s">
        <v>132</v>
      </c>
      <c r="H2532" t="s">
        <v>6</v>
      </c>
      <c r="I2532" t="s">
        <v>299</v>
      </c>
      <c r="J2532" t="s">
        <v>25</v>
      </c>
      <c r="K2532" t="s">
        <v>25</v>
      </c>
      <c r="L2532" t="s">
        <v>1518</v>
      </c>
      <c r="M2532" t="s">
        <v>12</v>
      </c>
      <c r="N2532" t="s">
        <v>28</v>
      </c>
      <c r="O2532" t="s">
        <v>14</v>
      </c>
      <c r="P2532" t="s">
        <v>78</v>
      </c>
      <c r="Q2532" t="s">
        <v>30</v>
      </c>
    </row>
    <row r="2533" spans="1:17" hidden="1" x14ac:dyDescent="0.35">
      <c r="A2533">
        <v>2530</v>
      </c>
      <c r="B2533" t="s">
        <v>3854</v>
      </c>
      <c r="C2533" t="s">
        <v>3855</v>
      </c>
      <c r="D2533" t="s">
        <v>501</v>
      </c>
      <c r="E2533" t="s">
        <v>6</v>
      </c>
      <c r="F2533" t="s">
        <v>1426</v>
      </c>
      <c r="J2533" t="s">
        <v>25</v>
      </c>
      <c r="K2533" t="s">
        <v>25</v>
      </c>
      <c r="L2533" t="s">
        <v>1853</v>
      </c>
      <c r="M2533" t="s">
        <v>12</v>
      </c>
      <c r="N2533" t="s">
        <v>28</v>
      </c>
      <c r="O2533" t="s">
        <v>14</v>
      </c>
      <c r="P2533" t="s">
        <v>78</v>
      </c>
      <c r="Q2533" t="s">
        <v>30</v>
      </c>
    </row>
    <row r="2534" spans="1:17" hidden="1" x14ac:dyDescent="0.35">
      <c r="A2534">
        <v>2531</v>
      </c>
      <c r="B2534" t="s">
        <v>3854</v>
      </c>
      <c r="C2534" t="s">
        <v>3855</v>
      </c>
      <c r="G2534" t="s">
        <v>211</v>
      </c>
      <c r="H2534" t="s">
        <v>6</v>
      </c>
      <c r="I2534" t="s">
        <v>1428</v>
      </c>
      <c r="J2534" t="s">
        <v>25</v>
      </c>
      <c r="K2534" t="s">
        <v>25</v>
      </c>
      <c r="L2534" t="s">
        <v>2301</v>
      </c>
      <c r="M2534" t="s">
        <v>12</v>
      </c>
      <c r="N2534" t="s">
        <v>28</v>
      </c>
      <c r="O2534" t="s">
        <v>14</v>
      </c>
      <c r="P2534" t="s">
        <v>78</v>
      </c>
      <c r="Q2534" t="s">
        <v>30</v>
      </c>
    </row>
    <row r="2535" spans="1:17" hidden="1" x14ac:dyDescent="0.35">
      <c r="A2535">
        <v>2532</v>
      </c>
      <c r="B2535" t="s">
        <v>3856</v>
      </c>
      <c r="C2535" t="s">
        <v>3857</v>
      </c>
      <c r="D2535" t="s">
        <v>30</v>
      </c>
      <c r="G2535" t="s">
        <v>8</v>
      </c>
      <c r="J2535" t="s">
        <v>198</v>
      </c>
      <c r="K2535" t="s">
        <v>204</v>
      </c>
      <c r="L2535" t="s">
        <v>1425</v>
      </c>
      <c r="M2535" t="s">
        <v>49</v>
      </c>
      <c r="N2535" t="s">
        <v>200</v>
      </c>
      <c r="O2535" t="s">
        <v>51</v>
      </c>
      <c r="P2535" t="s">
        <v>201</v>
      </c>
      <c r="Q2535" t="s">
        <v>21</v>
      </c>
    </row>
    <row r="2536" spans="1:17" hidden="1" x14ac:dyDescent="0.35">
      <c r="A2536">
        <v>2533</v>
      </c>
      <c r="B2536" t="s">
        <v>3856</v>
      </c>
      <c r="C2536" t="s">
        <v>3857</v>
      </c>
      <c r="G2536" t="s">
        <v>9</v>
      </c>
      <c r="J2536" t="s">
        <v>198</v>
      </c>
      <c r="K2536" t="s">
        <v>204</v>
      </c>
      <c r="L2536" t="s">
        <v>1427</v>
      </c>
      <c r="M2536" t="s">
        <v>49</v>
      </c>
      <c r="N2536" t="s">
        <v>200</v>
      </c>
      <c r="O2536" t="s">
        <v>51</v>
      </c>
      <c r="P2536" t="s">
        <v>201</v>
      </c>
      <c r="Q2536" t="s">
        <v>21</v>
      </c>
    </row>
    <row r="2537" spans="1:17" hidden="1" x14ac:dyDescent="0.35">
      <c r="A2537">
        <v>2534</v>
      </c>
      <c r="B2537" t="s">
        <v>3858</v>
      </c>
      <c r="C2537" t="s">
        <v>3859</v>
      </c>
      <c r="D2537" t="s">
        <v>5</v>
      </c>
      <c r="E2537" t="s">
        <v>6</v>
      </c>
      <c r="F2537" t="s">
        <v>202</v>
      </c>
      <c r="J2537" t="s">
        <v>198</v>
      </c>
      <c r="K2537" t="s">
        <v>198</v>
      </c>
      <c r="L2537" t="s">
        <v>1659</v>
      </c>
      <c r="M2537" t="s">
        <v>49</v>
      </c>
      <c r="N2537" t="s">
        <v>200</v>
      </c>
      <c r="O2537" t="s">
        <v>51</v>
      </c>
      <c r="P2537" t="s">
        <v>201</v>
      </c>
      <c r="Q2537" t="s">
        <v>132</v>
      </c>
    </row>
    <row r="2538" spans="1:17" hidden="1" x14ac:dyDescent="0.35">
      <c r="A2538">
        <v>2535</v>
      </c>
      <c r="B2538" t="s">
        <v>3858</v>
      </c>
      <c r="C2538" t="s">
        <v>3859</v>
      </c>
      <c r="G2538" t="s">
        <v>8</v>
      </c>
      <c r="H2538" t="s">
        <v>6</v>
      </c>
      <c r="I2538" t="s">
        <v>464</v>
      </c>
      <c r="J2538" t="s">
        <v>198</v>
      </c>
      <c r="K2538" t="s">
        <v>198</v>
      </c>
      <c r="L2538" t="s">
        <v>974</v>
      </c>
      <c r="M2538" t="s">
        <v>49</v>
      </c>
      <c r="N2538" t="s">
        <v>200</v>
      </c>
      <c r="O2538" t="s">
        <v>51</v>
      </c>
      <c r="P2538" t="s">
        <v>201</v>
      </c>
      <c r="Q2538" t="s">
        <v>21</v>
      </c>
    </row>
    <row r="2539" spans="1:17" hidden="1" x14ac:dyDescent="0.35">
      <c r="A2539">
        <v>2536</v>
      </c>
      <c r="B2539" t="s">
        <v>3858</v>
      </c>
      <c r="C2539" t="s">
        <v>3859</v>
      </c>
      <c r="G2539" t="s">
        <v>516</v>
      </c>
      <c r="H2539" t="s">
        <v>6</v>
      </c>
      <c r="I2539" t="s">
        <v>1677</v>
      </c>
      <c r="J2539" t="s">
        <v>198</v>
      </c>
      <c r="K2539" t="s">
        <v>204</v>
      </c>
      <c r="L2539" t="s">
        <v>1522</v>
      </c>
      <c r="M2539" t="s">
        <v>49</v>
      </c>
      <c r="N2539" t="s">
        <v>200</v>
      </c>
      <c r="O2539" t="s">
        <v>51</v>
      </c>
      <c r="P2539" t="s">
        <v>201</v>
      </c>
      <c r="Q2539" t="s">
        <v>21</v>
      </c>
    </row>
    <row r="2540" spans="1:17" hidden="1" x14ac:dyDescent="0.35">
      <c r="A2540">
        <v>2537</v>
      </c>
      <c r="B2540" t="s">
        <v>3858</v>
      </c>
      <c r="C2540" t="s">
        <v>3859</v>
      </c>
      <c r="D2540" t="s">
        <v>105</v>
      </c>
      <c r="E2540" t="s">
        <v>6</v>
      </c>
      <c r="F2540" t="s">
        <v>871</v>
      </c>
      <c r="J2540" t="s">
        <v>198</v>
      </c>
      <c r="K2540" t="s">
        <v>204</v>
      </c>
      <c r="L2540" t="s">
        <v>1427</v>
      </c>
      <c r="M2540" t="s">
        <v>49</v>
      </c>
      <c r="N2540" t="s">
        <v>200</v>
      </c>
      <c r="O2540" t="s">
        <v>51</v>
      </c>
      <c r="P2540" t="s">
        <v>201</v>
      </c>
      <c r="Q2540" t="s">
        <v>21</v>
      </c>
    </row>
    <row r="2541" spans="1:17" hidden="1" x14ac:dyDescent="0.35">
      <c r="A2541">
        <v>2538</v>
      </c>
      <c r="B2541" t="s">
        <v>3858</v>
      </c>
      <c r="C2541" t="s">
        <v>3859</v>
      </c>
      <c r="D2541" t="s">
        <v>1754</v>
      </c>
      <c r="E2541" t="s">
        <v>6</v>
      </c>
      <c r="F2541" t="s">
        <v>142</v>
      </c>
      <c r="J2541" t="s">
        <v>198</v>
      </c>
      <c r="K2541" t="s">
        <v>204</v>
      </c>
      <c r="L2541" t="s">
        <v>1425</v>
      </c>
      <c r="M2541" t="s">
        <v>49</v>
      </c>
      <c r="N2541" t="s">
        <v>200</v>
      </c>
      <c r="O2541" t="s">
        <v>51</v>
      </c>
      <c r="P2541" t="s">
        <v>201</v>
      </c>
      <c r="Q2541" t="s">
        <v>21</v>
      </c>
    </row>
    <row r="2542" spans="1:17" hidden="1" x14ac:dyDescent="0.35">
      <c r="A2542">
        <v>2539</v>
      </c>
      <c r="B2542" t="s">
        <v>3860</v>
      </c>
      <c r="C2542" t="s">
        <v>3861</v>
      </c>
      <c r="D2542" t="s">
        <v>5</v>
      </c>
      <c r="E2542" t="s">
        <v>6</v>
      </c>
      <c r="F2542" t="s">
        <v>16</v>
      </c>
      <c r="G2542" t="s">
        <v>8</v>
      </c>
      <c r="H2542" t="s">
        <v>6</v>
      </c>
      <c r="I2542" t="s">
        <v>132</v>
      </c>
      <c r="J2542" t="s">
        <v>46</v>
      </c>
      <c r="K2542" t="s">
        <v>62</v>
      </c>
      <c r="L2542" t="s">
        <v>354</v>
      </c>
      <c r="M2542" t="s">
        <v>49</v>
      </c>
      <c r="N2542" t="s">
        <v>116</v>
      </c>
      <c r="O2542" t="s">
        <v>51</v>
      </c>
      <c r="P2542" t="s">
        <v>52</v>
      </c>
      <c r="Q2542" t="s">
        <v>53</v>
      </c>
    </row>
    <row r="2543" spans="1:17" hidden="1" x14ac:dyDescent="0.35">
      <c r="A2543">
        <v>2540</v>
      </c>
      <c r="B2543" t="s">
        <v>3860</v>
      </c>
      <c r="C2543" t="s">
        <v>3861</v>
      </c>
      <c r="D2543" t="s">
        <v>53</v>
      </c>
      <c r="E2543" t="s">
        <v>6</v>
      </c>
      <c r="F2543" t="s">
        <v>304</v>
      </c>
      <c r="G2543" t="s">
        <v>84</v>
      </c>
      <c r="H2543" t="s">
        <v>6</v>
      </c>
      <c r="I2543" t="s">
        <v>260</v>
      </c>
      <c r="J2543" t="s">
        <v>46</v>
      </c>
      <c r="K2543" t="s">
        <v>62</v>
      </c>
      <c r="L2543" t="s">
        <v>355</v>
      </c>
      <c r="M2543" t="s">
        <v>49</v>
      </c>
      <c r="N2543" t="s">
        <v>116</v>
      </c>
      <c r="O2543" t="s">
        <v>51</v>
      </c>
      <c r="P2543" t="s">
        <v>52</v>
      </c>
      <c r="Q2543" t="s">
        <v>53</v>
      </c>
    </row>
    <row r="2544" spans="1:17" hidden="1" x14ac:dyDescent="0.35">
      <c r="A2544">
        <v>2541</v>
      </c>
      <c r="B2544" t="s">
        <v>3860</v>
      </c>
      <c r="C2544" t="s">
        <v>3861</v>
      </c>
      <c r="G2544" t="s">
        <v>306</v>
      </c>
      <c r="H2544" t="s">
        <v>6</v>
      </c>
      <c r="I2544" t="s">
        <v>329</v>
      </c>
      <c r="J2544" t="s">
        <v>46</v>
      </c>
      <c r="K2544" t="s">
        <v>62</v>
      </c>
      <c r="L2544" t="s">
        <v>355</v>
      </c>
      <c r="M2544" t="s">
        <v>49</v>
      </c>
      <c r="N2544" t="s">
        <v>93</v>
      </c>
      <c r="O2544" t="s">
        <v>51</v>
      </c>
      <c r="P2544" t="s">
        <v>52</v>
      </c>
      <c r="Q2544" t="s">
        <v>53</v>
      </c>
    </row>
    <row r="2545" spans="1:17" hidden="1" x14ac:dyDescent="0.35">
      <c r="A2545">
        <v>2542</v>
      </c>
      <c r="B2545" t="s">
        <v>3860</v>
      </c>
      <c r="C2545" t="s">
        <v>3861</v>
      </c>
      <c r="D2545" t="s">
        <v>501</v>
      </c>
      <c r="G2545" t="s">
        <v>464</v>
      </c>
      <c r="H2545" t="s">
        <v>6</v>
      </c>
      <c r="I2545" t="s">
        <v>209</v>
      </c>
      <c r="J2545" t="s">
        <v>46</v>
      </c>
      <c r="K2545" t="s">
        <v>62</v>
      </c>
      <c r="L2545" t="s">
        <v>1510</v>
      </c>
      <c r="M2545" t="s">
        <v>49</v>
      </c>
      <c r="N2545" t="s">
        <v>93</v>
      </c>
      <c r="O2545" t="s">
        <v>51</v>
      </c>
      <c r="P2545" t="s">
        <v>52</v>
      </c>
      <c r="Q2545" t="s">
        <v>53</v>
      </c>
    </row>
    <row r="2546" spans="1:17" hidden="1" x14ac:dyDescent="0.35">
      <c r="A2546">
        <v>2543</v>
      </c>
      <c r="B2546" t="s">
        <v>3862</v>
      </c>
      <c r="C2546" t="s">
        <v>3863</v>
      </c>
      <c r="J2546" t="s">
        <v>318</v>
      </c>
      <c r="K2546" t="s">
        <v>630</v>
      </c>
      <c r="L2546" t="s">
        <v>900</v>
      </c>
      <c r="M2546" t="s">
        <v>49</v>
      </c>
      <c r="N2546" t="s">
        <v>293</v>
      </c>
      <c r="O2546" t="s">
        <v>51</v>
      </c>
      <c r="P2546" t="s">
        <v>15</v>
      </c>
      <c r="Q2546" t="s">
        <v>16</v>
      </c>
    </row>
    <row r="2547" spans="1:17" hidden="1" x14ac:dyDescent="0.35">
      <c r="A2547">
        <v>2544</v>
      </c>
      <c r="B2547" t="s">
        <v>3864</v>
      </c>
      <c r="C2547" t="s">
        <v>3865</v>
      </c>
      <c r="D2547" t="s">
        <v>5</v>
      </c>
      <c r="E2547" t="s">
        <v>6</v>
      </c>
      <c r="F2547" t="s">
        <v>30</v>
      </c>
      <c r="J2547" t="s">
        <v>185</v>
      </c>
      <c r="K2547" t="s">
        <v>540</v>
      </c>
      <c r="L2547" t="s">
        <v>2074</v>
      </c>
      <c r="M2547" t="s">
        <v>49</v>
      </c>
      <c r="N2547" t="s">
        <v>448</v>
      </c>
      <c r="O2547" t="s">
        <v>51</v>
      </c>
      <c r="P2547" t="s">
        <v>78</v>
      </c>
      <c r="Q2547" t="s">
        <v>84</v>
      </c>
    </row>
    <row r="2548" spans="1:17" hidden="1" x14ac:dyDescent="0.35">
      <c r="A2548">
        <v>2545</v>
      </c>
      <c r="B2548" t="s">
        <v>3864</v>
      </c>
      <c r="C2548" t="s">
        <v>3865</v>
      </c>
      <c r="G2548" t="s">
        <v>8</v>
      </c>
      <c r="H2548" t="s">
        <v>6</v>
      </c>
      <c r="I2548" t="s">
        <v>9</v>
      </c>
      <c r="J2548" t="s">
        <v>185</v>
      </c>
      <c r="K2548" t="s">
        <v>540</v>
      </c>
      <c r="L2548" t="s">
        <v>542</v>
      </c>
      <c r="M2548" t="s">
        <v>49</v>
      </c>
      <c r="N2548" t="s">
        <v>448</v>
      </c>
      <c r="O2548" t="s">
        <v>51</v>
      </c>
      <c r="P2548" t="s">
        <v>78</v>
      </c>
      <c r="Q2548" t="s">
        <v>84</v>
      </c>
    </row>
    <row r="2549" spans="1:17" hidden="1" x14ac:dyDescent="0.35">
      <c r="A2549">
        <v>2546</v>
      </c>
      <c r="B2549" t="s">
        <v>3866</v>
      </c>
      <c r="C2549" t="s">
        <v>3867</v>
      </c>
      <c r="J2549" t="s">
        <v>170</v>
      </c>
      <c r="K2549" t="s">
        <v>170</v>
      </c>
      <c r="L2549" t="s">
        <v>171</v>
      </c>
      <c r="M2549" t="s">
        <v>12</v>
      </c>
      <c r="N2549" t="s">
        <v>172</v>
      </c>
      <c r="O2549" t="s">
        <v>14</v>
      </c>
      <c r="P2549" t="s">
        <v>29</v>
      </c>
      <c r="Q2549" t="s">
        <v>9</v>
      </c>
    </row>
    <row r="2550" spans="1:17" hidden="1" x14ac:dyDescent="0.35">
      <c r="A2550">
        <v>2547</v>
      </c>
      <c r="B2550" t="s">
        <v>3868</v>
      </c>
      <c r="C2550" t="s">
        <v>3869</v>
      </c>
      <c r="J2550" t="s">
        <v>96</v>
      </c>
      <c r="K2550" t="s">
        <v>96</v>
      </c>
      <c r="L2550" t="s">
        <v>2736</v>
      </c>
      <c r="M2550" t="s">
        <v>12</v>
      </c>
      <c r="N2550" t="s">
        <v>98</v>
      </c>
      <c r="O2550" t="s">
        <v>14</v>
      </c>
      <c r="P2550" t="s">
        <v>29</v>
      </c>
      <c r="Q2550" t="s">
        <v>9</v>
      </c>
    </row>
    <row r="2551" spans="1:17" hidden="1" x14ac:dyDescent="0.35">
      <c r="A2551">
        <v>2548</v>
      </c>
      <c r="B2551" t="s">
        <v>3870</v>
      </c>
      <c r="C2551" t="s">
        <v>3871</v>
      </c>
      <c r="J2551" t="s">
        <v>66</v>
      </c>
      <c r="K2551" t="s">
        <v>66</v>
      </c>
      <c r="L2551" t="s">
        <v>1766</v>
      </c>
      <c r="M2551" t="s">
        <v>49</v>
      </c>
      <c r="N2551" t="s">
        <v>69</v>
      </c>
      <c r="O2551" t="s">
        <v>14</v>
      </c>
      <c r="P2551" t="s">
        <v>70</v>
      </c>
      <c r="Q2551" t="s">
        <v>31</v>
      </c>
    </row>
    <row r="2552" spans="1:17" hidden="1" x14ac:dyDescent="0.35">
      <c r="A2552">
        <v>2549</v>
      </c>
      <c r="B2552" t="s">
        <v>3872</v>
      </c>
      <c r="C2552" t="s">
        <v>3873</v>
      </c>
      <c r="J2552" t="s">
        <v>119</v>
      </c>
      <c r="K2552" t="s">
        <v>981</v>
      </c>
      <c r="L2552" t="s">
        <v>982</v>
      </c>
      <c r="M2552" t="s">
        <v>49</v>
      </c>
      <c r="N2552" t="s">
        <v>122</v>
      </c>
      <c r="O2552" t="s">
        <v>14</v>
      </c>
      <c r="P2552" t="s">
        <v>70</v>
      </c>
      <c r="Q2552" t="s">
        <v>71</v>
      </c>
    </row>
    <row r="2553" spans="1:17" hidden="1" x14ac:dyDescent="0.35">
      <c r="A2553">
        <v>2550</v>
      </c>
      <c r="B2553" t="s">
        <v>3874</v>
      </c>
      <c r="C2553" t="s">
        <v>3875</v>
      </c>
      <c r="D2553" t="s">
        <v>5</v>
      </c>
      <c r="E2553" t="s">
        <v>6</v>
      </c>
      <c r="F2553" t="s">
        <v>7</v>
      </c>
      <c r="J2553" t="s">
        <v>185</v>
      </c>
      <c r="K2553" t="s">
        <v>514</v>
      </c>
      <c r="L2553" t="s">
        <v>517</v>
      </c>
      <c r="M2553" t="s">
        <v>49</v>
      </c>
      <c r="N2553" t="s">
        <v>274</v>
      </c>
      <c r="O2553" t="s">
        <v>51</v>
      </c>
      <c r="P2553" t="s">
        <v>54</v>
      </c>
      <c r="Q2553" t="s">
        <v>84</v>
      </c>
    </row>
    <row r="2554" spans="1:17" hidden="1" x14ac:dyDescent="0.35">
      <c r="A2554">
        <v>2551</v>
      </c>
      <c r="B2554" t="s">
        <v>3874</v>
      </c>
      <c r="C2554" t="s">
        <v>3875</v>
      </c>
      <c r="G2554" t="s">
        <v>8</v>
      </c>
      <c r="H2554" t="s">
        <v>6</v>
      </c>
      <c r="I2554" t="s">
        <v>260</v>
      </c>
      <c r="J2554" t="s">
        <v>185</v>
      </c>
      <c r="K2554" t="s">
        <v>514</v>
      </c>
      <c r="L2554" t="s">
        <v>874</v>
      </c>
      <c r="M2554" t="s">
        <v>49</v>
      </c>
      <c r="N2554" t="s">
        <v>274</v>
      </c>
      <c r="O2554" t="s">
        <v>51</v>
      </c>
      <c r="P2554" t="s">
        <v>54</v>
      </c>
      <c r="Q2554" t="s">
        <v>84</v>
      </c>
    </row>
    <row r="2555" spans="1:17" hidden="1" x14ac:dyDescent="0.35">
      <c r="A2555">
        <v>2552</v>
      </c>
      <c r="B2555" t="s">
        <v>3874</v>
      </c>
      <c r="C2555" t="s">
        <v>3875</v>
      </c>
      <c r="G2555" t="s">
        <v>306</v>
      </c>
      <c r="H2555" t="s">
        <v>6</v>
      </c>
      <c r="I2555" t="s">
        <v>45</v>
      </c>
      <c r="J2555" t="s">
        <v>185</v>
      </c>
      <c r="K2555" t="s">
        <v>185</v>
      </c>
      <c r="L2555" t="s">
        <v>592</v>
      </c>
      <c r="M2555" t="s">
        <v>49</v>
      </c>
      <c r="N2555" t="s">
        <v>274</v>
      </c>
      <c r="O2555" t="s">
        <v>51</v>
      </c>
      <c r="P2555" t="s">
        <v>54</v>
      </c>
      <c r="Q2555" t="s">
        <v>84</v>
      </c>
    </row>
    <row r="2556" spans="1:17" hidden="1" x14ac:dyDescent="0.35">
      <c r="A2556">
        <v>2553</v>
      </c>
      <c r="B2556" t="s">
        <v>3874</v>
      </c>
      <c r="C2556" t="s">
        <v>3875</v>
      </c>
      <c r="G2556" t="s">
        <v>36</v>
      </c>
      <c r="H2556" t="s">
        <v>6</v>
      </c>
      <c r="I2556" t="s">
        <v>464</v>
      </c>
      <c r="J2556" t="s">
        <v>185</v>
      </c>
      <c r="K2556" t="s">
        <v>514</v>
      </c>
      <c r="L2556" t="s">
        <v>592</v>
      </c>
      <c r="M2556" t="s">
        <v>49</v>
      </c>
      <c r="N2556" t="s">
        <v>274</v>
      </c>
      <c r="O2556" t="s">
        <v>51</v>
      </c>
      <c r="P2556" t="s">
        <v>54</v>
      </c>
      <c r="Q2556" t="s">
        <v>84</v>
      </c>
    </row>
    <row r="2557" spans="1:17" hidden="1" x14ac:dyDescent="0.35">
      <c r="A2557">
        <v>2554</v>
      </c>
      <c r="B2557" t="s">
        <v>3874</v>
      </c>
      <c r="C2557" t="s">
        <v>3875</v>
      </c>
      <c r="D2557" t="s">
        <v>17</v>
      </c>
      <c r="J2557" t="s">
        <v>185</v>
      </c>
      <c r="K2557" t="s">
        <v>185</v>
      </c>
      <c r="L2557" t="s">
        <v>3291</v>
      </c>
      <c r="M2557" t="s">
        <v>49</v>
      </c>
      <c r="N2557" t="s">
        <v>274</v>
      </c>
      <c r="O2557" t="s">
        <v>51</v>
      </c>
      <c r="P2557" t="s">
        <v>54</v>
      </c>
      <c r="Q2557" t="s">
        <v>84</v>
      </c>
    </row>
    <row r="2558" spans="1:17" hidden="1" x14ac:dyDescent="0.35">
      <c r="A2558">
        <v>2555</v>
      </c>
      <c r="B2558" t="s">
        <v>3876</v>
      </c>
      <c r="C2558" t="s">
        <v>3877</v>
      </c>
      <c r="J2558" t="s">
        <v>66</v>
      </c>
      <c r="K2558" t="s">
        <v>228</v>
      </c>
      <c r="L2558" t="s">
        <v>229</v>
      </c>
      <c r="M2558" t="s">
        <v>49</v>
      </c>
      <c r="N2558" t="s">
        <v>93</v>
      </c>
      <c r="O2558" t="s">
        <v>14</v>
      </c>
      <c r="P2558" t="s">
        <v>70</v>
      </c>
      <c r="Q2558" t="s">
        <v>31</v>
      </c>
    </row>
    <row r="2559" spans="1:17" hidden="1" x14ac:dyDescent="0.35">
      <c r="A2559">
        <v>2556</v>
      </c>
      <c r="B2559" t="s">
        <v>3878</v>
      </c>
      <c r="C2559" t="s">
        <v>3879</v>
      </c>
      <c r="D2559" t="s">
        <v>5</v>
      </c>
      <c r="E2559" t="s">
        <v>6</v>
      </c>
      <c r="F2559" t="s">
        <v>484</v>
      </c>
      <c r="G2559" t="s">
        <v>8</v>
      </c>
      <c r="H2559" t="s">
        <v>6</v>
      </c>
      <c r="I2559" t="s">
        <v>36</v>
      </c>
      <c r="J2559" t="s">
        <v>10</v>
      </c>
      <c r="K2559" t="s">
        <v>520</v>
      </c>
      <c r="L2559" t="s">
        <v>521</v>
      </c>
      <c r="M2559" t="s">
        <v>12</v>
      </c>
      <c r="N2559" t="s">
        <v>13</v>
      </c>
      <c r="O2559" t="s">
        <v>14</v>
      </c>
      <c r="P2559" t="s">
        <v>15</v>
      </c>
      <c r="Q2559" t="s">
        <v>16</v>
      </c>
    </row>
    <row r="2560" spans="1:17" hidden="1" x14ac:dyDescent="0.35">
      <c r="A2560">
        <v>2557</v>
      </c>
      <c r="B2560" t="s">
        <v>3878</v>
      </c>
      <c r="C2560" t="s">
        <v>3879</v>
      </c>
      <c r="D2560" t="s">
        <v>501</v>
      </c>
      <c r="E2560" t="s">
        <v>6</v>
      </c>
      <c r="F2560" t="s">
        <v>409</v>
      </c>
      <c r="G2560" t="s">
        <v>329</v>
      </c>
      <c r="H2560" t="s">
        <v>6</v>
      </c>
      <c r="I2560" t="s">
        <v>1433</v>
      </c>
      <c r="J2560" t="s">
        <v>10</v>
      </c>
      <c r="K2560" t="s">
        <v>600</v>
      </c>
      <c r="L2560" t="s">
        <v>601</v>
      </c>
      <c r="M2560" t="s">
        <v>12</v>
      </c>
      <c r="N2560" t="s">
        <v>13</v>
      </c>
      <c r="O2560" t="s">
        <v>14</v>
      </c>
      <c r="P2560" t="s">
        <v>15</v>
      </c>
      <c r="Q2560" t="s">
        <v>16</v>
      </c>
    </row>
    <row r="2561" spans="1:17" hidden="1" x14ac:dyDescent="0.35">
      <c r="A2561">
        <v>2558</v>
      </c>
      <c r="B2561" t="s">
        <v>3878</v>
      </c>
      <c r="C2561" t="s">
        <v>3879</v>
      </c>
      <c r="D2561" t="s">
        <v>17</v>
      </c>
      <c r="J2561" t="s">
        <v>10</v>
      </c>
      <c r="K2561" t="s">
        <v>600</v>
      </c>
      <c r="L2561" t="s">
        <v>858</v>
      </c>
      <c r="M2561" t="s">
        <v>12</v>
      </c>
      <c r="N2561" t="s">
        <v>222</v>
      </c>
      <c r="O2561" t="s">
        <v>14</v>
      </c>
      <c r="P2561" t="s">
        <v>15</v>
      </c>
      <c r="Q2561" t="s">
        <v>16</v>
      </c>
    </row>
    <row r="2562" spans="1:17" hidden="1" x14ac:dyDescent="0.35">
      <c r="A2562">
        <v>2559</v>
      </c>
      <c r="B2562" t="s">
        <v>3880</v>
      </c>
      <c r="C2562" t="s">
        <v>3881</v>
      </c>
      <c r="D2562" t="s">
        <v>5</v>
      </c>
      <c r="E2562" t="s">
        <v>6</v>
      </c>
      <c r="F2562" t="s">
        <v>53</v>
      </c>
      <c r="J2562" t="s">
        <v>198</v>
      </c>
      <c r="K2562" t="s">
        <v>204</v>
      </c>
      <c r="L2562" t="s">
        <v>1422</v>
      </c>
      <c r="M2562" t="s">
        <v>49</v>
      </c>
      <c r="N2562" t="s">
        <v>200</v>
      </c>
      <c r="O2562" t="s">
        <v>51</v>
      </c>
      <c r="P2562" t="s">
        <v>201</v>
      </c>
      <c r="Q2562" t="s">
        <v>21</v>
      </c>
    </row>
    <row r="2563" spans="1:17" hidden="1" x14ac:dyDescent="0.35">
      <c r="A2563">
        <v>2560</v>
      </c>
      <c r="B2563" t="s">
        <v>3880</v>
      </c>
      <c r="C2563" t="s">
        <v>3881</v>
      </c>
      <c r="G2563" t="s">
        <v>1964</v>
      </c>
      <c r="J2563" t="s">
        <v>198</v>
      </c>
      <c r="K2563" t="s">
        <v>62</v>
      </c>
      <c r="L2563" t="s">
        <v>1422</v>
      </c>
      <c r="M2563" t="s">
        <v>49</v>
      </c>
      <c r="N2563" t="s">
        <v>200</v>
      </c>
      <c r="O2563" t="s">
        <v>51</v>
      </c>
      <c r="P2563" t="s">
        <v>201</v>
      </c>
      <c r="Q2563" t="s">
        <v>21</v>
      </c>
    </row>
    <row r="2564" spans="1:17" hidden="1" x14ac:dyDescent="0.35">
      <c r="A2564">
        <v>2561</v>
      </c>
      <c r="B2564" t="s">
        <v>3880</v>
      </c>
      <c r="C2564" t="s">
        <v>3881</v>
      </c>
      <c r="G2564" t="s">
        <v>9</v>
      </c>
      <c r="H2564" t="s">
        <v>6</v>
      </c>
      <c r="I2564" t="s">
        <v>84</v>
      </c>
      <c r="J2564" t="s">
        <v>198</v>
      </c>
      <c r="K2564" t="s">
        <v>204</v>
      </c>
      <c r="L2564" t="s">
        <v>1422</v>
      </c>
      <c r="M2564" t="s">
        <v>49</v>
      </c>
      <c r="N2564" t="s">
        <v>200</v>
      </c>
      <c r="O2564" t="s">
        <v>51</v>
      </c>
      <c r="P2564" t="s">
        <v>201</v>
      </c>
      <c r="Q2564" t="s">
        <v>21</v>
      </c>
    </row>
    <row r="2565" spans="1:17" hidden="1" x14ac:dyDescent="0.35">
      <c r="A2565">
        <v>2562</v>
      </c>
      <c r="B2565" t="s">
        <v>3880</v>
      </c>
      <c r="C2565" t="s">
        <v>3881</v>
      </c>
      <c r="G2565" t="s">
        <v>31</v>
      </c>
      <c r="H2565" t="s">
        <v>6</v>
      </c>
      <c r="I2565" t="s">
        <v>1053</v>
      </c>
      <c r="J2565" t="s">
        <v>198</v>
      </c>
      <c r="K2565" t="s">
        <v>62</v>
      </c>
      <c r="L2565" t="s">
        <v>1422</v>
      </c>
      <c r="M2565" t="s">
        <v>49</v>
      </c>
      <c r="N2565" t="s">
        <v>200</v>
      </c>
      <c r="O2565" t="s">
        <v>51</v>
      </c>
      <c r="P2565" t="s">
        <v>201</v>
      </c>
      <c r="Q2565" t="s">
        <v>21</v>
      </c>
    </row>
    <row r="2566" spans="1:17" hidden="1" x14ac:dyDescent="0.35">
      <c r="A2566">
        <v>2563</v>
      </c>
      <c r="B2566" t="s">
        <v>3880</v>
      </c>
      <c r="C2566" t="s">
        <v>3881</v>
      </c>
      <c r="D2566" t="s">
        <v>33</v>
      </c>
      <c r="E2566" t="s">
        <v>6</v>
      </c>
      <c r="F2566" t="s">
        <v>351</v>
      </c>
      <c r="G2566" t="s">
        <v>36</v>
      </c>
      <c r="J2566" t="s">
        <v>198</v>
      </c>
      <c r="K2566" t="s">
        <v>204</v>
      </c>
      <c r="L2566" t="s">
        <v>2423</v>
      </c>
      <c r="M2566" t="s">
        <v>49</v>
      </c>
      <c r="N2566" t="s">
        <v>200</v>
      </c>
      <c r="O2566" t="s">
        <v>51</v>
      </c>
      <c r="P2566" t="s">
        <v>201</v>
      </c>
      <c r="Q2566" t="s">
        <v>21</v>
      </c>
    </row>
    <row r="2567" spans="1:17" hidden="1" x14ac:dyDescent="0.35">
      <c r="A2567">
        <v>2564</v>
      </c>
      <c r="B2567" t="s">
        <v>3882</v>
      </c>
      <c r="C2567" t="s">
        <v>3883</v>
      </c>
      <c r="J2567" t="s">
        <v>46</v>
      </c>
      <c r="K2567" t="s">
        <v>596</v>
      </c>
      <c r="L2567" t="s">
        <v>597</v>
      </c>
      <c r="M2567" t="s">
        <v>49</v>
      </c>
      <c r="N2567" t="s">
        <v>50</v>
      </c>
      <c r="O2567" t="s">
        <v>51</v>
      </c>
      <c r="P2567" t="s">
        <v>52</v>
      </c>
      <c r="Q2567" t="s">
        <v>53</v>
      </c>
    </row>
    <row r="2568" spans="1:17" hidden="1" x14ac:dyDescent="0.35">
      <c r="A2568">
        <v>2565</v>
      </c>
      <c r="B2568" t="s">
        <v>3884</v>
      </c>
      <c r="C2568" t="s">
        <v>3885</v>
      </c>
      <c r="J2568" t="s">
        <v>318</v>
      </c>
      <c r="K2568" t="s">
        <v>435</v>
      </c>
      <c r="L2568" t="s">
        <v>436</v>
      </c>
      <c r="M2568" t="s">
        <v>49</v>
      </c>
      <c r="N2568" t="s">
        <v>343</v>
      </c>
      <c r="O2568" t="s">
        <v>51</v>
      </c>
      <c r="P2568" t="s">
        <v>15</v>
      </c>
      <c r="Q2568" t="s">
        <v>16</v>
      </c>
    </row>
    <row r="2569" spans="1:17" hidden="1" x14ac:dyDescent="0.35">
      <c r="A2569">
        <v>2566</v>
      </c>
      <c r="B2569" t="s">
        <v>3886</v>
      </c>
      <c r="C2569" t="s">
        <v>3887</v>
      </c>
      <c r="D2569" t="s">
        <v>71</v>
      </c>
      <c r="J2569" t="s">
        <v>96</v>
      </c>
      <c r="K2569" t="s">
        <v>96</v>
      </c>
      <c r="L2569" t="s">
        <v>2736</v>
      </c>
      <c r="M2569" t="s">
        <v>12</v>
      </c>
      <c r="N2569" t="s">
        <v>98</v>
      </c>
      <c r="O2569" t="s">
        <v>14</v>
      </c>
      <c r="P2569" t="s">
        <v>29</v>
      </c>
      <c r="Q2569" t="s">
        <v>9</v>
      </c>
    </row>
    <row r="2570" spans="1:17" hidden="1" x14ac:dyDescent="0.35">
      <c r="A2570">
        <v>2567</v>
      </c>
      <c r="B2570" t="s">
        <v>3886</v>
      </c>
      <c r="C2570" t="s">
        <v>3887</v>
      </c>
      <c r="D2570" t="s">
        <v>17</v>
      </c>
      <c r="J2570" t="s">
        <v>283</v>
      </c>
      <c r="K2570" t="s">
        <v>284</v>
      </c>
      <c r="L2570" t="s">
        <v>703</v>
      </c>
      <c r="M2570" t="s">
        <v>12</v>
      </c>
      <c r="N2570" t="s">
        <v>286</v>
      </c>
      <c r="O2570" t="s">
        <v>14</v>
      </c>
      <c r="P2570" t="s">
        <v>29</v>
      </c>
      <c r="Q2570" t="s">
        <v>9</v>
      </c>
    </row>
    <row r="2571" spans="1:17" hidden="1" x14ac:dyDescent="0.35">
      <c r="A2571">
        <v>2568</v>
      </c>
      <c r="B2571" t="s">
        <v>3888</v>
      </c>
      <c r="C2571" t="s">
        <v>3889</v>
      </c>
      <c r="J2571" t="s">
        <v>25</v>
      </c>
      <c r="K2571" t="s">
        <v>102</v>
      </c>
      <c r="L2571" t="s">
        <v>2050</v>
      </c>
      <c r="M2571" t="s">
        <v>12</v>
      </c>
      <c r="N2571" t="s">
        <v>217</v>
      </c>
      <c r="O2571" t="s">
        <v>14</v>
      </c>
      <c r="P2571" t="s">
        <v>78</v>
      </c>
      <c r="Q2571" t="s">
        <v>30</v>
      </c>
    </row>
    <row r="2572" spans="1:17" hidden="1" x14ac:dyDescent="0.35">
      <c r="A2572">
        <v>2569</v>
      </c>
      <c r="B2572" t="s">
        <v>3890</v>
      </c>
      <c r="C2572" t="s">
        <v>3891</v>
      </c>
      <c r="J2572" t="s">
        <v>25</v>
      </c>
      <c r="K2572" t="s">
        <v>102</v>
      </c>
      <c r="L2572" t="s">
        <v>2559</v>
      </c>
      <c r="M2572" t="s">
        <v>12</v>
      </c>
      <c r="N2572" t="s">
        <v>217</v>
      </c>
      <c r="O2572" t="s">
        <v>14</v>
      </c>
      <c r="P2572" t="s">
        <v>78</v>
      </c>
      <c r="Q2572" t="s">
        <v>30</v>
      </c>
    </row>
    <row r="2573" spans="1:17" hidden="1" x14ac:dyDescent="0.35">
      <c r="A2573">
        <v>2570</v>
      </c>
      <c r="B2573" t="s">
        <v>3892</v>
      </c>
      <c r="C2573" t="s">
        <v>3893</v>
      </c>
      <c r="J2573" t="s">
        <v>198</v>
      </c>
      <c r="K2573" t="s">
        <v>325</v>
      </c>
      <c r="L2573" t="s">
        <v>1047</v>
      </c>
      <c r="M2573" t="s">
        <v>49</v>
      </c>
      <c r="N2573" t="s">
        <v>274</v>
      </c>
      <c r="O2573" t="s">
        <v>51</v>
      </c>
      <c r="P2573" t="s">
        <v>54</v>
      </c>
      <c r="Q2573" t="s">
        <v>132</v>
      </c>
    </row>
    <row r="2574" spans="1:17" hidden="1" x14ac:dyDescent="0.35">
      <c r="A2574">
        <v>2571</v>
      </c>
      <c r="B2574" t="s">
        <v>3894</v>
      </c>
      <c r="C2574" t="s">
        <v>3895</v>
      </c>
      <c r="D2574" t="s">
        <v>5</v>
      </c>
      <c r="E2574" t="s">
        <v>6</v>
      </c>
      <c r="F2574" t="s">
        <v>191</v>
      </c>
      <c r="G2574" t="s">
        <v>8</v>
      </c>
      <c r="H2574" t="s">
        <v>6</v>
      </c>
      <c r="I2574" t="s">
        <v>3896</v>
      </c>
      <c r="J2574" t="s">
        <v>25</v>
      </c>
      <c r="K2574" t="s">
        <v>26</v>
      </c>
      <c r="L2574" t="s">
        <v>32</v>
      </c>
      <c r="M2574" t="s">
        <v>12</v>
      </c>
      <c r="N2574" t="s">
        <v>28</v>
      </c>
      <c r="O2574" t="s">
        <v>14</v>
      </c>
      <c r="P2574" t="s">
        <v>29</v>
      </c>
      <c r="Q2574" t="s">
        <v>30</v>
      </c>
    </row>
    <row r="2575" spans="1:17" hidden="1" x14ac:dyDescent="0.35">
      <c r="A2575">
        <v>2572</v>
      </c>
      <c r="B2575" t="s">
        <v>3894</v>
      </c>
      <c r="C2575" t="s">
        <v>3895</v>
      </c>
      <c r="D2575" t="s">
        <v>352</v>
      </c>
      <c r="E2575" t="s">
        <v>6</v>
      </c>
      <c r="F2575" t="s">
        <v>1648</v>
      </c>
      <c r="G2575" t="s">
        <v>209</v>
      </c>
      <c r="H2575" t="s">
        <v>6</v>
      </c>
      <c r="I2575" t="s">
        <v>338</v>
      </c>
      <c r="J2575" t="s">
        <v>25</v>
      </c>
      <c r="K2575" t="s">
        <v>26</v>
      </c>
      <c r="L2575" t="s">
        <v>27</v>
      </c>
      <c r="M2575" t="s">
        <v>12</v>
      </c>
      <c r="N2575" t="s">
        <v>28</v>
      </c>
      <c r="O2575" t="s">
        <v>14</v>
      </c>
      <c r="P2575" t="s">
        <v>29</v>
      </c>
      <c r="Q2575" t="s">
        <v>30</v>
      </c>
    </row>
    <row r="2576" spans="1:17" hidden="1" x14ac:dyDescent="0.35">
      <c r="A2576">
        <v>2573</v>
      </c>
      <c r="B2576" t="s">
        <v>3894</v>
      </c>
      <c r="C2576" t="s">
        <v>3895</v>
      </c>
      <c r="G2576" t="s">
        <v>139</v>
      </c>
      <c r="H2576" t="s">
        <v>6</v>
      </c>
      <c r="I2576" t="s">
        <v>1144</v>
      </c>
      <c r="J2576" t="s">
        <v>25</v>
      </c>
      <c r="K2576" t="s">
        <v>26</v>
      </c>
      <c r="L2576" t="s">
        <v>41</v>
      </c>
      <c r="M2576" t="s">
        <v>12</v>
      </c>
      <c r="N2576" t="s">
        <v>28</v>
      </c>
      <c r="O2576" t="s">
        <v>14</v>
      </c>
      <c r="P2576" t="s">
        <v>29</v>
      </c>
      <c r="Q2576" t="s">
        <v>30</v>
      </c>
    </row>
    <row r="2577" spans="1:17" hidden="1" x14ac:dyDescent="0.35">
      <c r="A2577">
        <v>2574</v>
      </c>
      <c r="B2577" t="s">
        <v>3897</v>
      </c>
      <c r="C2577" t="s">
        <v>3898</v>
      </c>
      <c r="J2577" t="s">
        <v>185</v>
      </c>
      <c r="K2577" t="s">
        <v>446</v>
      </c>
      <c r="L2577" t="s">
        <v>449</v>
      </c>
      <c r="M2577" t="s">
        <v>49</v>
      </c>
      <c r="N2577" t="s">
        <v>448</v>
      </c>
      <c r="O2577" t="s">
        <v>51</v>
      </c>
      <c r="P2577" t="s">
        <v>54</v>
      </c>
      <c r="Q2577" t="s">
        <v>84</v>
      </c>
    </row>
    <row r="2578" spans="1:17" hidden="1" x14ac:dyDescent="0.35">
      <c r="A2578">
        <v>2575</v>
      </c>
      <c r="B2578" t="s">
        <v>3899</v>
      </c>
      <c r="C2578" t="s">
        <v>3900</v>
      </c>
      <c r="J2578" t="s">
        <v>185</v>
      </c>
      <c r="K2578" t="s">
        <v>242</v>
      </c>
      <c r="L2578" t="s">
        <v>243</v>
      </c>
      <c r="M2578" t="s">
        <v>49</v>
      </c>
      <c r="N2578" t="s">
        <v>187</v>
      </c>
      <c r="O2578" t="s">
        <v>51</v>
      </c>
      <c r="P2578" t="s">
        <v>54</v>
      </c>
      <c r="Q2578" t="s">
        <v>84</v>
      </c>
    </row>
    <row r="2579" spans="1:17" hidden="1" x14ac:dyDescent="0.35">
      <c r="A2579">
        <v>2576</v>
      </c>
      <c r="B2579" t="s">
        <v>3901</v>
      </c>
      <c r="C2579" t="s">
        <v>3902</v>
      </c>
      <c r="D2579" t="s">
        <v>17</v>
      </c>
      <c r="J2579" t="s">
        <v>46</v>
      </c>
      <c r="K2579" t="s">
        <v>495</v>
      </c>
      <c r="L2579" t="s">
        <v>476</v>
      </c>
      <c r="M2579" t="s">
        <v>49</v>
      </c>
      <c r="N2579" t="s">
        <v>59</v>
      </c>
      <c r="O2579" t="s">
        <v>51</v>
      </c>
      <c r="P2579" t="s">
        <v>52</v>
      </c>
      <c r="Q2579" t="s">
        <v>53</v>
      </c>
    </row>
    <row r="2580" spans="1:17" hidden="1" x14ac:dyDescent="0.35">
      <c r="A2580">
        <v>2577</v>
      </c>
      <c r="B2580" t="s">
        <v>3901</v>
      </c>
      <c r="C2580" t="s">
        <v>3902</v>
      </c>
      <c r="D2580" t="s">
        <v>17</v>
      </c>
      <c r="J2580" t="s">
        <v>46</v>
      </c>
      <c r="K2580" t="s">
        <v>495</v>
      </c>
      <c r="L2580" t="s">
        <v>2065</v>
      </c>
      <c r="M2580" t="s">
        <v>49</v>
      </c>
      <c r="N2580" t="s">
        <v>59</v>
      </c>
      <c r="O2580" t="s">
        <v>51</v>
      </c>
      <c r="P2580" t="s">
        <v>52</v>
      </c>
      <c r="Q2580" t="s">
        <v>53</v>
      </c>
    </row>
    <row r="2581" spans="1:17" hidden="1" x14ac:dyDescent="0.35">
      <c r="A2581">
        <v>2578</v>
      </c>
      <c r="B2581" t="s">
        <v>3901</v>
      </c>
      <c r="C2581" t="s">
        <v>3902</v>
      </c>
      <c r="D2581" t="s">
        <v>17</v>
      </c>
      <c r="J2581" t="s">
        <v>46</v>
      </c>
      <c r="K2581" t="s">
        <v>57</v>
      </c>
      <c r="L2581" t="s">
        <v>58</v>
      </c>
      <c r="M2581" t="s">
        <v>49</v>
      </c>
      <c r="N2581" t="s">
        <v>59</v>
      </c>
      <c r="O2581" t="s">
        <v>51</v>
      </c>
      <c r="P2581" t="s">
        <v>52</v>
      </c>
      <c r="Q2581" t="s">
        <v>53</v>
      </c>
    </row>
    <row r="2582" spans="1:17" hidden="1" x14ac:dyDescent="0.35">
      <c r="A2582">
        <v>2579</v>
      </c>
      <c r="B2582" t="s">
        <v>3903</v>
      </c>
      <c r="C2582" t="s">
        <v>3904</v>
      </c>
      <c r="J2582" t="s">
        <v>318</v>
      </c>
      <c r="K2582" t="s">
        <v>899</v>
      </c>
      <c r="L2582" t="s">
        <v>900</v>
      </c>
      <c r="M2582" t="s">
        <v>49</v>
      </c>
      <c r="N2582" t="s">
        <v>293</v>
      </c>
      <c r="O2582" t="s">
        <v>51</v>
      </c>
      <c r="P2582" t="s">
        <v>15</v>
      </c>
      <c r="Q2582" t="s">
        <v>16</v>
      </c>
    </row>
    <row r="2583" spans="1:17" hidden="1" x14ac:dyDescent="0.35">
      <c r="A2583">
        <v>2580</v>
      </c>
      <c r="B2583" t="s">
        <v>3905</v>
      </c>
      <c r="C2583" t="s">
        <v>3906</v>
      </c>
      <c r="J2583" t="s">
        <v>318</v>
      </c>
      <c r="K2583" t="s">
        <v>428</v>
      </c>
      <c r="L2583" t="s">
        <v>965</v>
      </c>
      <c r="M2583" t="s">
        <v>49</v>
      </c>
      <c r="N2583" t="s">
        <v>293</v>
      </c>
      <c r="O2583" t="s">
        <v>51</v>
      </c>
      <c r="P2583" t="s">
        <v>15</v>
      </c>
      <c r="Q2583" t="s">
        <v>16</v>
      </c>
    </row>
    <row r="2584" spans="1:17" hidden="1" x14ac:dyDescent="0.35">
      <c r="A2584">
        <v>2581</v>
      </c>
      <c r="B2584" t="s">
        <v>3907</v>
      </c>
      <c r="C2584" t="s">
        <v>3908</v>
      </c>
      <c r="J2584" t="s">
        <v>74</v>
      </c>
      <c r="K2584" t="s">
        <v>75</v>
      </c>
      <c r="L2584" t="s">
        <v>620</v>
      </c>
      <c r="M2584" t="s">
        <v>49</v>
      </c>
      <c r="N2584" t="s">
        <v>77</v>
      </c>
      <c r="O2584" t="s">
        <v>51</v>
      </c>
      <c r="P2584" t="s">
        <v>78</v>
      </c>
      <c r="Q2584" t="s">
        <v>31</v>
      </c>
    </row>
    <row r="2585" spans="1:17" hidden="1" x14ac:dyDescent="0.35">
      <c r="A2585">
        <v>2582</v>
      </c>
      <c r="B2585" t="s">
        <v>3909</v>
      </c>
      <c r="C2585" t="s">
        <v>3910</v>
      </c>
      <c r="J2585" t="s">
        <v>185</v>
      </c>
      <c r="K2585" t="s">
        <v>695</v>
      </c>
      <c r="L2585" t="s">
        <v>292</v>
      </c>
      <c r="M2585" t="s">
        <v>49</v>
      </c>
      <c r="N2585" t="s">
        <v>293</v>
      </c>
      <c r="O2585" t="s">
        <v>51</v>
      </c>
      <c r="P2585" t="s">
        <v>54</v>
      </c>
      <c r="Q2585" t="s">
        <v>84</v>
      </c>
    </row>
    <row r="2586" spans="1:17" hidden="1" x14ac:dyDescent="0.35">
      <c r="A2586">
        <v>2583</v>
      </c>
      <c r="B2586" t="s">
        <v>3911</v>
      </c>
      <c r="C2586" t="s">
        <v>3912</v>
      </c>
      <c r="J2586" t="s">
        <v>318</v>
      </c>
      <c r="K2586" t="s">
        <v>435</v>
      </c>
      <c r="L2586" t="s">
        <v>1293</v>
      </c>
      <c r="M2586" t="s">
        <v>49</v>
      </c>
      <c r="N2586" t="s">
        <v>343</v>
      </c>
      <c r="O2586" t="s">
        <v>51</v>
      </c>
      <c r="P2586" t="s">
        <v>15</v>
      </c>
      <c r="Q2586" t="s">
        <v>16</v>
      </c>
    </row>
    <row r="2587" spans="1:17" hidden="1" x14ac:dyDescent="0.35">
      <c r="A2587">
        <v>2584</v>
      </c>
      <c r="B2587" t="s">
        <v>3913</v>
      </c>
      <c r="C2587" t="s">
        <v>3914</v>
      </c>
      <c r="J2587" t="s">
        <v>46</v>
      </c>
      <c r="K2587" t="s">
        <v>495</v>
      </c>
      <c r="L2587" t="s">
        <v>476</v>
      </c>
      <c r="M2587" t="s">
        <v>49</v>
      </c>
      <c r="N2587" t="s">
        <v>59</v>
      </c>
      <c r="O2587" t="s">
        <v>51</v>
      </c>
      <c r="P2587" t="s">
        <v>52</v>
      </c>
      <c r="Q2587" t="s">
        <v>53</v>
      </c>
    </row>
    <row r="2588" spans="1:17" hidden="1" x14ac:dyDescent="0.35">
      <c r="A2588">
        <v>2585</v>
      </c>
      <c r="B2588" t="s">
        <v>3915</v>
      </c>
      <c r="C2588" t="s">
        <v>3916</v>
      </c>
      <c r="D2588" t="s">
        <v>30</v>
      </c>
      <c r="E2588" t="s">
        <v>6</v>
      </c>
      <c r="F2588" t="s">
        <v>259</v>
      </c>
      <c r="G2588" t="s">
        <v>8</v>
      </c>
      <c r="H2588" t="s">
        <v>6</v>
      </c>
      <c r="I2588" t="s">
        <v>132</v>
      </c>
      <c r="J2588" t="s">
        <v>198</v>
      </c>
      <c r="K2588" t="s">
        <v>204</v>
      </c>
      <c r="L2588" t="s">
        <v>1427</v>
      </c>
      <c r="M2588" t="s">
        <v>49</v>
      </c>
      <c r="N2588" t="s">
        <v>200</v>
      </c>
      <c r="O2588" t="s">
        <v>51</v>
      </c>
      <c r="P2588" t="s">
        <v>201</v>
      </c>
      <c r="Q2588" t="s">
        <v>21</v>
      </c>
    </row>
    <row r="2589" spans="1:17" hidden="1" x14ac:dyDescent="0.35">
      <c r="A2589">
        <v>2586</v>
      </c>
      <c r="B2589" t="s">
        <v>3915</v>
      </c>
      <c r="C2589" t="s">
        <v>3916</v>
      </c>
      <c r="D2589" t="s">
        <v>7</v>
      </c>
      <c r="E2589" t="s">
        <v>6</v>
      </c>
      <c r="F2589" t="s">
        <v>351</v>
      </c>
      <c r="G2589" t="s">
        <v>84</v>
      </c>
      <c r="H2589" t="s">
        <v>6</v>
      </c>
      <c r="I2589" t="s">
        <v>516</v>
      </c>
      <c r="J2589" t="s">
        <v>198</v>
      </c>
      <c r="K2589" t="s">
        <v>204</v>
      </c>
      <c r="L2589" t="s">
        <v>1425</v>
      </c>
      <c r="M2589" t="s">
        <v>49</v>
      </c>
      <c r="N2589" t="s">
        <v>200</v>
      </c>
      <c r="O2589" t="s">
        <v>51</v>
      </c>
      <c r="P2589" t="s">
        <v>201</v>
      </c>
      <c r="Q2589" t="s">
        <v>21</v>
      </c>
    </row>
    <row r="2590" spans="1:17" hidden="1" x14ac:dyDescent="0.35">
      <c r="A2590">
        <v>2587</v>
      </c>
      <c r="B2590" t="s">
        <v>3917</v>
      </c>
      <c r="C2590" t="s">
        <v>3918</v>
      </c>
      <c r="D2590" t="s">
        <v>5</v>
      </c>
      <c r="E2590" t="s">
        <v>6</v>
      </c>
      <c r="F2590" t="s">
        <v>71</v>
      </c>
      <c r="G2590" t="s">
        <v>8</v>
      </c>
      <c r="H2590" t="s">
        <v>6</v>
      </c>
      <c r="I2590" t="s">
        <v>203</v>
      </c>
      <c r="J2590" t="s">
        <v>185</v>
      </c>
      <c r="K2590" t="s">
        <v>185</v>
      </c>
      <c r="L2590" t="s">
        <v>2944</v>
      </c>
      <c r="M2590" t="s">
        <v>49</v>
      </c>
      <c r="N2590" t="s">
        <v>187</v>
      </c>
      <c r="O2590" t="s">
        <v>51</v>
      </c>
      <c r="P2590" t="s">
        <v>54</v>
      </c>
      <c r="Q2590" t="s">
        <v>84</v>
      </c>
    </row>
    <row r="2591" spans="1:17" hidden="1" x14ac:dyDescent="0.35">
      <c r="A2591">
        <v>2588</v>
      </c>
      <c r="B2591" t="s">
        <v>3917</v>
      </c>
      <c r="C2591" t="s">
        <v>3918</v>
      </c>
      <c r="D2591" t="s">
        <v>33</v>
      </c>
      <c r="E2591" t="s">
        <v>6</v>
      </c>
      <c r="F2591" t="s">
        <v>259</v>
      </c>
      <c r="J2591" t="s">
        <v>185</v>
      </c>
      <c r="K2591" t="s">
        <v>185</v>
      </c>
      <c r="L2591" t="s">
        <v>1738</v>
      </c>
      <c r="M2591" t="s">
        <v>49</v>
      </c>
      <c r="N2591" t="s">
        <v>187</v>
      </c>
      <c r="O2591" t="s">
        <v>51</v>
      </c>
      <c r="P2591" t="s">
        <v>54</v>
      </c>
      <c r="Q2591" t="s">
        <v>84</v>
      </c>
    </row>
    <row r="2592" spans="1:17" x14ac:dyDescent="0.35">
      <c r="A2592">
        <v>2589</v>
      </c>
      <c r="B2592" t="s">
        <v>3919</v>
      </c>
      <c r="C2592" t="s">
        <v>3920</v>
      </c>
      <c r="J2592" t="s">
        <v>74</v>
      </c>
      <c r="K2592" t="s">
        <v>62</v>
      </c>
      <c r="L2592" t="s">
        <v>1567</v>
      </c>
      <c r="M2592" t="s">
        <v>49</v>
      </c>
      <c r="N2592" t="s">
        <v>232</v>
      </c>
      <c r="O2592" t="s">
        <v>51</v>
      </c>
      <c r="P2592" t="s">
        <v>78</v>
      </c>
      <c r="Q2592" t="s">
        <v>5</v>
      </c>
    </row>
    <row r="2593" spans="1:17" hidden="1" x14ac:dyDescent="0.35">
      <c r="A2593">
        <v>2590</v>
      </c>
      <c r="B2593" t="s">
        <v>3921</v>
      </c>
      <c r="C2593" t="s">
        <v>3922</v>
      </c>
      <c r="D2593" t="s">
        <v>5</v>
      </c>
      <c r="E2593" t="s">
        <v>6</v>
      </c>
      <c r="F2593" t="s">
        <v>30</v>
      </c>
      <c r="J2593" t="s">
        <v>101</v>
      </c>
      <c r="K2593" t="s">
        <v>102</v>
      </c>
      <c r="L2593" t="s">
        <v>1378</v>
      </c>
      <c r="M2593" t="s">
        <v>12</v>
      </c>
      <c r="N2593" t="s">
        <v>128</v>
      </c>
      <c r="O2593" t="s">
        <v>14</v>
      </c>
      <c r="P2593" t="s">
        <v>105</v>
      </c>
      <c r="Q2593" t="s">
        <v>8</v>
      </c>
    </row>
    <row r="2594" spans="1:17" hidden="1" x14ac:dyDescent="0.35">
      <c r="A2594">
        <v>2591</v>
      </c>
      <c r="B2594" t="s">
        <v>3921</v>
      </c>
      <c r="C2594" t="s">
        <v>3922</v>
      </c>
      <c r="G2594" t="s">
        <v>8</v>
      </c>
      <c r="H2594" t="s">
        <v>6</v>
      </c>
      <c r="I2594" t="s">
        <v>84</v>
      </c>
      <c r="J2594" t="s">
        <v>101</v>
      </c>
      <c r="K2594" t="s">
        <v>102</v>
      </c>
      <c r="L2594" t="s">
        <v>821</v>
      </c>
      <c r="M2594" t="s">
        <v>12</v>
      </c>
      <c r="N2594" t="s">
        <v>128</v>
      </c>
      <c r="O2594" t="s">
        <v>14</v>
      </c>
      <c r="P2594" t="s">
        <v>105</v>
      </c>
      <c r="Q2594" t="s">
        <v>8</v>
      </c>
    </row>
    <row r="2595" spans="1:17" hidden="1" x14ac:dyDescent="0.35">
      <c r="A2595">
        <v>2592</v>
      </c>
      <c r="B2595" t="s">
        <v>3921</v>
      </c>
      <c r="C2595" t="s">
        <v>3922</v>
      </c>
      <c r="G2595" t="s">
        <v>203</v>
      </c>
      <c r="J2595" t="s">
        <v>101</v>
      </c>
      <c r="K2595" t="s">
        <v>102</v>
      </c>
      <c r="L2595" t="s">
        <v>1378</v>
      </c>
      <c r="M2595" t="s">
        <v>12</v>
      </c>
      <c r="N2595" t="s">
        <v>128</v>
      </c>
      <c r="O2595" t="s">
        <v>14</v>
      </c>
      <c r="P2595" t="s">
        <v>105</v>
      </c>
      <c r="Q2595" t="s">
        <v>8</v>
      </c>
    </row>
    <row r="2596" spans="1:17" hidden="1" x14ac:dyDescent="0.35">
      <c r="A2596">
        <v>2593</v>
      </c>
      <c r="B2596" t="s">
        <v>3921</v>
      </c>
      <c r="C2596" t="s">
        <v>3922</v>
      </c>
      <c r="D2596" t="s">
        <v>17</v>
      </c>
      <c r="J2596" t="s">
        <v>101</v>
      </c>
      <c r="K2596" t="s">
        <v>102</v>
      </c>
      <c r="L2596" t="s">
        <v>3221</v>
      </c>
      <c r="M2596" t="s">
        <v>12</v>
      </c>
      <c r="N2596" t="s">
        <v>128</v>
      </c>
      <c r="O2596" t="s">
        <v>14</v>
      </c>
      <c r="P2596" t="s">
        <v>105</v>
      </c>
      <c r="Q2596" t="s">
        <v>8</v>
      </c>
    </row>
    <row r="2597" spans="1:17" hidden="1" x14ac:dyDescent="0.35">
      <c r="A2597">
        <v>2594</v>
      </c>
      <c r="B2597" t="s">
        <v>3923</v>
      </c>
      <c r="C2597" t="s">
        <v>3924</v>
      </c>
      <c r="D2597" t="s">
        <v>5</v>
      </c>
      <c r="E2597" t="s">
        <v>6</v>
      </c>
      <c r="F2597" t="s">
        <v>3925</v>
      </c>
      <c r="G2597" t="s">
        <v>8</v>
      </c>
      <c r="H2597" t="s">
        <v>6</v>
      </c>
      <c r="I2597" t="s">
        <v>566</v>
      </c>
      <c r="J2597" t="s">
        <v>101</v>
      </c>
      <c r="K2597" t="s">
        <v>102</v>
      </c>
      <c r="L2597" t="s">
        <v>1375</v>
      </c>
      <c r="M2597" t="s">
        <v>12</v>
      </c>
      <c r="N2597" t="s">
        <v>128</v>
      </c>
      <c r="O2597" t="s">
        <v>14</v>
      </c>
      <c r="P2597" t="s">
        <v>105</v>
      </c>
      <c r="Q2597" t="s">
        <v>8</v>
      </c>
    </row>
    <row r="2598" spans="1:17" hidden="1" x14ac:dyDescent="0.35">
      <c r="A2598">
        <v>2595</v>
      </c>
      <c r="B2598" t="s">
        <v>3923</v>
      </c>
      <c r="C2598" t="s">
        <v>3924</v>
      </c>
      <c r="D2598" t="s">
        <v>484</v>
      </c>
      <c r="E2598" t="s">
        <v>6</v>
      </c>
      <c r="F2598" t="s">
        <v>445</v>
      </c>
      <c r="G2598" t="s">
        <v>203</v>
      </c>
      <c r="H2598" t="s">
        <v>6</v>
      </c>
      <c r="I2598" t="s">
        <v>29</v>
      </c>
      <c r="J2598" t="s">
        <v>101</v>
      </c>
      <c r="K2598" t="s">
        <v>102</v>
      </c>
      <c r="L2598" t="s">
        <v>127</v>
      </c>
      <c r="M2598" t="s">
        <v>12</v>
      </c>
      <c r="N2598" t="s">
        <v>128</v>
      </c>
      <c r="O2598" t="s">
        <v>14</v>
      </c>
      <c r="P2598" t="s">
        <v>105</v>
      </c>
      <c r="Q2598" t="s">
        <v>8</v>
      </c>
    </row>
    <row r="2599" spans="1:17" hidden="1" x14ac:dyDescent="0.35">
      <c r="A2599">
        <v>2596</v>
      </c>
      <c r="B2599" t="s">
        <v>3926</v>
      </c>
      <c r="C2599" t="s">
        <v>3927</v>
      </c>
      <c r="J2599" t="s">
        <v>10</v>
      </c>
      <c r="K2599" t="s">
        <v>10</v>
      </c>
      <c r="L2599" t="s">
        <v>1201</v>
      </c>
      <c r="M2599" t="s">
        <v>12</v>
      </c>
      <c r="N2599" t="s">
        <v>222</v>
      </c>
      <c r="O2599" t="s">
        <v>14</v>
      </c>
      <c r="P2599" t="s">
        <v>15</v>
      </c>
      <c r="Q2599" t="s">
        <v>16</v>
      </c>
    </row>
    <row r="2600" spans="1:17" x14ac:dyDescent="0.35">
      <c r="A2600">
        <v>2597</v>
      </c>
      <c r="B2600" t="s">
        <v>3928</v>
      </c>
      <c r="C2600" t="s">
        <v>3929</v>
      </c>
      <c r="D2600" t="s">
        <v>5</v>
      </c>
      <c r="E2600" t="s">
        <v>6</v>
      </c>
      <c r="F2600" t="s">
        <v>972</v>
      </c>
      <c r="G2600" t="s">
        <v>8</v>
      </c>
      <c r="H2600" t="s">
        <v>6</v>
      </c>
      <c r="I2600" t="s">
        <v>132</v>
      </c>
      <c r="J2600" t="s">
        <v>74</v>
      </c>
      <c r="K2600" t="s">
        <v>114</v>
      </c>
      <c r="L2600" t="s">
        <v>937</v>
      </c>
      <c r="M2600" t="s">
        <v>49</v>
      </c>
      <c r="N2600" t="s">
        <v>77</v>
      </c>
      <c r="O2600" t="s">
        <v>51</v>
      </c>
      <c r="P2600" t="s">
        <v>78</v>
      </c>
      <c r="Q2600" t="s">
        <v>5</v>
      </c>
    </row>
    <row r="2601" spans="1:17" hidden="1" x14ac:dyDescent="0.35">
      <c r="A2601">
        <v>2598</v>
      </c>
      <c r="B2601" t="s">
        <v>3928</v>
      </c>
      <c r="C2601" t="s">
        <v>3929</v>
      </c>
      <c r="D2601" t="s">
        <v>17</v>
      </c>
      <c r="J2601" t="s">
        <v>74</v>
      </c>
      <c r="K2601" t="s">
        <v>75</v>
      </c>
      <c r="L2601" t="s">
        <v>76</v>
      </c>
      <c r="M2601" t="s">
        <v>49</v>
      </c>
      <c r="N2601" t="s">
        <v>77</v>
      </c>
      <c r="O2601" t="s">
        <v>51</v>
      </c>
      <c r="P2601" t="s">
        <v>78</v>
      </c>
      <c r="Q2601" t="s">
        <v>31</v>
      </c>
    </row>
    <row r="2602" spans="1:17" x14ac:dyDescent="0.35">
      <c r="A2602">
        <v>2599</v>
      </c>
      <c r="B2602" t="s">
        <v>3930</v>
      </c>
      <c r="C2602" t="s">
        <v>3931</v>
      </c>
      <c r="G2602" t="s">
        <v>8</v>
      </c>
      <c r="H2602" t="s">
        <v>6</v>
      </c>
      <c r="I2602" t="s">
        <v>306</v>
      </c>
      <c r="J2602" t="s">
        <v>74</v>
      </c>
      <c r="K2602" t="s">
        <v>114</v>
      </c>
      <c r="L2602" t="s">
        <v>995</v>
      </c>
      <c r="M2602" t="s">
        <v>49</v>
      </c>
      <c r="N2602" t="s">
        <v>77</v>
      </c>
      <c r="O2602" t="s">
        <v>51</v>
      </c>
      <c r="P2602" t="s">
        <v>78</v>
      </c>
      <c r="Q2602" t="s">
        <v>5</v>
      </c>
    </row>
    <row r="2603" spans="1:17" x14ac:dyDescent="0.35">
      <c r="A2603">
        <v>2600</v>
      </c>
      <c r="B2603" t="s">
        <v>3930</v>
      </c>
      <c r="C2603" t="s">
        <v>3931</v>
      </c>
      <c r="G2603" t="s">
        <v>45</v>
      </c>
      <c r="H2603" t="s">
        <v>6</v>
      </c>
      <c r="I2603" t="s">
        <v>567</v>
      </c>
      <c r="J2603" t="s">
        <v>74</v>
      </c>
      <c r="K2603" t="s">
        <v>114</v>
      </c>
      <c r="L2603" t="s">
        <v>1147</v>
      </c>
      <c r="M2603" t="s">
        <v>49</v>
      </c>
      <c r="N2603" t="s">
        <v>77</v>
      </c>
      <c r="O2603" t="s">
        <v>51</v>
      </c>
      <c r="P2603" t="s">
        <v>78</v>
      </c>
      <c r="Q2603" t="s">
        <v>5</v>
      </c>
    </row>
    <row r="2604" spans="1:17" hidden="1" x14ac:dyDescent="0.35">
      <c r="A2604">
        <v>2601</v>
      </c>
      <c r="B2604" t="s">
        <v>3932</v>
      </c>
      <c r="C2604" t="s">
        <v>3933</v>
      </c>
      <c r="J2604" t="s">
        <v>170</v>
      </c>
      <c r="K2604" t="s">
        <v>170</v>
      </c>
      <c r="L2604" t="s">
        <v>171</v>
      </c>
      <c r="M2604" t="s">
        <v>12</v>
      </c>
      <c r="N2604" t="s">
        <v>172</v>
      </c>
      <c r="O2604" t="s">
        <v>14</v>
      </c>
      <c r="P2604" t="s">
        <v>29</v>
      </c>
      <c r="Q2604" t="s">
        <v>9</v>
      </c>
    </row>
    <row r="2605" spans="1:17" hidden="1" x14ac:dyDescent="0.35">
      <c r="A2605">
        <v>2602</v>
      </c>
      <c r="B2605" t="s">
        <v>3934</v>
      </c>
      <c r="C2605" t="s">
        <v>3935</v>
      </c>
      <c r="J2605" t="s">
        <v>119</v>
      </c>
      <c r="K2605" t="s">
        <v>486</v>
      </c>
      <c r="L2605" t="s">
        <v>487</v>
      </c>
      <c r="M2605" t="s">
        <v>49</v>
      </c>
      <c r="N2605" t="s">
        <v>122</v>
      </c>
      <c r="O2605" t="s">
        <v>14</v>
      </c>
      <c r="P2605" t="s">
        <v>70</v>
      </c>
      <c r="Q2605" t="s">
        <v>71</v>
      </c>
    </row>
    <row r="2606" spans="1:17" hidden="1" x14ac:dyDescent="0.35">
      <c r="A2606">
        <v>2603</v>
      </c>
      <c r="B2606" t="s">
        <v>3936</v>
      </c>
      <c r="C2606" t="s">
        <v>3937</v>
      </c>
      <c r="J2606" t="s">
        <v>119</v>
      </c>
      <c r="K2606" t="s">
        <v>120</v>
      </c>
      <c r="L2606" t="s">
        <v>121</v>
      </c>
      <c r="M2606" t="s">
        <v>49</v>
      </c>
      <c r="N2606" t="s">
        <v>122</v>
      </c>
      <c r="O2606" t="s">
        <v>14</v>
      </c>
      <c r="P2606" t="s">
        <v>70</v>
      </c>
      <c r="Q2606" t="s">
        <v>71</v>
      </c>
    </row>
    <row r="2607" spans="1:17" hidden="1" x14ac:dyDescent="0.35">
      <c r="A2607">
        <v>2604</v>
      </c>
      <c r="B2607" t="s">
        <v>3938</v>
      </c>
      <c r="C2607" t="s">
        <v>3939</v>
      </c>
      <c r="J2607" t="s">
        <v>318</v>
      </c>
      <c r="K2607" t="s">
        <v>272</v>
      </c>
      <c r="L2607" t="s">
        <v>1950</v>
      </c>
      <c r="M2607" t="s">
        <v>49</v>
      </c>
      <c r="N2607" t="s">
        <v>441</v>
      </c>
      <c r="O2607" t="s">
        <v>51</v>
      </c>
      <c r="P2607" t="s">
        <v>15</v>
      </c>
      <c r="Q2607" t="s">
        <v>16</v>
      </c>
    </row>
    <row r="2608" spans="1:17" hidden="1" x14ac:dyDescent="0.35">
      <c r="A2608">
        <v>2605</v>
      </c>
      <c r="B2608" t="s">
        <v>3940</v>
      </c>
      <c r="C2608" t="s">
        <v>3941</v>
      </c>
      <c r="D2608" t="s">
        <v>406</v>
      </c>
      <c r="J2608" t="s">
        <v>66</v>
      </c>
      <c r="K2608" t="s">
        <v>524</v>
      </c>
      <c r="L2608" t="s">
        <v>401</v>
      </c>
      <c r="M2608" t="s">
        <v>49</v>
      </c>
      <c r="N2608" t="s">
        <v>232</v>
      </c>
      <c r="O2608" t="s">
        <v>14</v>
      </c>
      <c r="P2608" t="s">
        <v>70</v>
      </c>
      <c r="Q2608" t="s">
        <v>31</v>
      </c>
    </row>
    <row r="2609" spans="1:17" hidden="1" x14ac:dyDescent="0.35">
      <c r="A2609">
        <v>2606</v>
      </c>
      <c r="B2609" t="s">
        <v>3940</v>
      </c>
      <c r="C2609" t="s">
        <v>3941</v>
      </c>
      <c r="D2609" t="s">
        <v>30</v>
      </c>
      <c r="E2609" t="s">
        <v>6</v>
      </c>
      <c r="F2609" t="s">
        <v>71</v>
      </c>
      <c r="J2609" t="s">
        <v>66</v>
      </c>
      <c r="K2609" t="s">
        <v>524</v>
      </c>
      <c r="L2609" t="s">
        <v>401</v>
      </c>
      <c r="M2609" t="s">
        <v>49</v>
      </c>
      <c r="N2609" t="s">
        <v>402</v>
      </c>
      <c r="O2609" t="s">
        <v>14</v>
      </c>
      <c r="P2609" t="s">
        <v>70</v>
      </c>
      <c r="Q2609" t="s">
        <v>31</v>
      </c>
    </row>
    <row r="2610" spans="1:17" hidden="1" x14ac:dyDescent="0.35">
      <c r="A2610">
        <v>2607</v>
      </c>
      <c r="B2610" t="s">
        <v>3940</v>
      </c>
      <c r="C2610" t="s">
        <v>3941</v>
      </c>
      <c r="D2610" t="s">
        <v>202</v>
      </c>
      <c r="J2610" t="s">
        <v>66</v>
      </c>
      <c r="K2610" t="s">
        <v>524</v>
      </c>
      <c r="L2610" t="s">
        <v>229</v>
      </c>
      <c r="M2610" t="s">
        <v>49</v>
      </c>
      <c r="N2610" t="s">
        <v>93</v>
      </c>
      <c r="O2610" t="s">
        <v>14</v>
      </c>
      <c r="P2610" t="s">
        <v>70</v>
      </c>
      <c r="Q2610" t="s">
        <v>31</v>
      </c>
    </row>
    <row r="2611" spans="1:17" hidden="1" x14ac:dyDescent="0.35">
      <c r="A2611">
        <v>2608</v>
      </c>
      <c r="B2611" t="s">
        <v>3940</v>
      </c>
      <c r="C2611" t="s">
        <v>3941</v>
      </c>
      <c r="D2611" t="s">
        <v>78</v>
      </c>
      <c r="E2611" t="s">
        <v>6</v>
      </c>
      <c r="F2611" t="s">
        <v>333</v>
      </c>
      <c r="J2611" t="s">
        <v>66</v>
      </c>
      <c r="K2611" t="s">
        <v>228</v>
      </c>
      <c r="L2611" t="s">
        <v>229</v>
      </c>
      <c r="M2611" t="s">
        <v>49</v>
      </c>
      <c r="N2611" t="s">
        <v>93</v>
      </c>
      <c r="O2611" t="s">
        <v>14</v>
      </c>
      <c r="P2611" t="s">
        <v>70</v>
      </c>
      <c r="Q2611" t="s">
        <v>31</v>
      </c>
    </row>
    <row r="2612" spans="1:17" hidden="1" x14ac:dyDescent="0.35">
      <c r="A2612">
        <v>2609</v>
      </c>
      <c r="B2612" t="s">
        <v>3942</v>
      </c>
      <c r="C2612" t="s">
        <v>3943</v>
      </c>
      <c r="J2612" t="s">
        <v>318</v>
      </c>
      <c r="K2612" t="s">
        <v>630</v>
      </c>
      <c r="L2612" t="s">
        <v>631</v>
      </c>
      <c r="M2612" t="s">
        <v>49</v>
      </c>
      <c r="N2612" t="s">
        <v>293</v>
      </c>
      <c r="O2612" t="s">
        <v>51</v>
      </c>
      <c r="P2612" t="s">
        <v>15</v>
      </c>
      <c r="Q2612" t="s">
        <v>16</v>
      </c>
    </row>
    <row r="2613" spans="1:17" hidden="1" x14ac:dyDescent="0.35">
      <c r="A2613">
        <v>2610</v>
      </c>
      <c r="B2613" t="s">
        <v>3944</v>
      </c>
      <c r="C2613" t="s">
        <v>3945</v>
      </c>
      <c r="J2613" t="s">
        <v>185</v>
      </c>
      <c r="K2613" t="s">
        <v>446</v>
      </c>
      <c r="L2613" t="s">
        <v>740</v>
      </c>
      <c r="M2613" t="s">
        <v>49</v>
      </c>
      <c r="N2613" t="s">
        <v>448</v>
      </c>
      <c r="O2613" t="s">
        <v>51</v>
      </c>
      <c r="P2613" t="s">
        <v>54</v>
      </c>
      <c r="Q2613" t="s">
        <v>84</v>
      </c>
    </row>
    <row r="2614" spans="1:17" hidden="1" x14ac:dyDescent="0.35">
      <c r="A2614">
        <v>2611</v>
      </c>
      <c r="B2614" t="s">
        <v>3946</v>
      </c>
      <c r="C2614" t="s">
        <v>3947</v>
      </c>
      <c r="J2614" t="s">
        <v>10</v>
      </c>
      <c r="K2614" t="s">
        <v>10</v>
      </c>
      <c r="L2614" t="s">
        <v>1201</v>
      </c>
      <c r="M2614" t="s">
        <v>12</v>
      </c>
      <c r="N2614" t="s">
        <v>222</v>
      </c>
      <c r="O2614" t="s">
        <v>14</v>
      </c>
      <c r="P2614" t="s">
        <v>15</v>
      </c>
      <c r="Q2614" t="s">
        <v>16</v>
      </c>
    </row>
    <row r="2615" spans="1:17" hidden="1" x14ac:dyDescent="0.35">
      <c r="A2615">
        <v>2612</v>
      </c>
      <c r="B2615" t="s">
        <v>3948</v>
      </c>
      <c r="C2615" t="s">
        <v>3949</v>
      </c>
      <c r="D2615" t="s">
        <v>5</v>
      </c>
      <c r="E2615" t="s">
        <v>6</v>
      </c>
      <c r="F2615" t="s">
        <v>610</v>
      </c>
      <c r="G2615" t="s">
        <v>8</v>
      </c>
      <c r="H2615" t="s">
        <v>6</v>
      </c>
      <c r="I2615" t="s">
        <v>1052</v>
      </c>
      <c r="J2615" t="s">
        <v>101</v>
      </c>
      <c r="K2615" t="s">
        <v>102</v>
      </c>
      <c r="L2615" t="s">
        <v>1726</v>
      </c>
      <c r="M2615" t="s">
        <v>12</v>
      </c>
      <c r="N2615" t="s">
        <v>104</v>
      </c>
      <c r="O2615" t="s">
        <v>14</v>
      </c>
      <c r="P2615" t="s">
        <v>105</v>
      </c>
      <c r="Q2615" t="s">
        <v>8</v>
      </c>
    </row>
    <row r="2616" spans="1:17" hidden="1" x14ac:dyDescent="0.35">
      <c r="A2616">
        <v>2613</v>
      </c>
      <c r="B2616" t="s">
        <v>3948</v>
      </c>
      <c r="C2616" t="s">
        <v>3949</v>
      </c>
      <c r="D2616" t="s">
        <v>21</v>
      </c>
      <c r="E2616" t="s">
        <v>6</v>
      </c>
      <c r="F2616" t="s">
        <v>179</v>
      </c>
      <c r="J2616" t="s">
        <v>101</v>
      </c>
      <c r="K2616" t="s">
        <v>102</v>
      </c>
      <c r="L2616" t="s">
        <v>1541</v>
      </c>
      <c r="M2616" t="s">
        <v>12</v>
      </c>
      <c r="N2616" t="s">
        <v>104</v>
      </c>
      <c r="O2616" t="s">
        <v>14</v>
      </c>
      <c r="P2616" t="s">
        <v>105</v>
      </c>
      <c r="Q2616" t="s">
        <v>8</v>
      </c>
    </row>
    <row r="2617" spans="1:17" hidden="1" x14ac:dyDescent="0.35">
      <c r="A2617">
        <v>2614</v>
      </c>
      <c r="B2617" t="s">
        <v>3948</v>
      </c>
      <c r="C2617" t="s">
        <v>3949</v>
      </c>
      <c r="G2617" t="s">
        <v>31</v>
      </c>
      <c r="H2617" t="s">
        <v>6</v>
      </c>
      <c r="I2617" t="s">
        <v>329</v>
      </c>
      <c r="J2617" t="s">
        <v>101</v>
      </c>
      <c r="K2617" t="s">
        <v>102</v>
      </c>
      <c r="L2617" t="s">
        <v>1785</v>
      </c>
      <c r="M2617" t="s">
        <v>12</v>
      </c>
      <c r="N2617" t="s">
        <v>104</v>
      </c>
      <c r="O2617" t="s">
        <v>14</v>
      </c>
      <c r="P2617" t="s">
        <v>105</v>
      </c>
      <c r="Q2617" t="s">
        <v>8</v>
      </c>
    </row>
    <row r="2618" spans="1:17" hidden="1" x14ac:dyDescent="0.35">
      <c r="A2618">
        <v>2615</v>
      </c>
      <c r="B2618" t="s">
        <v>3948</v>
      </c>
      <c r="C2618" t="s">
        <v>3949</v>
      </c>
      <c r="G2618" t="s">
        <v>464</v>
      </c>
      <c r="H2618" t="s">
        <v>6</v>
      </c>
      <c r="I2618" t="s">
        <v>300</v>
      </c>
      <c r="J2618" t="s">
        <v>101</v>
      </c>
      <c r="K2618" t="s">
        <v>102</v>
      </c>
      <c r="L2618" t="s">
        <v>1541</v>
      </c>
      <c r="M2618" t="s">
        <v>12</v>
      </c>
      <c r="N2618" t="s">
        <v>104</v>
      </c>
      <c r="O2618" t="s">
        <v>14</v>
      </c>
      <c r="P2618" t="s">
        <v>105</v>
      </c>
      <c r="Q2618" t="s">
        <v>8</v>
      </c>
    </row>
    <row r="2619" spans="1:17" hidden="1" x14ac:dyDescent="0.35">
      <c r="A2619">
        <v>2616</v>
      </c>
      <c r="B2619" t="s">
        <v>3948</v>
      </c>
      <c r="C2619" t="s">
        <v>3949</v>
      </c>
      <c r="D2619" t="s">
        <v>44</v>
      </c>
      <c r="J2619" t="s">
        <v>101</v>
      </c>
      <c r="K2619" t="s">
        <v>102</v>
      </c>
      <c r="L2619" t="s">
        <v>1542</v>
      </c>
      <c r="M2619" t="s">
        <v>12</v>
      </c>
      <c r="N2619" t="s">
        <v>104</v>
      </c>
      <c r="O2619" t="s">
        <v>14</v>
      </c>
      <c r="P2619" t="s">
        <v>105</v>
      </c>
      <c r="Q2619" t="s">
        <v>8</v>
      </c>
    </row>
    <row r="2620" spans="1:17" hidden="1" x14ac:dyDescent="0.35">
      <c r="A2620">
        <v>2617</v>
      </c>
      <c r="B2620" t="s">
        <v>3950</v>
      </c>
      <c r="C2620" t="s">
        <v>3951</v>
      </c>
      <c r="J2620" t="s">
        <v>198</v>
      </c>
      <c r="K2620" t="s">
        <v>325</v>
      </c>
      <c r="L2620" t="s">
        <v>341</v>
      </c>
      <c r="M2620" t="s">
        <v>49</v>
      </c>
      <c r="N2620" t="s">
        <v>343</v>
      </c>
      <c r="O2620" t="s">
        <v>51</v>
      </c>
      <c r="P2620" t="s">
        <v>54</v>
      </c>
      <c r="Q2620" t="s">
        <v>132</v>
      </c>
    </row>
    <row r="2621" spans="1:17" hidden="1" x14ac:dyDescent="0.35">
      <c r="A2621">
        <v>2618</v>
      </c>
      <c r="B2621" t="s">
        <v>3952</v>
      </c>
      <c r="C2621" t="s">
        <v>3953</v>
      </c>
      <c r="J2621" t="s">
        <v>318</v>
      </c>
      <c r="K2621" t="s">
        <v>319</v>
      </c>
      <c r="L2621" t="s">
        <v>883</v>
      </c>
      <c r="M2621" t="s">
        <v>49</v>
      </c>
      <c r="N2621" t="s">
        <v>293</v>
      </c>
      <c r="O2621" t="s">
        <v>51</v>
      </c>
      <c r="P2621" t="s">
        <v>15</v>
      </c>
      <c r="Q2621" t="s">
        <v>16</v>
      </c>
    </row>
    <row r="2622" spans="1:17" hidden="1" x14ac:dyDescent="0.35">
      <c r="A2622">
        <v>2619</v>
      </c>
      <c r="B2622" t="s">
        <v>3954</v>
      </c>
      <c r="C2622" t="s">
        <v>3955</v>
      </c>
      <c r="D2622" t="s">
        <v>5</v>
      </c>
      <c r="E2622" t="s">
        <v>6</v>
      </c>
      <c r="F2622" t="s">
        <v>501</v>
      </c>
      <c r="J2622" t="s">
        <v>101</v>
      </c>
      <c r="K2622" t="s">
        <v>102</v>
      </c>
      <c r="L2622" t="s">
        <v>144</v>
      </c>
      <c r="M2622" t="s">
        <v>12</v>
      </c>
      <c r="N2622" t="s">
        <v>128</v>
      </c>
      <c r="O2622" t="s">
        <v>14</v>
      </c>
      <c r="P2622" t="s">
        <v>105</v>
      </c>
      <c r="Q2622" t="s">
        <v>8</v>
      </c>
    </row>
    <row r="2623" spans="1:17" hidden="1" x14ac:dyDescent="0.35">
      <c r="A2623">
        <v>2620</v>
      </c>
      <c r="B2623" t="s">
        <v>3954</v>
      </c>
      <c r="C2623" t="s">
        <v>3955</v>
      </c>
      <c r="G2623" t="s">
        <v>8</v>
      </c>
      <c r="H2623" t="s">
        <v>6</v>
      </c>
      <c r="I2623" t="s">
        <v>211</v>
      </c>
      <c r="J2623" t="s">
        <v>101</v>
      </c>
      <c r="K2623" t="s">
        <v>102</v>
      </c>
      <c r="L2623" t="s">
        <v>136</v>
      </c>
      <c r="M2623" t="s">
        <v>12</v>
      </c>
      <c r="N2623" t="s">
        <v>128</v>
      </c>
      <c r="O2623" t="s">
        <v>14</v>
      </c>
      <c r="P2623" t="s">
        <v>105</v>
      </c>
      <c r="Q2623" t="s">
        <v>8</v>
      </c>
    </row>
    <row r="2624" spans="1:17" hidden="1" x14ac:dyDescent="0.35">
      <c r="A2624">
        <v>2621</v>
      </c>
      <c r="B2624" t="s">
        <v>3956</v>
      </c>
      <c r="C2624" t="s">
        <v>3957</v>
      </c>
      <c r="J2624" t="s">
        <v>101</v>
      </c>
      <c r="K2624" t="s">
        <v>102</v>
      </c>
      <c r="L2624" t="s">
        <v>180</v>
      </c>
      <c r="M2624" t="s">
        <v>12</v>
      </c>
      <c r="N2624" t="s">
        <v>104</v>
      </c>
      <c r="O2624" t="s">
        <v>14</v>
      </c>
      <c r="P2624" t="s">
        <v>105</v>
      </c>
      <c r="Q2624" t="s">
        <v>8</v>
      </c>
    </row>
    <row r="2625" spans="1:17" hidden="1" x14ac:dyDescent="0.35">
      <c r="A2625">
        <v>2622</v>
      </c>
      <c r="B2625" t="s">
        <v>3958</v>
      </c>
      <c r="C2625" t="s">
        <v>3959</v>
      </c>
      <c r="D2625" t="s">
        <v>5</v>
      </c>
      <c r="E2625" t="s">
        <v>6</v>
      </c>
      <c r="F2625" t="s">
        <v>484</v>
      </c>
      <c r="J2625" t="s">
        <v>10</v>
      </c>
      <c r="K2625" t="s">
        <v>10</v>
      </c>
      <c r="L2625" t="s">
        <v>18</v>
      </c>
      <c r="M2625" t="s">
        <v>12</v>
      </c>
      <c r="N2625" t="s">
        <v>13</v>
      </c>
      <c r="O2625" t="s">
        <v>14</v>
      </c>
      <c r="P2625" t="s">
        <v>15</v>
      </c>
      <c r="Q2625" t="s">
        <v>16</v>
      </c>
    </row>
    <row r="2626" spans="1:17" hidden="1" x14ac:dyDescent="0.35">
      <c r="A2626">
        <v>2623</v>
      </c>
      <c r="B2626" t="s">
        <v>3958</v>
      </c>
      <c r="C2626" t="s">
        <v>3959</v>
      </c>
      <c r="G2626" t="s">
        <v>31</v>
      </c>
      <c r="H2626" t="s">
        <v>6</v>
      </c>
      <c r="I2626" t="s">
        <v>306</v>
      </c>
      <c r="J2626" t="s">
        <v>10</v>
      </c>
      <c r="K2626" t="s">
        <v>88</v>
      </c>
      <c r="L2626" t="s">
        <v>89</v>
      </c>
      <c r="M2626" t="s">
        <v>12</v>
      </c>
      <c r="N2626" t="s">
        <v>13</v>
      </c>
      <c r="O2626" t="s">
        <v>14</v>
      </c>
      <c r="P2626" t="s">
        <v>15</v>
      </c>
      <c r="Q2626" t="s">
        <v>16</v>
      </c>
    </row>
    <row r="2627" spans="1:17" hidden="1" x14ac:dyDescent="0.35">
      <c r="A2627">
        <v>2624</v>
      </c>
      <c r="B2627" t="s">
        <v>3958</v>
      </c>
      <c r="C2627" t="s">
        <v>3959</v>
      </c>
      <c r="G2627" t="s">
        <v>45</v>
      </c>
      <c r="H2627" t="s">
        <v>6</v>
      </c>
      <c r="I2627" t="s">
        <v>36</v>
      </c>
      <c r="J2627" t="s">
        <v>10</v>
      </c>
      <c r="K2627" t="s">
        <v>10</v>
      </c>
      <c r="L2627" t="s">
        <v>18</v>
      </c>
      <c r="M2627" t="s">
        <v>12</v>
      </c>
      <c r="N2627" t="s">
        <v>13</v>
      </c>
      <c r="O2627" t="s">
        <v>14</v>
      </c>
      <c r="P2627" t="s">
        <v>15</v>
      </c>
      <c r="Q2627" t="s">
        <v>16</v>
      </c>
    </row>
    <row r="2628" spans="1:17" hidden="1" x14ac:dyDescent="0.35">
      <c r="A2628">
        <v>2625</v>
      </c>
      <c r="B2628" t="s">
        <v>3960</v>
      </c>
      <c r="C2628" t="s">
        <v>3961</v>
      </c>
      <c r="D2628" t="s">
        <v>5</v>
      </c>
      <c r="J2628" t="s">
        <v>10</v>
      </c>
      <c r="K2628" t="s">
        <v>88</v>
      </c>
      <c r="L2628" t="s">
        <v>89</v>
      </c>
      <c r="M2628" t="s">
        <v>12</v>
      </c>
      <c r="N2628" t="s">
        <v>13</v>
      </c>
      <c r="O2628" t="s">
        <v>14</v>
      </c>
      <c r="P2628" t="s">
        <v>15</v>
      </c>
      <c r="Q2628" t="s">
        <v>16</v>
      </c>
    </row>
    <row r="2629" spans="1:17" hidden="1" x14ac:dyDescent="0.35">
      <c r="A2629">
        <v>2626</v>
      </c>
      <c r="B2629" t="s">
        <v>3960</v>
      </c>
      <c r="C2629" t="s">
        <v>3961</v>
      </c>
      <c r="D2629" t="s">
        <v>406</v>
      </c>
      <c r="E2629" t="s">
        <v>6</v>
      </c>
      <c r="F2629" t="s">
        <v>3962</v>
      </c>
      <c r="G2629" t="s">
        <v>8</v>
      </c>
      <c r="H2629" t="s">
        <v>6</v>
      </c>
      <c r="I2629" t="s">
        <v>9</v>
      </c>
      <c r="J2629" t="s">
        <v>10</v>
      </c>
      <c r="K2629" t="s">
        <v>10</v>
      </c>
      <c r="L2629" t="s">
        <v>18</v>
      </c>
      <c r="M2629" t="s">
        <v>12</v>
      </c>
      <c r="N2629" t="s">
        <v>13</v>
      </c>
      <c r="O2629" t="s">
        <v>14</v>
      </c>
      <c r="P2629" t="s">
        <v>15</v>
      </c>
      <c r="Q2629" t="s">
        <v>16</v>
      </c>
    </row>
    <row r="2630" spans="1:17" hidden="1" x14ac:dyDescent="0.35">
      <c r="A2630">
        <v>2627</v>
      </c>
      <c r="B2630" t="s">
        <v>3960</v>
      </c>
      <c r="C2630" t="s">
        <v>3961</v>
      </c>
      <c r="D2630" t="s">
        <v>30</v>
      </c>
      <c r="E2630" t="s">
        <v>6</v>
      </c>
      <c r="F2630" t="s">
        <v>53</v>
      </c>
      <c r="G2630" t="s">
        <v>132</v>
      </c>
      <c r="H2630" t="s">
        <v>6</v>
      </c>
      <c r="I2630" t="s">
        <v>306</v>
      </c>
      <c r="J2630" t="s">
        <v>10</v>
      </c>
      <c r="K2630" t="s">
        <v>88</v>
      </c>
      <c r="L2630" t="s">
        <v>89</v>
      </c>
      <c r="M2630" t="s">
        <v>12</v>
      </c>
      <c r="N2630" t="s">
        <v>13</v>
      </c>
      <c r="O2630" t="s">
        <v>14</v>
      </c>
      <c r="P2630" t="s">
        <v>15</v>
      </c>
      <c r="Q2630" t="s">
        <v>16</v>
      </c>
    </row>
    <row r="2631" spans="1:17" hidden="1" x14ac:dyDescent="0.35">
      <c r="A2631">
        <v>2628</v>
      </c>
      <c r="B2631" t="s">
        <v>3963</v>
      </c>
      <c r="C2631" t="s">
        <v>3964</v>
      </c>
      <c r="J2631" t="s">
        <v>318</v>
      </c>
      <c r="K2631" t="s">
        <v>272</v>
      </c>
      <c r="L2631" t="s">
        <v>1950</v>
      </c>
      <c r="M2631" t="s">
        <v>49</v>
      </c>
      <c r="N2631" t="s">
        <v>441</v>
      </c>
      <c r="O2631" t="s">
        <v>51</v>
      </c>
      <c r="P2631" t="s">
        <v>15</v>
      </c>
      <c r="Q2631" t="s">
        <v>16</v>
      </c>
    </row>
    <row r="2632" spans="1:17" x14ac:dyDescent="0.35">
      <c r="A2632">
        <v>2629</v>
      </c>
      <c r="B2632" t="s">
        <v>3965</v>
      </c>
      <c r="C2632" t="s">
        <v>3966</v>
      </c>
      <c r="D2632" t="s">
        <v>5</v>
      </c>
      <c r="E2632" t="s">
        <v>6</v>
      </c>
      <c r="F2632" t="s">
        <v>53</v>
      </c>
      <c r="G2632" t="s">
        <v>8</v>
      </c>
      <c r="J2632" t="s">
        <v>74</v>
      </c>
      <c r="K2632" t="s">
        <v>114</v>
      </c>
      <c r="L2632" t="s">
        <v>1147</v>
      </c>
      <c r="M2632" t="s">
        <v>49</v>
      </c>
      <c r="N2632" t="s">
        <v>116</v>
      </c>
      <c r="O2632" t="s">
        <v>51</v>
      </c>
      <c r="P2632" t="s">
        <v>78</v>
      </c>
      <c r="Q2632" t="s">
        <v>5</v>
      </c>
    </row>
    <row r="2633" spans="1:17" x14ac:dyDescent="0.35">
      <c r="A2633">
        <v>2630</v>
      </c>
      <c r="B2633" t="s">
        <v>3965</v>
      </c>
      <c r="C2633" t="s">
        <v>3966</v>
      </c>
      <c r="G2633" t="s">
        <v>9</v>
      </c>
      <c r="J2633" t="s">
        <v>74</v>
      </c>
      <c r="K2633" t="s">
        <v>114</v>
      </c>
      <c r="L2633" t="s">
        <v>1147</v>
      </c>
      <c r="M2633" t="s">
        <v>49</v>
      </c>
      <c r="N2633" t="s">
        <v>116</v>
      </c>
      <c r="O2633" t="s">
        <v>51</v>
      </c>
      <c r="P2633" t="s">
        <v>78</v>
      </c>
      <c r="Q2633" t="s">
        <v>5</v>
      </c>
    </row>
    <row r="2634" spans="1:17" x14ac:dyDescent="0.35">
      <c r="A2634">
        <v>2631</v>
      </c>
      <c r="B2634" t="s">
        <v>3965</v>
      </c>
      <c r="C2634" t="s">
        <v>3966</v>
      </c>
      <c r="G2634" t="s">
        <v>132</v>
      </c>
      <c r="H2634" t="s">
        <v>6</v>
      </c>
      <c r="I2634" t="s">
        <v>329</v>
      </c>
      <c r="J2634" t="s">
        <v>74</v>
      </c>
      <c r="K2634" t="s">
        <v>114</v>
      </c>
      <c r="L2634" t="s">
        <v>1143</v>
      </c>
      <c r="M2634" t="s">
        <v>49</v>
      </c>
      <c r="N2634" t="s">
        <v>116</v>
      </c>
      <c r="O2634" t="s">
        <v>51</v>
      </c>
      <c r="P2634" t="s">
        <v>78</v>
      </c>
      <c r="Q2634" t="s">
        <v>5</v>
      </c>
    </row>
    <row r="2635" spans="1:17" x14ac:dyDescent="0.35">
      <c r="A2635">
        <v>2632</v>
      </c>
      <c r="B2635" t="s">
        <v>3965</v>
      </c>
      <c r="C2635" t="s">
        <v>3966</v>
      </c>
      <c r="D2635" t="s">
        <v>71</v>
      </c>
      <c r="E2635" t="s">
        <v>6</v>
      </c>
      <c r="F2635" t="s">
        <v>7</v>
      </c>
      <c r="J2635" t="s">
        <v>74</v>
      </c>
      <c r="K2635" t="s">
        <v>114</v>
      </c>
      <c r="L2635" t="s">
        <v>995</v>
      </c>
      <c r="M2635" t="s">
        <v>49</v>
      </c>
      <c r="N2635" t="s">
        <v>116</v>
      </c>
      <c r="O2635" t="s">
        <v>51</v>
      </c>
      <c r="P2635" t="s">
        <v>78</v>
      </c>
      <c r="Q2635" t="s">
        <v>5</v>
      </c>
    </row>
    <row r="2636" spans="1:17" x14ac:dyDescent="0.35">
      <c r="A2636">
        <v>2633</v>
      </c>
      <c r="B2636" t="s">
        <v>3965</v>
      </c>
      <c r="C2636" t="s">
        <v>3966</v>
      </c>
      <c r="D2636" t="s">
        <v>351</v>
      </c>
      <c r="E2636" t="s">
        <v>6</v>
      </c>
      <c r="F2636" t="s">
        <v>34</v>
      </c>
      <c r="J2636" t="s">
        <v>74</v>
      </c>
      <c r="K2636" t="s">
        <v>114</v>
      </c>
      <c r="L2636" t="s">
        <v>1143</v>
      </c>
      <c r="M2636" t="s">
        <v>49</v>
      </c>
      <c r="N2636" t="s">
        <v>116</v>
      </c>
      <c r="O2636" t="s">
        <v>51</v>
      </c>
      <c r="P2636" t="s">
        <v>78</v>
      </c>
      <c r="Q2636" t="s">
        <v>5</v>
      </c>
    </row>
    <row r="2637" spans="1:17" hidden="1" x14ac:dyDescent="0.35">
      <c r="A2637">
        <v>2634</v>
      </c>
      <c r="B2637" t="s">
        <v>3967</v>
      </c>
      <c r="C2637" t="s">
        <v>3968</v>
      </c>
      <c r="J2637" t="s">
        <v>185</v>
      </c>
      <c r="K2637" t="s">
        <v>242</v>
      </c>
      <c r="L2637" t="s">
        <v>243</v>
      </c>
      <c r="M2637" t="s">
        <v>49</v>
      </c>
      <c r="N2637" t="s">
        <v>187</v>
      </c>
      <c r="O2637" t="s">
        <v>51</v>
      </c>
      <c r="P2637" t="s">
        <v>54</v>
      </c>
      <c r="Q2637" t="s">
        <v>84</v>
      </c>
    </row>
    <row r="2638" spans="1:17" hidden="1" x14ac:dyDescent="0.35">
      <c r="A2638">
        <v>2635</v>
      </c>
      <c r="B2638" t="s">
        <v>3969</v>
      </c>
      <c r="C2638" t="s">
        <v>3970</v>
      </c>
      <c r="J2638" t="s">
        <v>25</v>
      </c>
      <c r="K2638" t="s">
        <v>26</v>
      </c>
      <c r="L2638" t="s">
        <v>555</v>
      </c>
      <c r="M2638" t="s">
        <v>12</v>
      </c>
      <c r="N2638" t="s">
        <v>83</v>
      </c>
      <c r="O2638" t="s">
        <v>14</v>
      </c>
      <c r="P2638" t="s">
        <v>29</v>
      </c>
      <c r="Q2638" t="s">
        <v>30</v>
      </c>
    </row>
    <row r="2639" spans="1:17" hidden="1" x14ac:dyDescent="0.35">
      <c r="A2639">
        <v>2636</v>
      </c>
      <c r="B2639" t="s">
        <v>3971</v>
      </c>
      <c r="C2639" t="s">
        <v>3972</v>
      </c>
      <c r="J2639" t="s">
        <v>101</v>
      </c>
      <c r="K2639" t="s">
        <v>10</v>
      </c>
      <c r="L2639" t="s">
        <v>625</v>
      </c>
      <c r="M2639" t="s">
        <v>12</v>
      </c>
      <c r="N2639" t="s">
        <v>128</v>
      </c>
      <c r="O2639" t="s">
        <v>14</v>
      </c>
      <c r="P2639" t="s">
        <v>105</v>
      </c>
      <c r="Q2639" t="s">
        <v>8</v>
      </c>
    </row>
    <row r="2640" spans="1:17" x14ac:dyDescent="0.35">
      <c r="A2640">
        <v>2637</v>
      </c>
      <c r="B2640" t="s">
        <v>3973</v>
      </c>
      <c r="C2640" t="s">
        <v>3974</v>
      </c>
      <c r="J2640" t="s">
        <v>74</v>
      </c>
      <c r="K2640" t="s">
        <v>114</v>
      </c>
      <c r="L2640" t="s">
        <v>115</v>
      </c>
      <c r="M2640" t="s">
        <v>49</v>
      </c>
      <c r="N2640" t="s">
        <v>77</v>
      </c>
      <c r="O2640" t="s">
        <v>51</v>
      </c>
      <c r="P2640" t="s">
        <v>78</v>
      </c>
      <c r="Q2640" t="s">
        <v>5</v>
      </c>
    </row>
    <row r="2641" spans="1:17" hidden="1" x14ac:dyDescent="0.35">
      <c r="A2641">
        <v>2638</v>
      </c>
      <c r="B2641" t="s">
        <v>3975</v>
      </c>
      <c r="C2641" t="s">
        <v>3976</v>
      </c>
      <c r="J2641" t="s">
        <v>101</v>
      </c>
      <c r="K2641" t="s">
        <v>102</v>
      </c>
      <c r="L2641" t="s">
        <v>138</v>
      </c>
      <c r="M2641" t="s">
        <v>12</v>
      </c>
      <c r="N2641" t="s">
        <v>128</v>
      </c>
      <c r="O2641" t="s">
        <v>14</v>
      </c>
      <c r="P2641" t="s">
        <v>105</v>
      </c>
      <c r="Q2641" t="s">
        <v>8</v>
      </c>
    </row>
    <row r="2642" spans="1:17" hidden="1" x14ac:dyDescent="0.35">
      <c r="A2642">
        <v>2639</v>
      </c>
      <c r="B2642" t="s">
        <v>3977</v>
      </c>
      <c r="C2642" t="s">
        <v>3978</v>
      </c>
      <c r="J2642" t="s">
        <v>185</v>
      </c>
      <c r="K2642" t="s">
        <v>540</v>
      </c>
      <c r="L2642" t="s">
        <v>541</v>
      </c>
      <c r="M2642" t="s">
        <v>49</v>
      </c>
      <c r="N2642" t="s">
        <v>448</v>
      </c>
      <c r="O2642" t="s">
        <v>51</v>
      </c>
      <c r="P2642" t="s">
        <v>78</v>
      </c>
      <c r="Q2642" t="s">
        <v>84</v>
      </c>
    </row>
    <row r="2643" spans="1:17" hidden="1" x14ac:dyDescent="0.35">
      <c r="A2643">
        <v>2640</v>
      </c>
      <c r="B2643" t="s">
        <v>3979</v>
      </c>
      <c r="C2643" t="s">
        <v>3980</v>
      </c>
      <c r="J2643" t="s">
        <v>185</v>
      </c>
      <c r="K2643" t="s">
        <v>475</v>
      </c>
      <c r="L2643" t="s">
        <v>1161</v>
      </c>
      <c r="M2643" t="s">
        <v>49</v>
      </c>
      <c r="N2643" t="s">
        <v>59</v>
      </c>
      <c r="O2643" t="s">
        <v>51</v>
      </c>
      <c r="P2643" t="s">
        <v>54</v>
      </c>
      <c r="Q2643" t="s">
        <v>84</v>
      </c>
    </row>
    <row r="2644" spans="1:17" hidden="1" x14ac:dyDescent="0.35">
      <c r="A2644">
        <v>2641</v>
      </c>
      <c r="B2644" t="s">
        <v>3981</v>
      </c>
      <c r="C2644" t="s">
        <v>3982</v>
      </c>
      <c r="G2644" t="s">
        <v>8</v>
      </c>
      <c r="H2644" t="s">
        <v>6</v>
      </c>
      <c r="I2644" t="s">
        <v>9</v>
      </c>
      <c r="J2644" t="s">
        <v>66</v>
      </c>
      <c r="K2644" t="s">
        <v>400</v>
      </c>
      <c r="L2644" t="s">
        <v>1941</v>
      </c>
      <c r="M2644" t="s">
        <v>49</v>
      </c>
      <c r="N2644" t="s">
        <v>232</v>
      </c>
      <c r="O2644" t="s">
        <v>14</v>
      </c>
      <c r="P2644" t="s">
        <v>70</v>
      </c>
      <c r="Q2644" t="s">
        <v>71</v>
      </c>
    </row>
    <row r="2645" spans="1:17" hidden="1" x14ac:dyDescent="0.35">
      <c r="A2645">
        <v>2642</v>
      </c>
      <c r="B2645" t="s">
        <v>3981</v>
      </c>
      <c r="C2645" t="s">
        <v>3982</v>
      </c>
      <c r="D2645" t="s">
        <v>17</v>
      </c>
      <c r="J2645" t="s">
        <v>66</v>
      </c>
      <c r="K2645" t="s">
        <v>400</v>
      </c>
      <c r="L2645" t="s">
        <v>1134</v>
      </c>
      <c r="M2645" t="s">
        <v>49</v>
      </c>
      <c r="N2645" t="s">
        <v>402</v>
      </c>
      <c r="O2645" t="s">
        <v>14</v>
      </c>
      <c r="P2645" t="s">
        <v>70</v>
      </c>
      <c r="Q2645" t="s">
        <v>71</v>
      </c>
    </row>
    <row r="2646" spans="1:17" hidden="1" x14ac:dyDescent="0.35">
      <c r="A2646">
        <v>2643</v>
      </c>
      <c r="B2646" t="s">
        <v>3981</v>
      </c>
      <c r="C2646" t="s">
        <v>3982</v>
      </c>
      <c r="D2646" t="s">
        <v>17</v>
      </c>
      <c r="J2646" t="s">
        <v>66</v>
      </c>
      <c r="K2646" t="s">
        <v>400</v>
      </c>
      <c r="L2646" t="s">
        <v>1135</v>
      </c>
      <c r="M2646" t="s">
        <v>49</v>
      </c>
      <c r="N2646" t="s">
        <v>402</v>
      </c>
      <c r="O2646" t="s">
        <v>14</v>
      </c>
      <c r="P2646" t="s">
        <v>70</v>
      </c>
      <c r="Q2646" t="s">
        <v>71</v>
      </c>
    </row>
    <row r="2647" spans="1:17" hidden="1" x14ac:dyDescent="0.35">
      <c r="A2647">
        <v>2644</v>
      </c>
      <c r="B2647" t="s">
        <v>3981</v>
      </c>
      <c r="C2647" t="s">
        <v>3982</v>
      </c>
      <c r="D2647" t="s">
        <v>17</v>
      </c>
      <c r="J2647" t="s">
        <v>66</v>
      </c>
      <c r="K2647" t="s">
        <v>400</v>
      </c>
      <c r="L2647" t="s">
        <v>1397</v>
      </c>
      <c r="M2647" t="s">
        <v>49</v>
      </c>
      <c r="N2647" t="s">
        <v>232</v>
      </c>
      <c r="O2647" t="s">
        <v>14</v>
      </c>
      <c r="P2647" t="s">
        <v>70</v>
      </c>
      <c r="Q2647" t="s">
        <v>71</v>
      </c>
    </row>
    <row r="2648" spans="1:17" hidden="1" x14ac:dyDescent="0.35">
      <c r="A2648">
        <v>2645</v>
      </c>
      <c r="B2648" t="s">
        <v>3981</v>
      </c>
      <c r="C2648" t="s">
        <v>3982</v>
      </c>
      <c r="D2648" t="s">
        <v>17</v>
      </c>
      <c r="J2648" t="s">
        <v>66</v>
      </c>
      <c r="K2648" t="s">
        <v>400</v>
      </c>
      <c r="L2648" t="s">
        <v>743</v>
      </c>
      <c r="M2648" t="s">
        <v>49</v>
      </c>
      <c r="N2648" t="s">
        <v>232</v>
      </c>
      <c r="O2648" t="s">
        <v>14</v>
      </c>
      <c r="P2648" t="s">
        <v>70</v>
      </c>
      <c r="Q2648" t="s">
        <v>71</v>
      </c>
    </row>
    <row r="2649" spans="1:17" hidden="1" x14ac:dyDescent="0.35">
      <c r="A2649">
        <v>2646</v>
      </c>
      <c r="B2649" t="s">
        <v>3983</v>
      </c>
      <c r="C2649" t="s">
        <v>3984</v>
      </c>
      <c r="J2649" t="s">
        <v>10</v>
      </c>
      <c r="K2649" t="s">
        <v>600</v>
      </c>
      <c r="L2649" t="s">
        <v>1585</v>
      </c>
      <c r="M2649" t="s">
        <v>12</v>
      </c>
      <c r="N2649" t="s">
        <v>222</v>
      </c>
      <c r="O2649" t="s">
        <v>14</v>
      </c>
      <c r="P2649" t="s">
        <v>15</v>
      </c>
      <c r="Q2649" t="s">
        <v>16</v>
      </c>
    </row>
    <row r="2650" spans="1:17" hidden="1" x14ac:dyDescent="0.35">
      <c r="A2650">
        <v>2647</v>
      </c>
      <c r="B2650" t="s">
        <v>3985</v>
      </c>
      <c r="C2650" t="s">
        <v>3986</v>
      </c>
      <c r="D2650" t="s">
        <v>5</v>
      </c>
      <c r="E2650" t="s">
        <v>6</v>
      </c>
      <c r="F2650" t="s">
        <v>16</v>
      </c>
      <c r="G2650" t="s">
        <v>8</v>
      </c>
      <c r="H2650" t="s">
        <v>6</v>
      </c>
      <c r="I2650" t="s">
        <v>45</v>
      </c>
      <c r="J2650" t="s">
        <v>198</v>
      </c>
      <c r="K2650" t="s">
        <v>204</v>
      </c>
      <c r="L2650" t="s">
        <v>1669</v>
      </c>
      <c r="M2650" t="s">
        <v>49</v>
      </c>
      <c r="N2650" t="s">
        <v>327</v>
      </c>
      <c r="O2650" t="s">
        <v>51</v>
      </c>
      <c r="P2650" t="s">
        <v>201</v>
      </c>
      <c r="Q2650" t="s">
        <v>21</v>
      </c>
    </row>
    <row r="2651" spans="1:17" hidden="1" x14ac:dyDescent="0.35">
      <c r="A2651">
        <v>2648</v>
      </c>
      <c r="B2651" t="s">
        <v>3985</v>
      </c>
      <c r="C2651" t="s">
        <v>3986</v>
      </c>
      <c r="D2651" t="s">
        <v>53</v>
      </c>
      <c r="E2651" t="s">
        <v>6</v>
      </c>
      <c r="F2651" t="s">
        <v>3987</v>
      </c>
      <c r="J2651" t="s">
        <v>198</v>
      </c>
      <c r="K2651" t="s">
        <v>419</v>
      </c>
      <c r="L2651" t="s">
        <v>1669</v>
      </c>
      <c r="M2651" t="s">
        <v>49</v>
      </c>
      <c r="N2651" t="s">
        <v>327</v>
      </c>
      <c r="O2651" t="s">
        <v>51</v>
      </c>
      <c r="P2651" t="s">
        <v>201</v>
      </c>
      <c r="Q2651" t="s">
        <v>21</v>
      </c>
    </row>
    <row r="2652" spans="1:17" hidden="1" x14ac:dyDescent="0.35">
      <c r="A2652">
        <v>2649</v>
      </c>
      <c r="B2652" t="s">
        <v>3985</v>
      </c>
      <c r="C2652" t="s">
        <v>3986</v>
      </c>
      <c r="D2652" t="s">
        <v>7</v>
      </c>
      <c r="E2652" t="s">
        <v>6</v>
      </c>
      <c r="F2652" t="s">
        <v>1648</v>
      </c>
      <c r="J2652" t="s">
        <v>198</v>
      </c>
      <c r="K2652" t="s">
        <v>419</v>
      </c>
      <c r="L2652" t="s">
        <v>589</v>
      </c>
      <c r="M2652" t="s">
        <v>49</v>
      </c>
      <c r="N2652" t="s">
        <v>327</v>
      </c>
      <c r="O2652" t="s">
        <v>51</v>
      </c>
      <c r="P2652" t="s">
        <v>201</v>
      </c>
      <c r="Q2652" t="s">
        <v>132</v>
      </c>
    </row>
    <row r="2653" spans="1:17" hidden="1" x14ac:dyDescent="0.35">
      <c r="A2653">
        <v>2650</v>
      </c>
      <c r="B2653" t="s">
        <v>3985</v>
      </c>
      <c r="C2653" t="s">
        <v>3986</v>
      </c>
      <c r="G2653" t="s">
        <v>209</v>
      </c>
      <c r="H2653" t="s">
        <v>6</v>
      </c>
      <c r="I2653" t="s">
        <v>178</v>
      </c>
      <c r="J2653" t="s">
        <v>198</v>
      </c>
      <c r="K2653" t="s">
        <v>419</v>
      </c>
      <c r="L2653" t="s">
        <v>1669</v>
      </c>
      <c r="M2653" t="s">
        <v>49</v>
      </c>
      <c r="N2653" t="s">
        <v>327</v>
      </c>
      <c r="O2653" t="s">
        <v>51</v>
      </c>
      <c r="P2653" t="s">
        <v>201</v>
      </c>
      <c r="Q2653" t="s">
        <v>21</v>
      </c>
    </row>
    <row r="2654" spans="1:17" hidden="1" x14ac:dyDescent="0.35">
      <c r="A2654">
        <v>2651</v>
      </c>
      <c r="B2654" t="s">
        <v>3985</v>
      </c>
      <c r="C2654" t="s">
        <v>3986</v>
      </c>
      <c r="G2654" t="s">
        <v>192</v>
      </c>
      <c r="H2654" t="s">
        <v>6</v>
      </c>
      <c r="I2654" t="s">
        <v>137</v>
      </c>
      <c r="J2654" t="s">
        <v>198</v>
      </c>
      <c r="K2654" t="s">
        <v>419</v>
      </c>
      <c r="L2654" t="s">
        <v>589</v>
      </c>
      <c r="M2654" t="s">
        <v>49</v>
      </c>
      <c r="N2654" t="s">
        <v>327</v>
      </c>
      <c r="O2654" t="s">
        <v>51</v>
      </c>
      <c r="P2654" t="s">
        <v>201</v>
      </c>
      <c r="Q2654" t="s">
        <v>132</v>
      </c>
    </row>
    <row r="2655" spans="1:17" hidden="1" x14ac:dyDescent="0.35">
      <c r="A2655">
        <v>2652</v>
      </c>
      <c r="B2655" t="s">
        <v>3985</v>
      </c>
      <c r="C2655" t="s">
        <v>3986</v>
      </c>
      <c r="G2655" t="s">
        <v>37</v>
      </c>
      <c r="H2655" t="s">
        <v>6</v>
      </c>
      <c r="I2655" t="s">
        <v>1424</v>
      </c>
      <c r="J2655" t="s">
        <v>198</v>
      </c>
      <c r="K2655" t="s">
        <v>419</v>
      </c>
      <c r="L2655" t="s">
        <v>755</v>
      </c>
      <c r="M2655" t="s">
        <v>49</v>
      </c>
      <c r="N2655" t="s">
        <v>327</v>
      </c>
      <c r="O2655" t="s">
        <v>51</v>
      </c>
      <c r="P2655" t="s">
        <v>201</v>
      </c>
      <c r="Q2655" t="s">
        <v>132</v>
      </c>
    </row>
    <row r="2656" spans="1:17" hidden="1" x14ac:dyDescent="0.35">
      <c r="A2656">
        <v>2653</v>
      </c>
      <c r="B2656" t="s">
        <v>3988</v>
      </c>
      <c r="C2656" t="s">
        <v>3989</v>
      </c>
      <c r="D2656" t="s">
        <v>21</v>
      </c>
      <c r="E2656" t="s">
        <v>6</v>
      </c>
      <c r="F2656" t="s">
        <v>501</v>
      </c>
      <c r="G2656" t="s">
        <v>8</v>
      </c>
      <c r="H2656" t="s">
        <v>6</v>
      </c>
      <c r="I2656" t="s">
        <v>1521</v>
      </c>
      <c r="J2656" t="s">
        <v>198</v>
      </c>
      <c r="K2656" t="s">
        <v>198</v>
      </c>
      <c r="L2656" t="s">
        <v>973</v>
      </c>
      <c r="M2656" t="s">
        <v>49</v>
      </c>
      <c r="N2656" t="s">
        <v>327</v>
      </c>
      <c r="O2656" t="s">
        <v>51</v>
      </c>
      <c r="P2656" t="s">
        <v>201</v>
      </c>
      <c r="Q2656" t="s">
        <v>132</v>
      </c>
    </row>
    <row r="2657" spans="1:17" hidden="1" x14ac:dyDescent="0.35">
      <c r="A2657">
        <v>2654</v>
      </c>
      <c r="B2657" t="s">
        <v>3988</v>
      </c>
      <c r="C2657" t="s">
        <v>3989</v>
      </c>
      <c r="G2657" t="s">
        <v>132</v>
      </c>
      <c r="H2657" t="s">
        <v>6</v>
      </c>
      <c r="I2657" t="s">
        <v>464</v>
      </c>
      <c r="J2657" t="s">
        <v>198</v>
      </c>
      <c r="K2657" t="s">
        <v>198</v>
      </c>
      <c r="L2657" t="s">
        <v>1659</v>
      </c>
      <c r="M2657" t="s">
        <v>49</v>
      </c>
      <c r="N2657" t="s">
        <v>327</v>
      </c>
      <c r="O2657" t="s">
        <v>51</v>
      </c>
      <c r="P2657" t="s">
        <v>201</v>
      </c>
      <c r="Q2657" t="s">
        <v>132</v>
      </c>
    </row>
    <row r="2658" spans="1:17" hidden="1" x14ac:dyDescent="0.35">
      <c r="A2658">
        <v>2655</v>
      </c>
      <c r="B2658" t="s">
        <v>3988</v>
      </c>
      <c r="C2658" t="s">
        <v>3989</v>
      </c>
      <c r="G2658" t="s">
        <v>516</v>
      </c>
      <c r="H2658" t="s">
        <v>6</v>
      </c>
      <c r="I2658" t="s">
        <v>209</v>
      </c>
      <c r="J2658" t="s">
        <v>198</v>
      </c>
      <c r="K2658" t="s">
        <v>204</v>
      </c>
      <c r="L2658" t="s">
        <v>1432</v>
      </c>
      <c r="M2658" t="s">
        <v>49</v>
      </c>
      <c r="N2658" t="s">
        <v>327</v>
      </c>
      <c r="O2658" t="s">
        <v>51</v>
      </c>
      <c r="P2658" t="s">
        <v>201</v>
      </c>
      <c r="Q2658" t="s">
        <v>21</v>
      </c>
    </row>
    <row r="2659" spans="1:17" hidden="1" x14ac:dyDescent="0.35">
      <c r="A2659">
        <v>2656</v>
      </c>
      <c r="B2659" t="s">
        <v>3988</v>
      </c>
      <c r="C2659" t="s">
        <v>3989</v>
      </c>
      <c r="D2659" t="s">
        <v>179</v>
      </c>
      <c r="E2659" t="s">
        <v>6</v>
      </c>
      <c r="F2659" t="s">
        <v>352</v>
      </c>
      <c r="J2659" t="s">
        <v>198</v>
      </c>
      <c r="K2659" t="s">
        <v>204</v>
      </c>
      <c r="L2659" t="s">
        <v>335</v>
      </c>
      <c r="M2659" t="s">
        <v>49</v>
      </c>
      <c r="N2659" t="s">
        <v>327</v>
      </c>
      <c r="O2659" t="s">
        <v>51</v>
      </c>
      <c r="P2659" t="s">
        <v>201</v>
      </c>
      <c r="Q2659" t="s">
        <v>21</v>
      </c>
    </row>
    <row r="2660" spans="1:17" hidden="1" x14ac:dyDescent="0.35">
      <c r="A2660">
        <v>2657</v>
      </c>
      <c r="B2660" t="s">
        <v>3990</v>
      </c>
      <c r="C2660" t="s">
        <v>3991</v>
      </c>
      <c r="J2660" t="s">
        <v>198</v>
      </c>
      <c r="K2660" t="s">
        <v>198</v>
      </c>
      <c r="L2660" t="s">
        <v>974</v>
      </c>
      <c r="M2660" t="s">
        <v>49</v>
      </c>
      <c r="N2660" t="s">
        <v>200</v>
      </c>
      <c r="O2660" t="s">
        <v>51</v>
      </c>
      <c r="P2660" t="s">
        <v>201</v>
      </c>
      <c r="Q2660" t="s">
        <v>21</v>
      </c>
    </row>
    <row r="2661" spans="1:17" hidden="1" x14ac:dyDescent="0.35">
      <c r="A2661">
        <v>2658</v>
      </c>
      <c r="B2661" t="s">
        <v>3992</v>
      </c>
      <c r="C2661" t="s">
        <v>3993</v>
      </c>
      <c r="J2661" t="s">
        <v>198</v>
      </c>
      <c r="K2661" t="s">
        <v>272</v>
      </c>
      <c r="L2661" t="s">
        <v>273</v>
      </c>
      <c r="M2661" t="s">
        <v>49</v>
      </c>
      <c r="N2661" t="s">
        <v>274</v>
      </c>
      <c r="O2661" t="s">
        <v>51</v>
      </c>
      <c r="P2661" t="s">
        <v>54</v>
      </c>
      <c r="Q2661" t="s">
        <v>132</v>
      </c>
    </row>
    <row r="2662" spans="1:17" hidden="1" x14ac:dyDescent="0.35">
      <c r="A2662">
        <v>2659</v>
      </c>
      <c r="B2662" t="s">
        <v>3994</v>
      </c>
      <c r="C2662" t="s">
        <v>3995</v>
      </c>
      <c r="J2662" t="s">
        <v>25</v>
      </c>
      <c r="K2662" t="s">
        <v>558</v>
      </c>
      <c r="L2662" t="s">
        <v>559</v>
      </c>
      <c r="M2662" t="s">
        <v>12</v>
      </c>
      <c r="N2662" t="s">
        <v>83</v>
      </c>
      <c r="O2662" t="s">
        <v>14</v>
      </c>
      <c r="P2662" t="s">
        <v>29</v>
      </c>
      <c r="Q2662" t="s">
        <v>30</v>
      </c>
    </row>
    <row r="2663" spans="1:17" hidden="1" x14ac:dyDescent="0.35">
      <c r="A2663">
        <v>2660</v>
      </c>
      <c r="B2663" t="s">
        <v>3996</v>
      </c>
      <c r="C2663" t="s">
        <v>3997</v>
      </c>
      <c r="J2663" t="s">
        <v>198</v>
      </c>
      <c r="K2663" t="s">
        <v>204</v>
      </c>
      <c r="L2663" t="s">
        <v>336</v>
      </c>
      <c r="M2663" t="s">
        <v>49</v>
      </c>
      <c r="N2663" t="s">
        <v>327</v>
      </c>
      <c r="O2663" t="s">
        <v>51</v>
      </c>
      <c r="P2663" t="s">
        <v>201</v>
      </c>
      <c r="Q2663" t="s">
        <v>21</v>
      </c>
    </row>
    <row r="2664" spans="1:17" hidden="1" x14ac:dyDescent="0.35">
      <c r="A2664">
        <v>2661</v>
      </c>
      <c r="B2664" t="s">
        <v>3998</v>
      </c>
      <c r="C2664" t="s">
        <v>3999</v>
      </c>
      <c r="J2664" t="s">
        <v>185</v>
      </c>
      <c r="K2664" t="s">
        <v>540</v>
      </c>
      <c r="L2664" t="s">
        <v>541</v>
      </c>
      <c r="M2664" t="s">
        <v>49</v>
      </c>
      <c r="N2664" t="s">
        <v>448</v>
      </c>
      <c r="O2664" t="s">
        <v>51</v>
      </c>
      <c r="P2664" t="s">
        <v>78</v>
      </c>
      <c r="Q2664" t="s">
        <v>84</v>
      </c>
    </row>
    <row r="2665" spans="1:17" hidden="1" x14ac:dyDescent="0.35">
      <c r="A2665">
        <v>2662</v>
      </c>
      <c r="B2665" t="s">
        <v>4000</v>
      </c>
      <c r="C2665" t="s">
        <v>4001</v>
      </c>
      <c r="G2665" t="s">
        <v>8</v>
      </c>
      <c r="H2665" t="s">
        <v>6</v>
      </c>
      <c r="I2665" t="s">
        <v>45</v>
      </c>
      <c r="J2665" t="s">
        <v>46</v>
      </c>
      <c r="K2665" t="s">
        <v>62</v>
      </c>
      <c r="L2665" t="s">
        <v>1618</v>
      </c>
      <c r="M2665" t="s">
        <v>49</v>
      </c>
      <c r="N2665" t="s">
        <v>116</v>
      </c>
      <c r="O2665" t="s">
        <v>51</v>
      </c>
      <c r="P2665" t="s">
        <v>52</v>
      </c>
      <c r="Q2665" t="s">
        <v>53</v>
      </c>
    </row>
    <row r="2666" spans="1:17" hidden="1" x14ac:dyDescent="0.35">
      <c r="A2666">
        <v>2663</v>
      </c>
      <c r="B2666" t="s">
        <v>4000</v>
      </c>
      <c r="C2666" t="s">
        <v>4001</v>
      </c>
      <c r="D2666" t="s">
        <v>30</v>
      </c>
      <c r="E2666" t="s">
        <v>6</v>
      </c>
      <c r="F2666" t="s">
        <v>501</v>
      </c>
      <c r="J2666" t="s">
        <v>46</v>
      </c>
      <c r="K2666" t="s">
        <v>62</v>
      </c>
      <c r="L2666" t="s">
        <v>353</v>
      </c>
      <c r="M2666" t="s">
        <v>49</v>
      </c>
      <c r="N2666" t="s">
        <v>116</v>
      </c>
      <c r="O2666" t="s">
        <v>51</v>
      </c>
      <c r="P2666" t="s">
        <v>52</v>
      </c>
      <c r="Q2666" t="s">
        <v>53</v>
      </c>
    </row>
    <row r="2667" spans="1:17" hidden="1" x14ac:dyDescent="0.35">
      <c r="A2667">
        <v>2664</v>
      </c>
      <c r="B2667" t="s">
        <v>4000</v>
      </c>
      <c r="C2667" t="s">
        <v>4001</v>
      </c>
      <c r="G2667" t="s">
        <v>36</v>
      </c>
      <c r="H2667" t="s">
        <v>6</v>
      </c>
      <c r="I2667" t="s">
        <v>209</v>
      </c>
      <c r="J2667" t="s">
        <v>46</v>
      </c>
      <c r="K2667" t="s">
        <v>62</v>
      </c>
      <c r="L2667" t="s">
        <v>348</v>
      </c>
      <c r="M2667" t="s">
        <v>49</v>
      </c>
      <c r="N2667" t="s">
        <v>116</v>
      </c>
      <c r="O2667" t="s">
        <v>51</v>
      </c>
      <c r="P2667" t="s">
        <v>52</v>
      </c>
      <c r="Q2667" t="s">
        <v>53</v>
      </c>
    </row>
    <row r="2668" spans="1:17" hidden="1" x14ac:dyDescent="0.35">
      <c r="A2668">
        <v>2665</v>
      </c>
      <c r="B2668" t="s">
        <v>4000</v>
      </c>
      <c r="C2668" t="s">
        <v>4001</v>
      </c>
      <c r="D2668" t="s">
        <v>179</v>
      </c>
      <c r="E2668" t="s">
        <v>6</v>
      </c>
      <c r="F2668" t="s">
        <v>445</v>
      </c>
      <c r="G2668" t="s">
        <v>211</v>
      </c>
      <c r="H2668" t="s">
        <v>6</v>
      </c>
      <c r="I2668" t="s">
        <v>1234</v>
      </c>
      <c r="J2668" t="s">
        <v>46</v>
      </c>
      <c r="K2668" t="s">
        <v>62</v>
      </c>
      <c r="L2668" t="s">
        <v>350</v>
      </c>
      <c r="M2668" t="s">
        <v>49</v>
      </c>
      <c r="N2668" t="s">
        <v>116</v>
      </c>
      <c r="O2668" t="s">
        <v>51</v>
      </c>
      <c r="P2668" t="s">
        <v>52</v>
      </c>
      <c r="Q2668" t="s">
        <v>53</v>
      </c>
    </row>
    <row r="2669" spans="1:17" hidden="1" x14ac:dyDescent="0.35">
      <c r="A2669">
        <v>2666</v>
      </c>
      <c r="B2669" t="s">
        <v>4000</v>
      </c>
      <c r="C2669" t="s">
        <v>4001</v>
      </c>
      <c r="G2669" t="s">
        <v>192</v>
      </c>
      <c r="H2669" t="s">
        <v>6</v>
      </c>
      <c r="I2669" t="s">
        <v>37</v>
      </c>
      <c r="J2669" t="s">
        <v>46</v>
      </c>
      <c r="K2669" t="s">
        <v>62</v>
      </c>
      <c r="L2669" t="s">
        <v>1507</v>
      </c>
      <c r="M2669" t="s">
        <v>49</v>
      </c>
      <c r="N2669" t="s">
        <v>93</v>
      </c>
      <c r="O2669" t="s">
        <v>51</v>
      </c>
      <c r="P2669" t="s">
        <v>52</v>
      </c>
      <c r="Q2669" t="s">
        <v>53</v>
      </c>
    </row>
    <row r="2670" spans="1:17" hidden="1" x14ac:dyDescent="0.35">
      <c r="A2670">
        <v>2667</v>
      </c>
      <c r="B2670" t="s">
        <v>4000</v>
      </c>
      <c r="C2670" t="s">
        <v>4001</v>
      </c>
      <c r="D2670" t="s">
        <v>54</v>
      </c>
      <c r="E2670" t="s">
        <v>6</v>
      </c>
      <c r="F2670" t="s">
        <v>1426</v>
      </c>
      <c r="J2670" t="s">
        <v>46</v>
      </c>
      <c r="K2670" t="s">
        <v>62</v>
      </c>
      <c r="L2670" t="s">
        <v>1510</v>
      </c>
      <c r="M2670" t="s">
        <v>49</v>
      </c>
      <c r="N2670" t="s">
        <v>93</v>
      </c>
      <c r="O2670" t="s">
        <v>51</v>
      </c>
      <c r="P2670" t="s">
        <v>52</v>
      </c>
      <c r="Q2670" t="s">
        <v>53</v>
      </c>
    </row>
    <row r="2671" spans="1:17" hidden="1" x14ac:dyDescent="0.35">
      <c r="A2671">
        <v>2668</v>
      </c>
      <c r="B2671" t="s">
        <v>4000</v>
      </c>
      <c r="C2671" t="s">
        <v>4001</v>
      </c>
      <c r="G2671" t="s">
        <v>1801</v>
      </c>
      <c r="H2671" t="s">
        <v>6</v>
      </c>
      <c r="I2671" t="s">
        <v>1144</v>
      </c>
      <c r="J2671" t="s">
        <v>46</v>
      </c>
      <c r="K2671" t="s">
        <v>46</v>
      </c>
      <c r="L2671" t="s">
        <v>1508</v>
      </c>
      <c r="M2671" t="s">
        <v>49</v>
      </c>
      <c r="N2671" t="s">
        <v>93</v>
      </c>
      <c r="O2671" t="s">
        <v>51</v>
      </c>
      <c r="P2671" t="s">
        <v>52</v>
      </c>
      <c r="Q2671" t="s">
        <v>53</v>
      </c>
    </row>
    <row r="2672" spans="1:17" hidden="1" x14ac:dyDescent="0.35">
      <c r="A2672">
        <v>2669</v>
      </c>
      <c r="B2672" t="s">
        <v>4000</v>
      </c>
      <c r="C2672" t="s">
        <v>4001</v>
      </c>
      <c r="D2672" t="s">
        <v>409</v>
      </c>
      <c r="E2672" t="s">
        <v>6</v>
      </c>
      <c r="F2672" t="s">
        <v>358</v>
      </c>
      <c r="G2672" t="s">
        <v>1145</v>
      </c>
      <c r="H2672" t="s">
        <v>6</v>
      </c>
      <c r="I2672" t="s">
        <v>1802</v>
      </c>
      <c r="J2672" t="s">
        <v>46</v>
      </c>
      <c r="K2672" t="s">
        <v>46</v>
      </c>
      <c r="L2672" t="s">
        <v>1509</v>
      </c>
      <c r="M2672" t="s">
        <v>49</v>
      </c>
      <c r="N2672" t="s">
        <v>93</v>
      </c>
      <c r="O2672" t="s">
        <v>51</v>
      </c>
      <c r="P2672" t="s">
        <v>52</v>
      </c>
      <c r="Q2672" t="s">
        <v>53</v>
      </c>
    </row>
    <row r="2673" spans="1:17" hidden="1" x14ac:dyDescent="0.35">
      <c r="A2673">
        <v>2670</v>
      </c>
      <c r="B2673" t="s">
        <v>4000</v>
      </c>
      <c r="C2673" t="s">
        <v>4001</v>
      </c>
      <c r="G2673" t="s">
        <v>140</v>
      </c>
      <c r="H2673" t="s">
        <v>6</v>
      </c>
      <c r="I2673" t="s">
        <v>1789</v>
      </c>
      <c r="J2673" t="s">
        <v>46</v>
      </c>
      <c r="K2673" t="s">
        <v>46</v>
      </c>
      <c r="L2673" t="s">
        <v>1707</v>
      </c>
      <c r="M2673" t="s">
        <v>49</v>
      </c>
      <c r="N2673" t="s">
        <v>93</v>
      </c>
      <c r="O2673" t="s">
        <v>51</v>
      </c>
      <c r="P2673" t="s">
        <v>52</v>
      </c>
      <c r="Q2673" t="s">
        <v>53</v>
      </c>
    </row>
    <row r="2674" spans="1:17" hidden="1" x14ac:dyDescent="0.35">
      <c r="A2674">
        <v>2671</v>
      </c>
      <c r="B2674" t="s">
        <v>4000</v>
      </c>
      <c r="C2674" t="s">
        <v>4001</v>
      </c>
      <c r="G2674" t="s">
        <v>1706</v>
      </c>
      <c r="H2674" t="s">
        <v>6</v>
      </c>
      <c r="I2674" t="s">
        <v>138</v>
      </c>
      <c r="J2674" t="s">
        <v>46</v>
      </c>
      <c r="K2674" t="s">
        <v>46</v>
      </c>
      <c r="L2674" t="s">
        <v>502</v>
      </c>
      <c r="M2674" t="s">
        <v>49</v>
      </c>
      <c r="N2674" t="s">
        <v>93</v>
      </c>
      <c r="O2674" t="s">
        <v>51</v>
      </c>
      <c r="P2674" t="s">
        <v>52</v>
      </c>
      <c r="Q2674" t="s">
        <v>53</v>
      </c>
    </row>
    <row r="2675" spans="1:17" hidden="1" x14ac:dyDescent="0.35">
      <c r="A2675">
        <v>2672</v>
      </c>
      <c r="B2675" t="s">
        <v>4000</v>
      </c>
      <c r="C2675" t="s">
        <v>4001</v>
      </c>
      <c r="D2675" t="s">
        <v>1705</v>
      </c>
      <c r="E2675" t="s">
        <v>6</v>
      </c>
      <c r="F2675" t="s">
        <v>127</v>
      </c>
      <c r="J2675" t="s">
        <v>46</v>
      </c>
      <c r="K2675" t="s">
        <v>46</v>
      </c>
      <c r="L2675" t="s">
        <v>1707</v>
      </c>
      <c r="M2675" t="s">
        <v>49</v>
      </c>
      <c r="N2675" t="s">
        <v>93</v>
      </c>
      <c r="O2675" t="s">
        <v>51</v>
      </c>
      <c r="P2675" t="s">
        <v>52</v>
      </c>
      <c r="Q2675" t="s">
        <v>53</v>
      </c>
    </row>
    <row r="2676" spans="1:17" hidden="1" x14ac:dyDescent="0.35">
      <c r="A2676">
        <v>2673</v>
      </c>
      <c r="B2676" t="s">
        <v>4000</v>
      </c>
      <c r="C2676" t="s">
        <v>4001</v>
      </c>
      <c r="G2676" t="s">
        <v>103</v>
      </c>
      <c r="H2676" t="s">
        <v>6</v>
      </c>
      <c r="I2676" t="s">
        <v>151</v>
      </c>
      <c r="J2676" t="s">
        <v>46</v>
      </c>
      <c r="K2676" t="s">
        <v>46</v>
      </c>
      <c r="L2676" t="s">
        <v>175</v>
      </c>
      <c r="M2676" t="s">
        <v>49</v>
      </c>
      <c r="N2676" t="s">
        <v>93</v>
      </c>
      <c r="O2676" t="s">
        <v>51</v>
      </c>
      <c r="P2676" t="s">
        <v>52</v>
      </c>
      <c r="Q2676" t="s">
        <v>53</v>
      </c>
    </row>
    <row r="2677" spans="1:17" hidden="1" x14ac:dyDescent="0.35">
      <c r="A2677">
        <v>2674</v>
      </c>
      <c r="B2677" t="s">
        <v>4000</v>
      </c>
      <c r="C2677" t="s">
        <v>4001</v>
      </c>
      <c r="D2677" t="s">
        <v>625</v>
      </c>
      <c r="E2677" t="s">
        <v>6</v>
      </c>
      <c r="F2677" t="s">
        <v>3219</v>
      </c>
      <c r="J2677" t="s">
        <v>46</v>
      </c>
      <c r="K2677" t="s">
        <v>46</v>
      </c>
      <c r="L2677" t="s">
        <v>700</v>
      </c>
      <c r="M2677" t="s">
        <v>49</v>
      </c>
      <c r="N2677" t="s">
        <v>93</v>
      </c>
      <c r="O2677" t="s">
        <v>51</v>
      </c>
      <c r="P2677" t="s">
        <v>52</v>
      </c>
      <c r="Q2677" t="s">
        <v>53</v>
      </c>
    </row>
    <row r="2678" spans="1:17" hidden="1" x14ac:dyDescent="0.35">
      <c r="A2678">
        <v>2675</v>
      </c>
      <c r="B2678" t="s">
        <v>4000</v>
      </c>
      <c r="C2678" t="s">
        <v>4001</v>
      </c>
      <c r="D2678" t="s">
        <v>163</v>
      </c>
      <c r="E2678" t="s">
        <v>6</v>
      </c>
      <c r="F2678" t="s">
        <v>4002</v>
      </c>
      <c r="J2678" t="s">
        <v>46</v>
      </c>
      <c r="K2678" t="s">
        <v>46</v>
      </c>
      <c r="L2678" t="s">
        <v>175</v>
      </c>
      <c r="M2678" t="s">
        <v>49</v>
      </c>
      <c r="N2678" t="s">
        <v>93</v>
      </c>
      <c r="O2678" t="s">
        <v>51</v>
      </c>
      <c r="P2678" t="s">
        <v>52</v>
      </c>
      <c r="Q2678" t="s">
        <v>53</v>
      </c>
    </row>
    <row r="2679" spans="1:17" hidden="1" x14ac:dyDescent="0.35">
      <c r="A2679">
        <v>2676</v>
      </c>
      <c r="B2679" t="s">
        <v>4003</v>
      </c>
      <c r="C2679" t="s">
        <v>4004</v>
      </c>
      <c r="G2679" t="s">
        <v>9</v>
      </c>
      <c r="H2679" t="s">
        <v>6</v>
      </c>
      <c r="I2679" t="s">
        <v>84</v>
      </c>
      <c r="J2679" t="s">
        <v>46</v>
      </c>
      <c r="K2679" t="s">
        <v>495</v>
      </c>
      <c r="L2679" t="s">
        <v>58</v>
      </c>
      <c r="M2679" t="s">
        <v>49</v>
      </c>
      <c r="N2679" t="s">
        <v>59</v>
      </c>
      <c r="O2679" t="s">
        <v>51</v>
      </c>
      <c r="P2679" t="s">
        <v>52</v>
      </c>
      <c r="Q2679" t="s">
        <v>53</v>
      </c>
    </row>
    <row r="2680" spans="1:17" hidden="1" x14ac:dyDescent="0.35">
      <c r="A2680">
        <v>2677</v>
      </c>
      <c r="B2680" t="s">
        <v>4003</v>
      </c>
      <c r="C2680" t="s">
        <v>4004</v>
      </c>
      <c r="D2680" t="s">
        <v>71</v>
      </c>
      <c r="E2680" t="s">
        <v>6</v>
      </c>
      <c r="F2680" t="s">
        <v>352</v>
      </c>
      <c r="G2680" t="s">
        <v>31</v>
      </c>
      <c r="H2680" t="s">
        <v>6</v>
      </c>
      <c r="I2680" t="s">
        <v>211</v>
      </c>
      <c r="J2680" t="s">
        <v>46</v>
      </c>
      <c r="K2680" t="s">
        <v>57</v>
      </c>
      <c r="L2680" t="s">
        <v>58</v>
      </c>
      <c r="M2680" t="s">
        <v>49</v>
      </c>
      <c r="N2680" t="s">
        <v>59</v>
      </c>
      <c r="O2680" t="s">
        <v>51</v>
      </c>
      <c r="P2680" t="s">
        <v>52</v>
      </c>
      <c r="Q2680" t="s">
        <v>53</v>
      </c>
    </row>
    <row r="2681" spans="1:17" hidden="1" x14ac:dyDescent="0.35">
      <c r="A2681">
        <v>2678</v>
      </c>
      <c r="B2681" t="s">
        <v>4003</v>
      </c>
      <c r="C2681" t="s">
        <v>4004</v>
      </c>
      <c r="D2681" t="s">
        <v>17</v>
      </c>
      <c r="J2681" t="s">
        <v>46</v>
      </c>
      <c r="K2681" t="s">
        <v>475</v>
      </c>
      <c r="L2681" t="s">
        <v>476</v>
      </c>
      <c r="M2681" t="s">
        <v>49</v>
      </c>
      <c r="N2681" t="s">
        <v>59</v>
      </c>
      <c r="O2681" t="s">
        <v>51</v>
      </c>
      <c r="P2681" t="s">
        <v>52</v>
      </c>
      <c r="Q2681" t="s">
        <v>53</v>
      </c>
    </row>
    <row r="2682" spans="1:17" hidden="1" x14ac:dyDescent="0.35">
      <c r="A2682">
        <v>2679</v>
      </c>
      <c r="B2682" t="s">
        <v>4005</v>
      </c>
      <c r="C2682" t="s">
        <v>4006</v>
      </c>
      <c r="J2682" t="s">
        <v>46</v>
      </c>
      <c r="K2682" t="s">
        <v>57</v>
      </c>
      <c r="L2682" t="s">
        <v>58</v>
      </c>
      <c r="M2682" t="s">
        <v>49</v>
      </c>
      <c r="N2682" t="s">
        <v>59</v>
      </c>
      <c r="O2682" t="s">
        <v>51</v>
      </c>
      <c r="P2682" t="s">
        <v>52</v>
      </c>
      <c r="Q2682" t="s">
        <v>53</v>
      </c>
    </row>
    <row r="2683" spans="1:17" hidden="1" x14ac:dyDescent="0.35">
      <c r="A2683">
        <v>2680</v>
      </c>
      <c r="B2683" t="s">
        <v>4007</v>
      </c>
      <c r="C2683" t="s">
        <v>4008</v>
      </c>
      <c r="J2683" t="s">
        <v>25</v>
      </c>
      <c r="K2683" t="s">
        <v>159</v>
      </c>
      <c r="L2683" t="s">
        <v>160</v>
      </c>
      <c r="M2683" t="s">
        <v>12</v>
      </c>
      <c r="N2683" t="s">
        <v>28</v>
      </c>
      <c r="O2683" t="s">
        <v>14</v>
      </c>
      <c r="P2683" t="s">
        <v>78</v>
      </c>
      <c r="Q2683" t="s">
        <v>30</v>
      </c>
    </row>
    <row r="2684" spans="1:17" hidden="1" x14ac:dyDescent="0.35">
      <c r="A2684">
        <v>2681</v>
      </c>
      <c r="B2684" t="s">
        <v>4009</v>
      </c>
      <c r="C2684" t="s">
        <v>4010</v>
      </c>
      <c r="J2684" t="s">
        <v>185</v>
      </c>
      <c r="K2684" t="s">
        <v>695</v>
      </c>
      <c r="L2684" t="s">
        <v>292</v>
      </c>
      <c r="M2684" t="s">
        <v>49</v>
      </c>
      <c r="N2684" t="s">
        <v>293</v>
      </c>
      <c r="O2684" t="s">
        <v>51</v>
      </c>
      <c r="P2684" t="s">
        <v>54</v>
      </c>
      <c r="Q2684" t="s">
        <v>84</v>
      </c>
    </row>
    <row r="2685" spans="1:17" hidden="1" x14ac:dyDescent="0.35">
      <c r="A2685">
        <v>2682</v>
      </c>
      <c r="B2685" t="s">
        <v>4011</v>
      </c>
      <c r="C2685" t="s">
        <v>4012</v>
      </c>
      <c r="J2685" t="s">
        <v>318</v>
      </c>
      <c r="K2685" t="s">
        <v>435</v>
      </c>
      <c r="L2685" t="s">
        <v>721</v>
      </c>
      <c r="M2685" t="s">
        <v>49</v>
      </c>
      <c r="N2685" t="s">
        <v>343</v>
      </c>
      <c r="O2685" t="s">
        <v>51</v>
      </c>
      <c r="P2685" t="s">
        <v>15</v>
      </c>
      <c r="Q2685" t="s">
        <v>16</v>
      </c>
    </row>
    <row r="2686" spans="1:17" hidden="1" x14ac:dyDescent="0.35">
      <c r="A2686">
        <v>2683</v>
      </c>
      <c r="B2686" t="s">
        <v>4013</v>
      </c>
      <c r="C2686" t="s">
        <v>4014</v>
      </c>
      <c r="D2686" t="s">
        <v>5</v>
      </c>
      <c r="E2686" t="s">
        <v>6</v>
      </c>
      <c r="F2686" t="s">
        <v>202</v>
      </c>
      <c r="J2686" t="s">
        <v>101</v>
      </c>
      <c r="K2686" t="s">
        <v>102</v>
      </c>
      <c r="L2686" t="s">
        <v>141</v>
      </c>
      <c r="M2686" t="s">
        <v>12</v>
      </c>
      <c r="N2686" t="s">
        <v>128</v>
      </c>
      <c r="O2686" t="s">
        <v>14</v>
      </c>
      <c r="P2686" t="s">
        <v>105</v>
      </c>
      <c r="Q2686" t="s">
        <v>8</v>
      </c>
    </row>
    <row r="2687" spans="1:17" hidden="1" x14ac:dyDescent="0.35">
      <c r="A2687">
        <v>2684</v>
      </c>
      <c r="B2687" t="s">
        <v>4013</v>
      </c>
      <c r="C2687" t="s">
        <v>4014</v>
      </c>
      <c r="G2687" t="s">
        <v>8</v>
      </c>
      <c r="H2687" t="s">
        <v>6</v>
      </c>
      <c r="I2687" t="s">
        <v>178</v>
      </c>
      <c r="J2687" t="s">
        <v>101</v>
      </c>
      <c r="K2687" t="s">
        <v>102</v>
      </c>
      <c r="L2687" t="s">
        <v>1604</v>
      </c>
      <c r="M2687" t="s">
        <v>12</v>
      </c>
      <c r="N2687" t="s">
        <v>128</v>
      </c>
      <c r="O2687" t="s">
        <v>14</v>
      </c>
      <c r="P2687" t="s">
        <v>105</v>
      </c>
      <c r="Q2687" t="s">
        <v>8</v>
      </c>
    </row>
    <row r="2688" spans="1:17" hidden="1" x14ac:dyDescent="0.35">
      <c r="A2688">
        <v>2685</v>
      </c>
      <c r="B2688" t="s">
        <v>4013</v>
      </c>
      <c r="C2688" t="s">
        <v>4014</v>
      </c>
      <c r="D2688" t="s">
        <v>105</v>
      </c>
      <c r="E2688" t="s">
        <v>6</v>
      </c>
      <c r="F2688" t="s">
        <v>52</v>
      </c>
      <c r="G2688" t="s">
        <v>192</v>
      </c>
      <c r="H2688" t="s">
        <v>6</v>
      </c>
      <c r="I2688" t="s">
        <v>2344</v>
      </c>
      <c r="J2688" t="s">
        <v>101</v>
      </c>
      <c r="K2688" t="s">
        <v>102</v>
      </c>
      <c r="L2688" t="s">
        <v>147</v>
      </c>
      <c r="M2688" t="s">
        <v>12</v>
      </c>
      <c r="N2688" t="s">
        <v>128</v>
      </c>
      <c r="O2688" t="s">
        <v>14</v>
      </c>
      <c r="P2688" t="s">
        <v>105</v>
      </c>
      <c r="Q2688" t="s">
        <v>8</v>
      </c>
    </row>
    <row r="2689" spans="1:17" hidden="1" x14ac:dyDescent="0.35">
      <c r="A2689">
        <v>2686</v>
      </c>
      <c r="B2689" t="s">
        <v>4013</v>
      </c>
      <c r="C2689" t="s">
        <v>4014</v>
      </c>
      <c r="D2689" t="s">
        <v>1754</v>
      </c>
      <c r="G2689" t="s">
        <v>1424</v>
      </c>
      <c r="J2689" t="s">
        <v>101</v>
      </c>
      <c r="K2689" t="s">
        <v>102</v>
      </c>
      <c r="L2689" t="s">
        <v>127</v>
      </c>
      <c r="M2689" t="s">
        <v>12</v>
      </c>
      <c r="N2689" t="s">
        <v>128</v>
      </c>
      <c r="O2689" t="s">
        <v>14</v>
      </c>
      <c r="P2689" t="s">
        <v>105</v>
      </c>
      <c r="Q2689" t="s">
        <v>8</v>
      </c>
    </row>
    <row r="2690" spans="1:17" hidden="1" x14ac:dyDescent="0.35">
      <c r="A2690">
        <v>2687</v>
      </c>
      <c r="B2690" t="s">
        <v>4015</v>
      </c>
      <c r="C2690" t="s">
        <v>4016</v>
      </c>
      <c r="J2690" t="s">
        <v>318</v>
      </c>
      <c r="K2690" t="s">
        <v>534</v>
      </c>
      <c r="L2690" t="s">
        <v>535</v>
      </c>
      <c r="M2690" t="s">
        <v>49</v>
      </c>
      <c r="N2690" t="s">
        <v>293</v>
      </c>
      <c r="O2690" t="s">
        <v>51</v>
      </c>
      <c r="P2690" t="s">
        <v>15</v>
      </c>
      <c r="Q2690" t="s">
        <v>16</v>
      </c>
    </row>
    <row r="2691" spans="1:17" hidden="1" x14ac:dyDescent="0.35">
      <c r="A2691">
        <v>2688</v>
      </c>
      <c r="B2691" t="s">
        <v>4017</v>
      </c>
      <c r="C2691" t="s">
        <v>4018</v>
      </c>
      <c r="D2691" t="s">
        <v>5</v>
      </c>
      <c r="E2691" t="s">
        <v>6</v>
      </c>
      <c r="F2691" t="s">
        <v>71</v>
      </c>
      <c r="J2691" t="s">
        <v>66</v>
      </c>
      <c r="K2691" t="s">
        <v>67</v>
      </c>
      <c r="L2691" t="s">
        <v>2215</v>
      </c>
      <c r="M2691" t="s">
        <v>49</v>
      </c>
      <c r="N2691" t="s">
        <v>402</v>
      </c>
      <c r="O2691" t="s">
        <v>14</v>
      </c>
      <c r="P2691" t="s">
        <v>70</v>
      </c>
      <c r="Q2691" t="s">
        <v>71</v>
      </c>
    </row>
    <row r="2692" spans="1:17" hidden="1" x14ac:dyDescent="0.35">
      <c r="A2692">
        <v>2689</v>
      </c>
      <c r="B2692" t="s">
        <v>4017</v>
      </c>
      <c r="C2692" t="s">
        <v>4018</v>
      </c>
      <c r="G2692" t="s">
        <v>8</v>
      </c>
      <c r="H2692" t="s">
        <v>6</v>
      </c>
      <c r="I2692" t="s">
        <v>36</v>
      </c>
      <c r="J2692" t="s">
        <v>66</v>
      </c>
      <c r="K2692" t="s">
        <v>67</v>
      </c>
      <c r="L2692" t="s">
        <v>2212</v>
      </c>
      <c r="M2692" t="s">
        <v>49</v>
      </c>
      <c r="N2692" t="s">
        <v>402</v>
      </c>
      <c r="O2692" t="s">
        <v>14</v>
      </c>
      <c r="P2692" t="s">
        <v>70</v>
      </c>
      <c r="Q2692" t="s">
        <v>71</v>
      </c>
    </row>
    <row r="2693" spans="1:17" hidden="1" x14ac:dyDescent="0.35">
      <c r="A2693">
        <v>2690</v>
      </c>
      <c r="B2693" t="s">
        <v>4019</v>
      </c>
      <c r="C2693" t="s">
        <v>4020</v>
      </c>
      <c r="J2693" t="s">
        <v>25</v>
      </c>
      <c r="K2693" t="s">
        <v>159</v>
      </c>
      <c r="L2693" t="s">
        <v>160</v>
      </c>
      <c r="M2693" t="s">
        <v>12</v>
      </c>
      <c r="N2693" t="s">
        <v>28</v>
      </c>
      <c r="O2693" t="s">
        <v>14</v>
      </c>
      <c r="P2693" t="s">
        <v>78</v>
      </c>
      <c r="Q2693" t="s">
        <v>30</v>
      </c>
    </row>
    <row r="2694" spans="1:17" hidden="1" x14ac:dyDescent="0.35">
      <c r="A2694">
        <v>2691</v>
      </c>
      <c r="B2694" t="s">
        <v>4021</v>
      </c>
      <c r="C2694" t="s">
        <v>4022</v>
      </c>
      <c r="D2694" t="s">
        <v>5</v>
      </c>
      <c r="J2694" t="s">
        <v>101</v>
      </c>
      <c r="K2694" t="s">
        <v>102</v>
      </c>
      <c r="L2694" t="s">
        <v>1378</v>
      </c>
      <c r="M2694" t="s">
        <v>12</v>
      </c>
      <c r="N2694" t="s">
        <v>128</v>
      </c>
      <c r="O2694" t="s">
        <v>14</v>
      </c>
      <c r="P2694" t="s">
        <v>105</v>
      </c>
      <c r="Q2694" t="s">
        <v>8</v>
      </c>
    </row>
    <row r="2695" spans="1:17" hidden="1" x14ac:dyDescent="0.35">
      <c r="A2695">
        <v>2692</v>
      </c>
      <c r="B2695" t="s">
        <v>4021</v>
      </c>
      <c r="C2695" t="s">
        <v>4022</v>
      </c>
      <c r="D2695" t="s">
        <v>17</v>
      </c>
      <c r="J2695" t="s">
        <v>101</v>
      </c>
      <c r="K2695" t="s">
        <v>102</v>
      </c>
      <c r="L2695" t="s">
        <v>3221</v>
      </c>
      <c r="M2695" t="s">
        <v>12</v>
      </c>
      <c r="N2695" t="s">
        <v>128</v>
      </c>
      <c r="O2695" t="s">
        <v>14</v>
      </c>
      <c r="P2695" t="s">
        <v>105</v>
      </c>
      <c r="Q2695" t="s">
        <v>8</v>
      </c>
    </row>
    <row r="2696" spans="1:17" hidden="1" x14ac:dyDescent="0.35">
      <c r="A2696">
        <v>2693</v>
      </c>
      <c r="B2696" t="s">
        <v>4023</v>
      </c>
      <c r="C2696" t="s">
        <v>4024</v>
      </c>
      <c r="J2696" t="s">
        <v>46</v>
      </c>
      <c r="K2696" t="s">
        <v>46</v>
      </c>
      <c r="L2696" t="s">
        <v>502</v>
      </c>
      <c r="M2696" t="s">
        <v>49</v>
      </c>
      <c r="N2696" t="s">
        <v>93</v>
      </c>
      <c r="O2696" t="s">
        <v>51</v>
      </c>
      <c r="P2696" t="s">
        <v>52</v>
      </c>
      <c r="Q2696" t="s">
        <v>53</v>
      </c>
    </row>
    <row r="2697" spans="1:17" x14ac:dyDescent="0.35">
      <c r="A2697">
        <v>2694</v>
      </c>
      <c r="B2697" t="s">
        <v>4025</v>
      </c>
      <c r="C2697" t="s">
        <v>4026</v>
      </c>
      <c r="J2697" t="s">
        <v>74</v>
      </c>
      <c r="K2697" t="s">
        <v>114</v>
      </c>
      <c r="L2697" t="s">
        <v>115</v>
      </c>
      <c r="M2697" t="s">
        <v>49</v>
      </c>
      <c r="N2697" t="s">
        <v>77</v>
      </c>
      <c r="O2697" t="s">
        <v>51</v>
      </c>
      <c r="P2697" t="s">
        <v>78</v>
      </c>
      <c r="Q2697" t="s">
        <v>5</v>
      </c>
    </row>
    <row r="2698" spans="1:17" hidden="1" x14ac:dyDescent="0.35">
      <c r="A2698">
        <v>2695</v>
      </c>
      <c r="B2698" t="s">
        <v>4027</v>
      </c>
      <c r="C2698" t="s">
        <v>4028</v>
      </c>
      <c r="J2698" t="s">
        <v>66</v>
      </c>
      <c r="K2698" t="s">
        <v>400</v>
      </c>
      <c r="L2698" t="s">
        <v>401</v>
      </c>
      <c r="M2698" t="s">
        <v>49</v>
      </c>
      <c r="N2698" t="s">
        <v>402</v>
      </c>
      <c r="O2698" t="s">
        <v>14</v>
      </c>
      <c r="P2698" t="s">
        <v>70</v>
      </c>
      <c r="Q2698" t="s">
        <v>31</v>
      </c>
    </row>
    <row r="2699" spans="1:17" hidden="1" x14ac:dyDescent="0.35">
      <c r="A2699">
        <v>2696</v>
      </c>
      <c r="B2699" t="s">
        <v>4029</v>
      </c>
      <c r="C2699" t="s">
        <v>4030</v>
      </c>
      <c r="J2699" t="s">
        <v>185</v>
      </c>
      <c r="K2699" t="s">
        <v>294</v>
      </c>
      <c r="L2699" t="s">
        <v>295</v>
      </c>
      <c r="M2699" t="s">
        <v>49</v>
      </c>
      <c r="N2699" t="s">
        <v>441</v>
      </c>
      <c r="O2699" t="s">
        <v>51</v>
      </c>
      <c r="P2699" t="s">
        <v>54</v>
      </c>
      <c r="Q2699" t="s">
        <v>84</v>
      </c>
    </row>
    <row r="2700" spans="1:17" hidden="1" x14ac:dyDescent="0.35">
      <c r="A2700">
        <v>2697</v>
      </c>
      <c r="B2700" t="s">
        <v>4031</v>
      </c>
      <c r="C2700" t="s">
        <v>4032</v>
      </c>
      <c r="J2700" t="s">
        <v>198</v>
      </c>
      <c r="K2700" t="s">
        <v>198</v>
      </c>
      <c r="L2700" t="s">
        <v>974</v>
      </c>
      <c r="M2700" t="s">
        <v>49</v>
      </c>
      <c r="N2700" t="s">
        <v>200</v>
      </c>
      <c r="O2700" t="s">
        <v>51</v>
      </c>
      <c r="P2700" t="s">
        <v>201</v>
      </c>
      <c r="Q2700" t="s">
        <v>21</v>
      </c>
    </row>
    <row r="2701" spans="1:17" hidden="1" x14ac:dyDescent="0.35">
      <c r="A2701">
        <v>2698</v>
      </c>
      <c r="B2701" t="s">
        <v>4033</v>
      </c>
      <c r="C2701" t="s">
        <v>4034</v>
      </c>
      <c r="D2701" t="s">
        <v>5</v>
      </c>
      <c r="E2701" t="s">
        <v>6</v>
      </c>
      <c r="F2701" t="s">
        <v>21</v>
      </c>
      <c r="J2701" t="s">
        <v>198</v>
      </c>
      <c r="K2701" t="s">
        <v>419</v>
      </c>
      <c r="L2701" t="s">
        <v>1731</v>
      </c>
      <c r="M2701" t="s">
        <v>49</v>
      </c>
      <c r="N2701" t="s">
        <v>327</v>
      </c>
      <c r="O2701" t="s">
        <v>51</v>
      </c>
      <c r="P2701" t="s">
        <v>201</v>
      </c>
      <c r="Q2701" t="s">
        <v>132</v>
      </c>
    </row>
    <row r="2702" spans="1:17" x14ac:dyDescent="0.35">
      <c r="A2702">
        <v>2699</v>
      </c>
      <c r="B2702" t="s">
        <v>4033</v>
      </c>
      <c r="C2702" t="s">
        <v>4034</v>
      </c>
      <c r="G2702" t="s">
        <v>84</v>
      </c>
      <c r="H2702" t="s">
        <v>6</v>
      </c>
      <c r="I2702" t="s">
        <v>203</v>
      </c>
      <c r="J2702" t="s">
        <v>74</v>
      </c>
      <c r="K2702" t="s">
        <v>62</v>
      </c>
      <c r="L2702" t="s">
        <v>2864</v>
      </c>
      <c r="M2702" t="s">
        <v>49</v>
      </c>
      <c r="N2702" t="s">
        <v>327</v>
      </c>
      <c r="O2702" t="s">
        <v>51</v>
      </c>
      <c r="P2702" t="s">
        <v>78</v>
      </c>
      <c r="Q2702" t="s">
        <v>5</v>
      </c>
    </row>
    <row r="2703" spans="1:17" hidden="1" x14ac:dyDescent="0.35">
      <c r="A2703">
        <v>2700</v>
      </c>
      <c r="B2703" t="s">
        <v>4033</v>
      </c>
      <c r="C2703" t="s">
        <v>4034</v>
      </c>
      <c r="D2703" t="s">
        <v>33</v>
      </c>
      <c r="E2703" t="s">
        <v>6</v>
      </c>
      <c r="F2703" t="s">
        <v>2776</v>
      </c>
      <c r="J2703" t="s">
        <v>198</v>
      </c>
      <c r="K2703" t="s">
        <v>419</v>
      </c>
      <c r="L2703" t="s">
        <v>1273</v>
      </c>
      <c r="M2703" t="s">
        <v>49</v>
      </c>
      <c r="N2703" t="s">
        <v>327</v>
      </c>
      <c r="O2703" t="s">
        <v>51</v>
      </c>
      <c r="P2703" t="s">
        <v>201</v>
      </c>
      <c r="Q2703" t="s">
        <v>132</v>
      </c>
    </row>
    <row r="2704" spans="1:17" hidden="1" x14ac:dyDescent="0.35">
      <c r="A2704">
        <v>2701</v>
      </c>
      <c r="B2704" t="s">
        <v>4033</v>
      </c>
      <c r="C2704" t="s">
        <v>4034</v>
      </c>
      <c r="D2704" t="s">
        <v>179</v>
      </c>
      <c r="E2704" t="s">
        <v>6</v>
      </c>
      <c r="F2704" t="s">
        <v>333</v>
      </c>
      <c r="J2704" t="s">
        <v>198</v>
      </c>
      <c r="K2704" t="s">
        <v>540</v>
      </c>
      <c r="L2704" t="s">
        <v>1272</v>
      </c>
      <c r="M2704" t="s">
        <v>49</v>
      </c>
      <c r="N2704" t="s">
        <v>327</v>
      </c>
      <c r="O2704" t="s">
        <v>51</v>
      </c>
      <c r="P2704" t="s">
        <v>201</v>
      </c>
      <c r="Q2704" t="s">
        <v>132</v>
      </c>
    </row>
    <row r="2705" spans="1:17" x14ac:dyDescent="0.35">
      <c r="A2705">
        <v>2702</v>
      </c>
      <c r="B2705" t="s">
        <v>4033</v>
      </c>
      <c r="C2705" t="s">
        <v>4034</v>
      </c>
      <c r="G2705" t="s">
        <v>37</v>
      </c>
      <c r="H2705" t="s">
        <v>6</v>
      </c>
      <c r="I2705" t="s">
        <v>2827</v>
      </c>
      <c r="J2705" t="s">
        <v>74</v>
      </c>
      <c r="K2705" t="s">
        <v>540</v>
      </c>
      <c r="L2705" t="s">
        <v>1556</v>
      </c>
      <c r="M2705" t="s">
        <v>49</v>
      </c>
      <c r="N2705" t="s">
        <v>448</v>
      </c>
      <c r="O2705" t="s">
        <v>51</v>
      </c>
      <c r="P2705" t="s">
        <v>78</v>
      </c>
      <c r="Q2705" t="s">
        <v>5</v>
      </c>
    </row>
    <row r="2706" spans="1:17" hidden="1" x14ac:dyDescent="0.35">
      <c r="A2706">
        <v>2703</v>
      </c>
      <c r="B2706" t="s">
        <v>4033</v>
      </c>
      <c r="C2706" t="s">
        <v>4034</v>
      </c>
      <c r="D2706" t="s">
        <v>17</v>
      </c>
      <c r="J2706" t="s">
        <v>198</v>
      </c>
      <c r="K2706" t="s">
        <v>62</v>
      </c>
      <c r="L2706" t="s">
        <v>1735</v>
      </c>
      <c r="M2706" t="s">
        <v>49</v>
      </c>
      <c r="N2706" t="s">
        <v>200</v>
      </c>
      <c r="O2706" t="s">
        <v>51</v>
      </c>
      <c r="P2706" t="s">
        <v>201</v>
      </c>
      <c r="Q2706" t="s">
        <v>21</v>
      </c>
    </row>
    <row r="2707" spans="1:17" hidden="1" x14ac:dyDescent="0.35">
      <c r="A2707">
        <v>2704</v>
      </c>
      <c r="B2707" t="s">
        <v>4035</v>
      </c>
      <c r="C2707" t="s">
        <v>4036</v>
      </c>
      <c r="J2707" t="s">
        <v>96</v>
      </c>
      <c r="K2707" t="s">
        <v>96</v>
      </c>
      <c r="L2707" t="s">
        <v>97</v>
      </c>
      <c r="M2707" t="s">
        <v>12</v>
      </c>
      <c r="N2707" t="s">
        <v>98</v>
      </c>
      <c r="O2707" t="s">
        <v>14</v>
      </c>
      <c r="P2707" t="s">
        <v>29</v>
      </c>
      <c r="Q2707" t="s">
        <v>9</v>
      </c>
    </row>
    <row r="2708" spans="1:17" hidden="1" x14ac:dyDescent="0.35">
      <c r="A2708">
        <v>2705</v>
      </c>
      <c r="B2708" t="s">
        <v>4037</v>
      </c>
      <c r="C2708" t="s">
        <v>4038</v>
      </c>
      <c r="D2708" t="s">
        <v>5</v>
      </c>
      <c r="E2708" t="s">
        <v>6</v>
      </c>
      <c r="F2708" t="s">
        <v>21</v>
      </c>
      <c r="G2708" t="s">
        <v>132</v>
      </c>
      <c r="H2708" t="s">
        <v>6</v>
      </c>
      <c r="I2708" t="s">
        <v>338</v>
      </c>
      <c r="J2708" t="s">
        <v>185</v>
      </c>
      <c r="K2708" t="s">
        <v>446</v>
      </c>
      <c r="L2708" t="s">
        <v>2317</v>
      </c>
      <c r="M2708" t="s">
        <v>49</v>
      </c>
      <c r="N2708" t="s">
        <v>448</v>
      </c>
      <c r="O2708" t="s">
        <v>51</v>
      </c>
      <c r="P2708" t="s">
        <v>54</v>
      </c>
      <c r="Q2708" t="s">
        <v>84</v>
      </c>
    </row>
    <row r="2709" spans="1:17" hidden="1" x14ac:dyDescent="0.35">
      <c r="A2709">
        <v>2706</v>
      </c>
      <c r="B2709" t="s">
        <v>4037</v>
      </c>
      <c r="C2709" t="s">
        <v>4038</v>
      </c>
      <c r="D2709" t="s">
        <v>71</v>
      </c>
      <c r="E2709" t="s">
        <v>6</v>
      </c>
      <c r="F2709" t="s">
        <v>34</v>
      </c>
      <c r="G2709" t="s">
        <v>139</v>
      </c>
      <c r="H2709" t="s">
        <v>6</v>
      </c>
      <c r="I2709" t="s">
        <v>765</v>
      </c>
      <c r="J2709" t="s">
        <v>185</v>
      </c>
      <c r="K2709" t="s">
        <v>446</v>
      </c>
      <c r="L2709" t="s">
        <v>740</v>
      </c>
      <c r="M2709" t="s">
        <v>49</v>
      </c>
      <c r="N2709" t="s">
        <v>448</v>
      </c>
      <c r="O2709" t="s">
        <v>51</v>
      </c>
      <c r="P2709" t="s">
        <v>54</v>
      </c>
      <c r="Q2709" t="s">
        <v>84</v>
      </c>
    </row>
    <row r="2710" spans="1:17" hidden="1" x14ac:dyDescent="0.35">
      <c r="A2710">
        <v>2707</v>
      </c>
      <c r="B2710" t="s">
        <v>4039</v>
      </c>
      <c r="C2710" t="s">
        <v>4040</v>
      </c>
      <c r="D2710" t="s">
        <v>5</v>
      </c>
      <c r="E2710" t="s">
        <v>6</v>
      </c>
      <c r="F2710" t="s">
        <v>78</v>
      </c>
      <c r="G2710" t="s">
        <v>8</v>
      </c>
      <c r="H2710" t="s">
        <v>6</v>
      </c>
      <c r="I2710" t="s">
        <v>178</v>
      </c>
      <c r="J2710" t="s">
        <v>96</v>
      </c>
      <c r="K2710" t="s">
        <v>614</v>
      </c>
      <c r="L2710" t="s">
        <v>654</v>
      </c>
      <c r="M2710" t="s">
        <v>12</v>
      </c>
      <c r="N2710" t="s">
        <v>98</v>
      </c>
      <c r="O2710" t="s">
        <v>14</v>
      </c>
      <c r="P2710" t="s">
        <v>29</v>
      </c>
      <c r="Q2710" t="s">
        <v>9</v>
      </c>
    </row>
    <row r="2711" spans="1:17" hidden="1" x14ac:dyDescent="0.35">
      <c r="A2711">
        <v>2708</v>
      </c>
      <c r="B2711" t="s">
        <v>4039</v>
      </c>
      <c r="C2711" t="s">
        <v>4040</v>
      </c>
      <c r="D2711" t="s">
        <v>871</v>
      </c>
      <c r="E2711" t="s">
        <v>6</v>
      </c>
      <c r="F2711" t="s">
        <v>305</v>
      </c>
      <c r="G2711" t="s">
        <v>192</v>
      </c>
      <c r="H2711" t="s">
        <v>6</v>
      </c>
      <c r="I2711" t="s">
        <v>1144</v>
      </c>
      <c r="J2711" t="s">
        <v>96</v>
      </c>
      <c r="K2711" t="s">
        <v>614</v>
      </c>
      <c r="L2711" t="s">
        <v>615</v>
      </c>
      <c r="M2711" t="s">
        <v>12</v>
      </c>
      <c r="N2711" t="s">
        <v>98</v>
      </c>
      <c r="O2711" t="s">
        <v>14</v>
      </c>
      <c r="P2711" t="s">
        <v>29</v>
      </c>
      <c r="Q2711" t="s">
        <v>9</v>
      </c>
    </row>
    <row r="2712" spans="1:17" hidden="1" x14ac:dyDescent="0.35">
      <c r="A2712">
        <v>2709</v>
      </c>
      <c r="B2712" t="s">
        <v>4041</v>
      </c>
      <c r="C2712" t="s">
        <v>4042</v>
      </c>
      <c r="D2712" t="s">
        <v>30</v>
      </c>
      <c r="E2712" t="s">
        <v>6</v>
      </c>
      <c r="F2712" t="s">
        <v>191</v>
      </c>
      <c r="J2712" t="s">
        <v>96</v>
      </c>
      <c r="K2712" t="s">
        <v>96</v>
      </c>
      <c r="L2712" t="s">
        <v>432</v>
      </c>
      <c r="M2712" t="s">
        <v>12</v>
      </c>
      <c r="N2712" t="s">
        <v>98</v>
      </c>
      <c r="O2712" t="s">
        <v>14</v>
      </c>
      <c r="P2712" t="s">
        <v>29</v>
      </c>
      <c r="Q2712" t="s">
        <v>9</v>
      </c>
    </row>
    <row r="2713" spans="1:17" hidden="1" x14ac:dyDescent="0.35">
      <c r="A2713">
        <v>2710</v>
      </c>
      <c r="B2713" t="s">
        <v>4041</v>
      </c>
      <c r="C2713" t="s">
        <v>4042</v>
      </c>
      <c r="G2713" t="s">
        <v>9</v>
      </c>
      <c r="H2713" t="s">
        <v>6</v>
      </c>
      <c r="I2713" t="s">
        <v>36</v>
      </c>
      <c r="J2713" t="s">
        <v>96</v>
      </c>
      <c r="K2713" t="s">
        <v>96</v>
      </c>
      <c r="L2713" t="s">
        <v>710</v>
      </c>
      <c r="M2713" t="s">
        <v>12</v>
      </c>
      <c r="N2713" t="s">
        <v>98</v>
      </c>
      <c r="O2713" t="s">
        <v>14</v>
      </c>
      <c r="P2713" t="s">
        <v>29</v>
      </c>
      <c r="Q2713" t="s">
        <v>9</v>
      </c>
    </row>
    <row r="2714" spans="1:17" hidden="1" x14ac:dyDescent="0.35">
      <c r="A2714">
        <v>2711</v>
      </c>
      <c r="B2714" t="s">
        <v>4041</v>
      </c>
      <c r="C2714" t="s">
        <v>4042</v>
      </c>
      <c r="D2714" t="s">
        <v>179</v>
      </c>
      <c r="E2714" t="s">
        <v>6</v>
      </c>
      <c r="F2714" t="s">
        <v>52</v>
      </c>
      <c r="G2714" t="s">
        <v>329</v>
      </c>
      <c r="H2714" t="s">
        <v>6</v>
      </c>
      <c r="I2714" t="s">
        <v>1801</v>
      </c>
      <c r="J2714" t="s">
        <v>96</v>
      </c>
      <c r="K2714" t="s">
        <v>96</v>
      </c>
      <c r="L2714" t="s">
        <v>949</v>
      </c>
      <c r="M2714" t="s">
        <v>12</v>
      </c>
      <c r="N2714" t="s">
        <v>98</v>
      </c>
      <c r="O2714" t="s">
        <v>14</v>
      </c>
      <c r="P2714" t="s">
        <v>29</v>
      </c>
      <c r="Q2714" t="s">
        <v>9</v>
      </c>
    </row>
    <row r="2715" spans="1:17" hidden="1" x14ac:dyDescent="0.35">
      <c r="A2715">
        <v>2712</v>
      </c>
      <c r="B2715" t="s">
        <v>4041</v>
      </c>
      <c r="C2715" t="s">
        <v>4042</v>
      </c>
      <c r="D2715" t="s">
        <v>333</v>
      </c>
      <c r="E2715" t="s">
        <v>6</v>
      </c>
      <c r="F2715" t="s">
        <v>1846</v>
      </c>
      <c r="G2715" t="s">
        <v>2344</v>
      </c>
      <c r="H2715" t="s">
        <v>6</v>
      </c>
      <c r="I2715" t="s">
        <v>410</v>
      </c>
      <c r="J2715" t="s">
        <v>96</v>
      </c>
      <c r="K2715" t="s">
        <v>96</v>
      </c>
      <c r="L2715" t="s">
        <v>97</v>
      </c>
      <c r="M2715" t="s">
        <v>12</v>
      </c>
      <c r="N2715" t="s">
        <v>98</v>
      </c>
      <c r="O2715" t="s">
        <v>14</v>
      </c>
      <c r="P2715" t="s">
        <v>29</v>
      </c>
      <c r="Q2715" t="s">
        <v>9</v>
      </c>
    </row>
    <row r="2716" spans="1:17" hidden="1" x14ac:dyDescent="0.35">
      <c r="A2716">
        <v>2713</v>
      </c>
      <c r="B2716" t="s">
        <v>4043</v>
      </c>
      <c r="C2716" t="s">
        <v>4044</v>
      </c>
      <c r="D2716" t="s">
        <v>30</v>
      </c>
      <c r="E2716" t="s">
        <v>6</v>
      </c>
      <c r="F2716" t="s">
        <v>179</v>
      </c>
      <c r="G2716" t="s">
        <v>8</v>
      </c>
      <c r="H2716" t="s">
        <v>6</v>
      </c>
      <c r="I2716" t="s">
        <v>211</v>
      </c>
      <c r="J2716" t="s">
        <v>198</v>
      </c>
      <c r="K2716" t="s">
        <v>204</v>
      </c>
      <c r="L2716" t="s">
        <v>1731</v>
      </c>
      <c r="M2716" t="s">
        <v>49</v>
      </c>
      <c r="N2716" t="s">
        <v>200</v>
      </c>
      <c r="O2716" t="s">
        <v>51</v>
      </c>
      <c r="P2716" t="s">
        <v>201</v>
      </c>
      <c r="Q2716" t="s">
        <v>132</v>
      </c>
    </row>
    <row r="2717" spans="1:17" hidden="1" x14ac:dyDescent="0.35">
      <c r="A2717">
        <v>2714</v>
      </c>
      <c r="B2717" t="s">
        <v>4043</v>
      </c>
      <c r="C2717" t="s">
        <v>4044</v>
      </c>
      <c r="D2717" t="s">
        <v>17</v>
      </c>
      <c r="J2717" t="s">
        <v>198</v>
      </c>
      <c r="K2717" t="s">
        <v>204</v>
      </c>
      <c r="L2717" t="s">
        <v>1671</v>
      </c>
      <c r="M2717" t="s">
        <v>49</v>
      </c>
      <c r="N2717" t="s">
        <v>200</v>
      </c>
      <c r="O2717" t="s">
        <v>51</v>
      </c>
      <c r="P2717" t="s">
        <v>201</v>
      </c>
      <c r="Q2717" t="s">
        <v>21</v>
      </c>
    </row>
    <row r="2718" spans="1:17" hidden="1" x14ac:dyDescent="0.35">
      <c r="A2718">
        <v>2715</v>
      </c>
      <c r="B2718" t="s">
        <v>4045</v>
      </c>
      <c r="C2718" t="s">
        <v>4046</v>
      </c>
      <c r="D2718" t="s">
        <v>53</v>
      </c>
      <c r="E2718" t="s">
        <v>6</v>
      </c>
      <c r="F2718" t="s">
        <v>304</v>
      </c>
      <c r="G2718" t="s">
        <v>260</v>
      </c>
      <c r="H2718" t="s">
        <v>6</v>
      </c>
      <c r="I2718" t="s">
        <v>45</v>
      </c>
      <c r="J2718" t="s">
        <v>10</v>
      </c>
      <c r="K2718" t="s">
        <v>10</v>
      </c>
      <c r="L2718" t="s">
        <v>11</v>
      </c>
      <c r="M2718" t="s">
        <v>12</v>
      </c>
      <c r="N2718" t="s">
        <v>13</v>
      </c>
      <c r="O2718" t="s">
        <v>14</v>
      </c>
      <c r="P2718" t="s">
        <v>15</v>
      </c>
      <c r="Q2718" t="s">
        <v>16</v>
      </c>
    </row>
    <row r="2719" spans="1:17" hidden="1" x14ac:dyDescent="0.35">
      <c r="A2719">
        <v>2716</v>
      </c>
      <c r="B2719" t="s">
        <v>4045</v>
      </c>
      <c r="C2719" t="s">
        <v>4046</v>
      </c>
      <c r="D2719" t="s">
        <v>17</v>
      </c>
      <c r="J2719" t="s">
        <v>10</v>
      </c>
      <c r="K2719" t="s">
        <v>10</v>
      </c>
      <c r="L2719" t="s">
        <v>18</v>
      </c>
      <c r="M2719" t="s">
        <v>12</v>
      </c>
      <c r="N2719" t="s">
        <v>13</v>
      </c>
      <c r="O2719" t="s">
        <v>14</v>
      </c>
      <c r="P2719" t="s">
        <v>15</v>
      </c>
      <c r="Q2719" t="s">
        <v>16</v>
      </c>
    </row>
    <row r="2720" spans="1:17" hidden="1" x14ac:dyDescent="0.35">
      <c r="A2720">
        <v>2717</v>
      </c>
      <c r="B2720" t="s">
        <v>4047</v>
      </c>
      <c r="C2720" t="s">
        <v>4048</v>
      </c>
      <c r="J2720" t="s">
        <v>96</v>
      </c>
      <c r="K2720" t="s">
        <v>96</v>
      </c>
      <c r="L2720" t="s">
        <v>949</v>
      </c>
      <c r="M2720" t="s">
        <v>12</v>
      </c>
      <c r="N2720" t="s">
        <v>98</v>
      </c>
      <c r="O2720" t="s">
        <v>14</v>
      </c>
      <c r="P2720" t="s">
        <v>29</v>
      </c>
      <c r="Q2720" t="s">
        <v>9</v>
      </c>
    </row>
    <row r="2721" spans="1:17" hidden="1" x14ac:dyDescent="0.35">
      <c r="A2721">
        <v>2718</v>
      </c>
      <c r="B2721" t="s">
        <v>4049</v>
      </c>
      <c r="C2721" t="s">
        <v>4050</v>
      </c>
      <c r="D2721" t="s">
        <v>5</v>
      </c>
      <c r="E2721" t="s">
        <v>6</v>
      </c>
      <c r="F2721" t="s">
        <v>1754</v>
      </c>
      <c r="G2721" t="s">
        <v>8</v>
      </c>
      <c r="H2721" t="s">
        <v>6</v>
      </c>
      <c r="I2721" t="s">
        <v>260</v>
      </c>
      <c r="J2721" t="s">
        <v>46</v>
      </c>
      <c r="K2721" t="s">
        <v>47</v>
      </c>
      <c r="L2721" t="s">
        <v>48</v>
      </c>
      <c r="M2721" t="s">
        <v>49</v>
      </c>
      <c r="N2721" t="s">
        <v>50</v>
      </c>
      <c r="O2721" t="s">
        <v>51</v>
      </c>
      <c r="P2721" t="s">
        <v>52</v>
      </c>
      <c r="Q2721" t="s">
        <v>53</v>
      </c>
    </row>
    <row r="2722" spans="1:17" hidden="1" x14ac:dyDescent="0.35">
      <c r="A2722">
        <v>2719</v>
      </c>
      <c r="B2722" t="s">
        <v>4049</v>
      </c>
      <c r="C2722" t="s">
        <v>4050</v>
      </c>
      <c r="D2722" t="s">
        <v>135</v>
      </c>
      <c r="E2722" t="s">
        <v>6</v>
      </c>
      <c r="F2722" t="s">
        <v>1702</v>
      </c>
      <c r="G2722" t="s">
        <v>306</v>
      </c>
      <c r="H2722" t="s">
        <v>6</v>
      </c>
      <c r="I2722" t="s">
        <v>1424</v>
      </c>
      <c r="J2722" t="s">
        <v>46</v>
      </c>
      <c r="K2722" t="s">
        <v>47</v>
      </c>
      <c r="L2722" t="s">
        <v>56</v>
      </c>
      <c r="M2722" t="s">
        <v>49</v>
      </c>
      <c r="N2722" t="s">
        <v>50</v>
      </c>
      <c r="O2722" t="s">
        <v>51</v>
      </c>
      <c r="P2722" t="s">
        <v>52</v>
      </c>
      <c r="Q2722" t="s">
        <v>53</v>
      </c>
    </row>
    <row r="2723" spans="1:17" hidden="1" x14ac:dyDescent="0.35">
      <c r="A2723">
        <v>2720</v>
      </c>
      <c r="B2723" t="s">
        <v>4049</v>
      </c>
      <c r="C2723" t="s">
        <v>4050</v>
      </c>
      <c r="D2723" t="s">
        <v>298</v>
      </c>
      <c r="E2723" t="s">
        <v>6</v>
      </c>
      <c r="F2723" t="s">
        <v>1582</v>
      </c>
      <c r="G2723" t="s">
        <v>485</v>
      </c>
      <c r="H2723" t="s">
        <v>6</v>
      </c>
      <c r="I2723" t="s">
        <v>1586</v>
      </c>
      <c r="J2723" t="s">
        <v>46</v>
      </c>
      <c r="K2723" t="s">
        <v>596</v>
      </c>
      <c r="L2723" t="s">
        <v>597</v>
      </c>
      <c r="M2723" t="s">
        <v>49</v>
      </c>
      <c r="N2723" t="s">
        <v>50</v>
      </c>
      <c r="O2723" t="s">
        <v>51</v>
      </c>
      <c r="P2723" t="s">
        <v>52</v>
      </c>
      <c r="Q2723" t="s">
        <v>53</v>
      </c>
    </row>
    <row r="2724" spans="1:17" hidden="1" x14ac:dyDescent="0.35">
      <c r="A2724">
        <v>2721</v>
      </c>
      <c r="B2724" t="s">
        <v>4051</v>
      </c>
      <c r="C2724" t="s">
        <v>4052</v>
      </c>
      <c r="J2724" t="s">
        <v>46</v>
      </c>
      <c r="K2724" t="s">
        <v>596</v>
      </c>
      <c r="L2724" t="s">
        <v>597</v>
      </c>
      <c r="M2724" t="s">
        <v>49</v>
      </c>
      <c r="N2724" t="s">
        <v>50</v>
      </c>
      <c r="O2724" t="s">
        <v>51</v>
      </c>
      <c r="P2724" t="s">
        <v>52</v>
      </c>
      <c r="Q2724" t="s">
        <v>53</v>
      </c>
    </row>
    <row r="2725" spans="1:17" hidden="1" x14ac:dyDescent="0.35">
      <c r="A2725">
        <v>2722</v>
      </c>
      <c r="B2725" t="s">
        <v>4053</v>
      </c>
      <c r="C2725" t="s">
        <v>4054</v>
      </c>
      <c r="J2725" t="s">
        <v>318</v>
      </c>
      <c r="K2725" t="s">
        <v>435</v>
      </c>
      <c r="L2725" t="s">
        <v>720</v>
      </c>
      <c r="M2725" t="s">
        <v>49</v>
      </c>
      <c r="N2725" t="s">
        <v>343</v>
      </c>
      <c r="O2725" t="s">
        <v>51</v>
      </c>
      <c r="P2725" t="s">
        <v>15</v>
      </c>
      <c r="Q2725" t="s">
        <v>16</v>
      </c>
    </row>
    <row r="2726" spans="1:17" hidden="1" x14ac:dyDescent="0.35">
      <c r="A2726">
        <v>2723</v>
      </c>
      <c r="B2726" t="s">
        <v>4055</v>
      </c>
      <c r="C2726" t="s">
        <v>4056</v>
      </c>
      <c r="D2726" t="s">
        <v>21</v>
      </c>
      <c r="E2726" t="s">
        <v>6</v>
      </c>
      <c r="F2726" t="s">
        <v>143</v>
      </c>
      <c r="G2726" t="s">
        <v>8</v>
      </c>
      <c r="H2726" t="s">
        <v>6</v>
      </c>
      <c r="I2726" t="s">
        <v>1511</v>
      </c>
      <c r="J2726" t="s">
        <v>10</v>
      </c>
      <c r="K2726" t="s">
        <v>520</v>
      </c>
      <c r="L2726" t="s">
        <v>521</v>
      </c>
      <c r="M2726" t="s">
        <v>12</v>
      </c>
      <c r="N2726" t="s">
        <v>13</v>
      </c>
      <c r="O2726" t="s">
        <v>14</v>
      </c>
      <c r="P2726" t="s">
        <v>15</v>
      </c>
      <c r="Q2726" t="s">
        <v>16</v>
      </c>
    </row>
    <row r="2727" spans="1:17" hidden="1" x14ac:dyDescent="0.35">
      <c r="A2727">
        <v>2724</v>
      </c>
      <c r="B2727" t="s">
        <v>4055</v>
      </c>
      <c r="C2727" t="s">
        <v>4056</v>
      </c>
      <c r="D2727" t="s">
        <v>726</v>
      </c>
      <c r="E2727" t="s">
        <v>6</v>
      </c>
      <c r="F2727" t="s">
        <v>4057</v>
      </c>
      <c r="J2727" t="s">
        <v>10</v>
      </c>
      <c r="K2727" t="s">
        <v>88</v>
      </c>
      <c r="L2727" t="s">
        <v>89</v>
      </c>
      <c r="M2727" t="s">
        <v>12</v>
      </c>
      <c r="N2727" t="s">
        <v>13</v>
      </c>
      <c r="O2727" t="s">
        <v>14</v>
      </c>
      <c r="P2727" t="s">
        <v>15</v>
      </c>
      <c r="Q2727" t="s">
        <v>16</v>
      </c>
    </row>
    <row r="2728" spans="1:17" hidden="1" x14ac:dyDescent="0.35">
      <c r="A2728">
        <v>2725</v>
      </c>
      <c r="B2728" t="s">
        <v>4058</v>
      </c>
      <c r="C2728" t="s">
        <v>4059</v>
      </c>
      <c r="J2728" t="s">
        <v>108</v>
      </c>
      <c r="K2728" t="s">
        <v>361</v>
      </c>
      <c r="L2728" t="s">
        <v>362</v>
      </c>
      <c r="M2728" t="s">
        <v>12</v>
      </c>
      <c r="N2728" t="s">
        <v>111</v>
      </c>
      <c r="O2728" t="s">
        <v>14</v>
      </c>
      <c r="P2728" t="s">
        <v>15</v>
      </c>
      <c r="Q2728" t="s">
        <v>9</v>
      </c>
    </row>
    <row r="2729" spans="1:17" hidden="1" x14ac:dyDescent="0.35">
      <c r="A2729">
        <v>2726</v>
      </c>
      <c r="B2729" t="s">
        <v>4060</v>
      </c>
      <c r="C2729" t="s">
        <v>4061</v>
      </c>
      <c r="J2729" t="s">
        <v>66</v>
      </c>
      <c r="K2729" t="s">
        <v>238</v>
      </c>
      <c r="L2729" t="s">
        <v>229</v>
      </c>
      <c r="M2729" t="s">
        <v>49</v>
      </c>
      <c r="N2729" t="s">
        <v>232</v>
      </c>
      <c r="O2729" t="s">
        <v>14</v>
      </c>
      <c r="P2729" t="s">
        <v>70</v>
      </c>
      <c r="Q2729" t="s">
        <v>31</v>
      </c>
    </row>
    <row r="2730" spans="1:17" hidden="1" x14ac:dyDescent="0.35">
      <c r="A2730">
        <v>2727</v>
      </c>
      <c r="B2730" t="s">
        <v>4062</v>
      </c>
      <c r="C2730" t="s">
        <v>4063</v>
      </c>
      <c r="D2730" t="s">
        <v>5</v>
      </c>
      <c r="E2730" t="s">
        <v>6</v>
      </c>
      <c r="F2730" t="s">
        <v>71</v>
      </c>
      <c r="J2730" t="s">
        <v>318</v>
      </c>
      <c r="K2730" t="s">
        <v>318</v>
      </c>
      <c r="L2730" t="s">
        <v>1724</v>
      </c>
      <c r="M2730" t="s">
        <v>49</v>
      </c>
      <c r="N2730" t="s">
        <v>441</v>
      </c>
      <c r="O2730" t="s">
        <v>51</v>
      </c>
      <c r="P2730" t="s">
        <v>15</v>
      </c>
      <c r="Q2730" t="s">
        <v>16</v>
      </c>
    </row>
    <row r="2731" spans="1:17" hidden="1" x14ac:dyDescent="0.35">
      <c r="A2731">
        <v>2728</v>
      </c>
      <c r="B2731" t="s">
        <v>4062</v>
      </c>
      <c r="C2731" t="s">
        <v>4063</v>
      </c>
      <c r="G2731" t="s">
        <v>8</v>
      </c>
      <c r="H2731" t="s">
        <v>6</v>
      </c>
      <c r="I2731" t="s">
        <v>31</v>
      </c>
      <c r="J2731" t="s">
        <v>318</v>
      </c>
      <c r="K2731" t="s">
        <v>318</v>
      </c>
      <c r="L2731" t="s">
        <v>584</v>
      </c>
      <c r="M2731" t="s">
        <v>49</v>
      </c>
      <c r="N2731" t="s">
        <v>441</v>
      </c>
      <c r="O2731" t="s">
        <v>51</v>
      </c>
      <c r="P2731" t="s">
        <v>15</v>
      </c>
      <c r="Q2731" t="s">
        <v>16</v>
      </c>
    </row>
    <row r="2732" spans="1:17" hidden="1" x14ac:dyDescent="0.35">
      <c r="A2732">
        <v>2729</v>
      </c>
      <c r="B2732" t="s">
        <v>4064</v>
      </c>
      <c r="C2732" t="s">
        <v>4065</v>
      </c>
      <c r="J2732" t="s">
        <v>384</v>
      </c>
      <c r="K2732" t="s">
        <v>384</v>
      </c>
      <c r="L2732" t="s">
        <v>385</v>
      </c>
      <c r="M2732" t="s">
        <v>49</v>
      </c>
      <c r="N2732" t="s">
        <v>122</v>
      </c>
      <c r="O2732" t="s">
        <v>14</v>
      </c>
      <c r="P2732" t="s">
        <v>70</v>
      </c>
      <c r="Q2732" t="s">
        <v>71</v>
      </c>
    </row>
    <row r="2733" spans="1:17" hidden="1" x14ac:dyDescent="0.35">
      <c r="A2733">
        <v>2730</v>
      </c>
      <c r="B2733" t="s">
        <v>4066</v>
      </c>
      <c r="C2733" t="s">
        <v>4067</v>
      </c>
      <c r="J2733" t="s">
        <v>101</v>
      </c>
      <c r="K2733" t="s">
        <v>102</v>
      </c>
      <c r="L2733" t="s">
        <v>136</v>
      </c>
      <c r="M2733" t="s">
        <v>12</v>
      </c>
      <c r="N2733" t="s">
        <v>128</v>
      </c>
      <c r="O2733" t="s">
        <v>14</v>
      </c>
      <c r="P2733" t="s">
        <v>105</v>
      </c>
      <c r="Q2733" t="s">
        <v>8</v>
      </c>
    </row>
    <row r="2734" spans="1:17" hidden="1" x14ac:dyDescent="0.35">
      <c r="A2734">
        <v>2731</v>
      </c>
      <c r="B2734" t="s">
        <v>4068</v>
      </c>
      <c r="C2734" t="s">
        <v>4069</v>
      </c>
      <c r="J2734" t="s">
        <v>96</v>
      </c>
      <c r="K2734" t="s">
        <v>96</v>
      </c>
      <c r="L2734" t="s">
        <v>210</v>
      </c>
      <c r="M2734" t="s">
        <v>12</v>
      </c>
      <c r="N2734" t="s">
        <v>98</v>
      </c>
      <c r="O2734" t="s">
        <v>14</v>
      </c>
      <c r="P2734" t="s">
        <v>29</v>
      </c>
      <c r="Q2734" t="s">
        <v>9</v>
      </c>
    </row>
    <row r="2735" spans="1:17" hidden="1" x14ac:dyDescent="0.35">
      <c r="A2735">
        <v>2732</v>
      </c>
      <c r="B2735" t="s">
        <v>4070</v>
      </c>
      <c r="C2735" t="s">
        <v>4071</v>
      </c>
      <c r="J2735" t="s">
        <v>318</v>
      </c>
      <c r="K2735" t="s">
        <v>899</v>
      </c>
      <c r="L2735" t="s">
        <v>900</v>
      </c>
      <c r="M2735" t="s">
        <v>49</v>
      </c>
      <c r="N2735" t="s">
        <v>293</v>
      </c>
      <c r="O2735" t="s">
        <v>51</v>
      </c>
      <c r="P2735" t="s">
        <v>15</v>
      </c>
      <c r="Q2735" t="s">
        <v>16</v>
      </c>
    </row>
    <row r="2736" spans="1:17" hidden="1" x14ac:dyDescent="0.35">
      <c r="A2736">
        <v>2733</v>
      </c>
      <c r="B2736" t="s">
        <v>4072</v>
      </c>
      <c r="C2736" t="s">
        <v>4073</v>
      </c>
      <c r="J2736" t="s">
        <v>166</v>
      </c>
      <c r="K2736" t="s">
        <v>166</v>
      </c>
      <c r="L2736" t="s">
        <v>1189</v>
      </c>
      <c r="M2736" t="s">
        <v>49</v>
      </c>
      <c r="N2736" t="s">
        <v>122</v>
      </c>
      <c r="O2736" t="s">
        <v>14</v>
      </c>
      <c r="P2736" t="s">
        <v>70</v>
      </c>
      <c r="Q2736" t="s">
        <v>71</v>
      </c>
    </row>
    <row r="2737" spans="1:17" x14ac:dyDescent="0.35">
      <c r="A2737">
        <v>2734</v>
      </c>
      <c r="B2737" t="s">
        <v>4074</v>
      </c>
      <c r="C2737" t="s">
        <v>4075</v>
      </c>
      <c r="D2737" t="s">
        <v>21</v>
      </c>
      <c r="E2737" t="s">
        <v>6</v>
      </c>
      <c r="F2737" t="s">
        <v>71</v>
      </c>
      <c r="G2737" t="s">
        <v>9</v>
      </c>
      <c r="H2737" t="s">
        <v>6</v>
      </c>
      <c r="I2737" t="s">
        <v>203</v>
      </c>
      <c r="J2737" t="s">
        <v>74</v>
      </c>
      <c r="K2737" t="s">
        <v>62</v>
      </c>
      <c r="L2737" t="s">
        <v>1869</v>
      </c>
      <c r="M2737" t="s">
        <v>49</v>
      </c>
      <c r="N2737" t="s">
        <v>154</v>
      </c>
      <c r="O2737" t="s">
        <v>51</v>
      </c>
      <c r="P2737" t="s">
        <v>105</v>
      </c>
      <c r="Q2737" t="s">
        <v>5</v>
      </c>
    </row>
    <row r="2738" spans="1:17" x14ac:dyDescent="0.35">
      <c r="A2738">
        <v>2735</v>
      </c>
      <c r="B2738" t="s">
        <v>4074</v>
      </c>
      <c r="C2738" t="s">
        <v>4075</v>
      </c>
      <c r="D2738" t="s">
        <v>7</v>
      </c>
      <c r="J2738" t="s">
        <v>74</v>
      </c>
      <c r="K2738" t="s">
        <v>62</v>
      </c>
      <c r="L2738" t="s">
        <v>2038</v>
      </c>
      <c r="M2738" t="s">
        <v>49</v>
      </c>
      <c r="N2738" t="s">
        <v>154</v>
      </c>
      <c r="O2738" t="s">
        <v>51</v>
      </c>
      <c r="P2738" t="s">
        <v>105</v>
      </c>
      <c r="Q2738" t="s">
        <v>5</v>
      </c>
    </row>
    <row r="2739" spans="1:17" x14ac:dyDescent="0.35">
      <c r="A2739">
        <v>2736</v>
      </c>
      <c r="B2739" t="s">
        <v>4074</v>
      </c>
      <c r="C2739" t="s">
        <v>4075</v>
      </c>
      <c r="D2739" t="s">
        <v>4076</v>
      </c>
      <c r="J2739" t="s">
        <v>74</v>
      </c>
      <c r="K2739" t="s">
        <v>62</v>
      </c>
      <c r="L2739" t="s">
        <v>153</v>
      </c>
      <c r="M2739" t="s">
        <v>49</v>
      </c>
      <c r="N2739" t="s">
        <v>154</v>
      </c>
      <c r="O2739" t="s">
        <v>51</v>
      </c>
      <c r="P2739" t="s">
        <v>105</v>
      </c>
      <c r="Q2739" t="s">
        <v>5</v>
      </c>
    </row>
    <row r="2740" spans="1:17" x14ac:dyDescent="0.35">
      <c r="A2740">
        <v>2737</v>
      </c>
      <c r="B2740" t="s">
        <v>4074</v>
      </c>
      <c r="C2740" t="s">
        <v>4075</v>
      </c>
      <c r="D2740" t="s">
        <v>351</v>
      </c>
      <c r="E2740" t="s">
        <v>6</v>
      </c>
      <c r="F2740" t="s">
        <v>484</v>
      </c>
      <c r="G2740" t="s">
        <v>36</v>
      </c>
      <c r="H2740" t="s">
        <v>6</v>
      </c>
      <c r="I2740" t="s">
        <v>329</v>
      </c>
      <c r="J2740" t="s">
        <v>74</v>
      </c>
      <c r="K2740" t="s">
        <v>62</v>
      </c>
      <c r="L2740" t="s">
        <v>2038</v>
      </c>
      <c r="M2740" t="s">
        <v>49</v>
      </c>
      <c r="N2740" t="s">
        <v>154</v>
      </c>
      <c r="O2740" t="s">
        <v>51</v>
      </c>
      <c r="P2740" t="s">
        <v>105</v>
      </c>
      <c r="Q2740" t="s">
        <v>5</v>
      </c>
    </row>
    <row r="2741" spans="1:17" x14ac:dyDescent="0.35">
      <c r="A2741">
        <v>2738</v>
      </c>
      <c r="B2741" t="s">
        <v>4074</v>
      </c>
      <c r="C2741" t="s">
        <v>4075</v>
      </c>
      <c r="D2741" t="s">
        <v>3095</v>
      </c>
      <c r="J2741" t="s">
        <v>74</v>
      </c>
      <c r="K2741" t="s">
        <v>62</v>
      </c>
      <c r="L2741" t="s">
        <v>153</v>
      </c>
      <c r="M2741" t="s">
        <v>49</v>
      </c>
      <c r="N2741" t="s">
        <v>154</v>
      </c>
      <c r="O2741" t="s">
        <v>51</v>
      </c>
      <c r="P2741" t="s">
        <v>105</v>
      </c>
      <c r="Q2741" t="s">
        <v>5</v>
      </c>
    </row>
    <row r="2742" spans="1:17" x14ac:dyDescent="0.35">
      <c r="A2742">
        <v>2739</v>
      </c>
      <c r="B2742" t="s">
        <v>4074</v>
      </c>
      <c r="C2742" t="s">
        <v>4075</v>
      </c>
      <c r="D2742" t="s">
        <v>191</v>
      </c>
      <c r="E2742" t="s">
        <v>6</v>
      </c>
      <c r="F2742" t="s">
        <v>34</v>
      </c>
      <c r="G2742" t="s">
        <v>464</v>
      </c>
      <c r="H2742" t="s">
        <v>6</v>
      </c>
      <c r="I2742" t="s">
        <v>1234</v>
      </c>
      <c r="J2742" t="s">
        <v>74</v>
      </c>
      <c r="K2742" t="s">
        <v>62</v>
      </c>
      <c r="L2742" t="s">
        <v>235</v>
      </c>
      <c r="M2742" t="s">
        <v>49</v>
      </c>
      <c r="N2742" t="s">
        <v>154</v>
      </c>
      <c r="O2742" t="s">
        <v>51</v>
      </c>
      <c r="P2742" t="s">
        <v>105</v>
      </c>
      <c r="Q2742" t="s">
        <v>5</v>
      </c>
    </row>
    <row r="2743" spans="1:17" x14ac:dyDescent="0.35">
      <c r="A2743">
        <v>2740</v>
      </c>
      <c r="B2743" t="s">
        <v>4074</v>
      </c>
      <c r="C2743" t="s">
        <v>4075</v>
      </c>
      <c r="D2743" t="s">
        <v>2839</v>
      </c>
      <c r="J2743" t="s">
        <v>74</v>
      </c>
      <c r="K2743" t="s">
        <v>62</v>
      </c>
      <c r="L2743" t="s">
        <v>153</v>
      </c>
      <c r="M2743" t="s">
        <v>49</v>
      </c>
      <c r="N2743" t="s">
        <v>154</v>
      </c>
      <c r="O2743" t="s">
        <v>51</v>
      </c>
      <c r="P2743" t="s">
        <v>105</v>
      </c>
      <c r="Q2743" t="s">
        <v>5</v>
      </c>
    </row>
    <row r="2744" spans="1:17" x14ac:dyDescent="0.35">
      <c r="A2744">
        <v>2741</v>
      </c>
      <c r="B2744" t="s">
        <v>4074</v>
      </c>
      <c r="C2744" t="s">
        <v>4075</v>
      </c>
      <c r="D2744" t="s">
        <v>44</v>
      </c>
      <c r="E2744" t="s">
        <v>6</v>
      </c>
      <c r="F2744" t="s">
        <v>54</v>
      </c>
      <c r="G2744" t="s">
        <v>178</v>
      </c>
      <c r="H2744" t="s">
        <v>6</v>
      </c>
      <c r="I2744" t="s">
        <v>15</v>
      </c>
      <c r="J2744" t="s">
        <v>74</v>
      </c>
      <c r="K2744" t="s">
        <v>62</v>
      </c>
      <c r="L2744" t="s">
        <v>1813</v>
      </c>
      <c r="M2744" t="s">
        <v>49</v>
      </c>
      <c r="N2744" t="s">
        <v>154</v>
      </c>
      <c r="O2744" t="s">
        <v>51</v>
      </c>
      <c r="P2744" t="s">
        <v>105</v>
      </c>
      <c r="Q2744" t="s">
        <v>5</v>
      </c>
    </row>
    <row r="2745" spans="1:17" x14ac:dyDescent="0.35">
      <c r="A2745">
        <v>2742</v>
      </c>
      <c r="B2745" t="s">
        <v>4074</v>
      </c>
      <c r="C2745" t="s">
        <v>4075</v>
      </c>
      <c r="D2745" t="s">
        <v>1846</v>
      </c>
      <c r="E2745" t="s">
        <v>6</v>
      </c>
      <c r="F2745" t="s">
        <v>4077</v>
      </c>
      <c r="G2745" t="s">
        <v>1145</v>
      </c>
      <c r="J2745" t="s">
        <v>74</v>
      </c>
      <c r="K2745" t="s">
        <v>62</v>
      </c>
      <c r="L2745" t="s">
        <v>1384</v>
      </c>
      <c r="M2745" t="s">
        <v>49</v>
      </c>
      <c r="N2745" t="s">
        <v>154</v>
      </c>
      <c r="O2745" t="s">
        <v>51</v>
      </c>
      <c r="P2745" t="s">
        <v>105</v>
      </c>
      <c r="Q2745" t="s">
        <v>5</v>
      </c>
    </row>
    <row r="2746" spans="1:17" hidden="1" x14ac:dyDescent="0.35">
      <c r="A2746">
        <v>2743</v>
      </c>
      <c r="B2746" t="s">
        <v>4074</v>
      </c>
      <c r="C2746" t="s">
        <v>4075</v>
      </c>
      <c r="D2746" t="s">
        <v>1940</v>
      </c>
      <c r="E2746" t="s">
        <v>6</v>
      </c>
      <c r="F2746" t="s">
        <v>4078</v>
      </c>
      <c r="G2746" t="s">
        <v>1430</v>
      </c>
      <c r="H2746" t="s">
        <v>6</v>
      </c>
      <c r="I2746" t="s">
        <v>412</v>
      </c>
      <c r="J2746" t="s">
        <v>198</v>
      </c>
      <c r="K2746" t="s">
        <v>198</v>
      </c>
      <c r="L2746" t="s">
        <v>199</v>
      </c>
      <c r="M2746" t="s">
        <v>49</v>
      </c>
      <c r="N2746" t="s">
        <v>200</v>
      </c>
      <c r="O2746" t="s">
        <v>51</v>
      </c>
      <c r="P2746" t="s">
        <v>201</v>
      </c>
      <c r="Q2746" t="s">
        <v>21</v>
      </c>
    </row>
    <row r="2747" spans="1:17" hidden="1" x14ac:dyDescent="0.35">
      <c r="A2747">
        <v>2744</v>
      </c>
      <c r="B2747" t="s">
        <v>4074</v>
      </c>
      <c r="C2747" t="s">
        <v>4075</v>
      </c>
      <c r="D2747" t="s">
        <v>1835</v>
      </c>
      <c r="E2747" t="s">
        <v>6</v>
      </c>
      <c r="F2747" t="s">
        <v>2372</v>
      </c>
      <c r="G2747" t="s">
        <v>1579</v>
      </c>
      <c r="H2747" t="s">
        <v>6</v>
      </c>
      <c r="I2747" t="s">
        <v>1789</v>
      </c>
      <c r="J2747" t="s">
        <v>198</v>
      </c>
      <c r="K2747" t="s">
        <v>198</v>
      </c>
      <c r="L2747" t="s">
        <v>974</v>
      </c>
      <c r="M2747" t="s">
        <v>49</v>
      </c>
      <c r="N2747" t="s">
        <v>200</v>
      </c>
      <c r="O2747" t="s">
        <v>51</v>
      </c>
      <c r="P2747" t="s">
        <v>201</v>
      </c>
      <c r="Q2747" t="s">
        <v>21</v>
      </c>
    </row>
    <row r="2748" spans="1:17" hidden="1" x14ac:dyDescent="0.35">
      <c r="A2748">
        <v>2745</v>
      </c>
      <c r="B2748" t="s">
        <v>4079</v>
      </c>
      <c r="C2748" t="s">
        <v>4080</v>
      </c>
      <c r="J2748" t="s">
        <v>25</v>
      </c>
      <c r="K2748" t="s">
        <v>81</v>
      </c>
      <c r="L2748" t="s">
        <v>423</v>
      </c>
      <c r="M2748" t="s">
        <v>12</v>
      </c>
      <c r="N2748" t="s">
        <v>83</v>
      </c>
      <c r="O2748" t="s">
        <v>14</v>
      </c>
      <c r="P2748" t="s">
        <v>29</v>
      </c>
      <c r="Q2748" t="s">
        <v>30</v>
      </c>
    </row>
    <row r="2749" spans="1:17" hidden="1" x14ac:dyDescent="0.35">
      <c r="A2749">
        <v>2746</v>
      </c>
      <c r="B2749" t="s">
        <v>4081</v>
      </c>
      <c r="C2749" t="s">
        <v>4082</v>
      </c>
      <c r="J2749" t="s">
        <v>2381</v>
      </c>
      <c r="K2749" t="s">
        <v>2381</v>
      </c>
      <c r="L2749" t="s">
        <v>2382</v>
      </c>
      <c r="M2749" t="s">
        <v>49</v>
      </c>
      <c r="N2749" t="s">
        <v>122</v>
      </c>
      <c r="O2749" t="s">
        <v>14</v>
      </c>
      <c r="P2749" t="s">
        <v>70</v>
      </c>
      <c r="Q2749" t="s">
        <v>71</v>
      </c>
    </row>
    <row r="2750" spans="1:17" hidden="1" x14ac:dyDescent="0.35">
      <c r="A2750">
        <v>2747</v>
      </c>
      <c r="B2750" t="s">
        <v>4083</v>
      </c>
      <c r="C2750" t="s">
        <v>4084</v>
      </c>
      <c r="J2750" t="s">
        <v>185</v>
      </c>
      <c r="K2750" t="s">
        <v>446</v>
      </c>
      <c r="L2750" t="s">
        <v>449</v>
      </c>
      <c r="M2750" t="s">
        <v>49</v>
      </c>
      <c r="N2750" t="s">
        <v>448</v>
      </c>
      <c r="O2750" t="s">
        <v>51</v>
      </c>
      <c r="P2750" t="s">
        <v>54</v>
      </c>
      <c r="Q2750" t="s">
        <v>84</v>
      </c>
    </row>
    <row r="2751" spans="1:17" hidden="1" x14ac:dyDescent="0.35">
      <c r="A2751">
        <v>2748</v>
      </c>
      <c r="B2751" t="s">
        <v>4085</v>
      </c>
      <c r="C2751" t="s">
        <v>4086</v>
      </c>
      <c r="J2751" t="s">
        <v>66</v>
      </c>
      <c r="K2751" t="s">
        <v>400</v>
      </c>
      <c r="L2751" t="s">
        <v>401</v>
      </c>
      <c r="M2751" t="s">
        <v>49</v>
      </c>
      <c r="N2751" t="s">
        <v>402</v>
      </c>
      <c r="O2751" t="s">
        <v>14</v>
      </c>
      <c r="P2751" t="s">
        <v>70</v>
      </c>
      <c r="Q2751" t="s">
        <v>31</v>
      </c>
    </row>
    <row r="2752" spans="1:17" hidden="1" x14ac:dyDescent="0.35">
      <c r="A2752">
        <v>2749</v>
      </c>
      <c r="B2752" t="s">
        <v>4087</v>
      </c>
      <c r="C2752" t="s">
        <v>4088</v>
      </c>
      <c r="J2752" t="s">
        <v>119</v>
      </c>
      <c r="K2752" t="s">
        <v>981</v>
      </c>
      <c r="L2752" t="s">
        <v>982</v>
      </c>
      <c r="M2752" t="s">
        <v>49</v>
      </c>
      <c r="N2752" t="s">
        <v>122</v>
      </c>
      <c r="O2752" t="s">
        <v>14</v>
      </c>
      <c r="P2752" t="s">
        <v>70</v>
      </c>
      <c r="Q2752" t="s">
        <v>71</v>
      </c>
    </row>
    <row r="2753" spans="1:17" hidden="1" x14ac:dyDescent="0.35">
      <c r="A2753">
        <v>2750</v>
      </c>
      <c r="B2753" t="s">
        <v>4089</v>
      </c>
      <c r="C2753" t="s">
        <v>4090</v>
      </c>
      <c r="D2753" t="s">
        <v>53</v>
      </c>
      <c r="E2753" t="s">
        <v>6</v>
      </c>
      <c r="F2753" t="s">
        <v>71</v>
      </c>
      <c r="G2753" t="s">
        <v>8</v>
      </c>
      <c r="H2753" t="s">
        <v>6</v>
      </c>
      <c r="I2753" t="s">
        <v>329</v>
      </c>
      <c r="J2753" t="s">
        <v>185</v>
      </c>
      <c r="K2753" t="s">
        <v>446</v>
      </c>
      <c r="L2753" t="s">
        <v>449</v>
      </c>
      <c r="M2753" t="s">
        <v>49</v>
      </c>
      <c r="N2753" t="s">
        <v>187</v>
      </c>
      <c r="O2753" t="s">
        <v>51</v>
      </c>
      <c r="P2753" t="s">
        <v>54</v>
      </c>
      <c r="Q2753" t="s">
        <v>84</v>
      </c>
    </row>
    <row r="2754" spans="1:17" hidden="1" x14ac:dyDescent="0.35">
      <c r="A2754">
        <v>2751</v>
      </c>
      <c r="B2754" t="s">
        <v>4089</v>
      </c>
      <c r="C2754" t="s">
        <v>4090</v>
      </c>
      <c r="D2754" t="s">
        <v>484</v>
      </c>
      <c r="E2754" t="s">
        <v>6</v>
      </c>
      <c r="F2754" t="s">
        <v>78</v>
      </c>
      <c r="J2754" t="s">
        <v>185</v>
      </c>
      <c r="K2754" t="s">
        <v>551</v>
      </c>
      <c r="L2754" t="s">
        <v>552</v>
      </c>
      <c r="M2754" t="s">
        <v>49</v>
      </c>
      <c r="N2754" t="s">
        <v>187</v>
      </c>
      <c r="O2754" t="s">
        <v>51</v>
      </c>
      <c r="P2754" t="s">
        <v>54</v>
      </c>
      <c r="Q2754" t="s">
        <v>84</v>
      </c>
    </row>
    <row r="2755" spans="1:17" hidden="1" x14ac:dyDescent="0.35">
      <c r="A2755">
        <v>2752</v>
      </c>
      <c r="B2755" t="s">
        <v>4089</v>
      </c>
      <c r="C2755" t="s">
        <v>4090</v>
      </c>
      <c r="D2755" t="s">
        <v>358</v>
      </c>
      <c r="E2755" t="s">
        <v>6</v>
      </c>
      <c r="F2755" t="s">
        <v>1578</v>
      </c>
      <c r="G2755" t="s">
        <v>1708</v>
      </c>
      <c r="H2755" t="s">
        <v>6</v>
      </c>
      <c r="I2755" t="s">
        <v>144</v>
      </c>
      <c r="J2755" t="s">
        <v>185</v>
      </c>
      <c r="K2755" t="s">
        <v>807</v>
      </c>
      <c r="L2755" t="s">
        <v>808</v>
      </c>
      <c r="M2755" t="s">
        <v>49</v>
      </c>
      <c r="N2755" t="s">
        <v>187</v>
      </c>
      <c r="O2755" t="s">
        <v>51</v>
      </c>
      <c r="P2755" t="s">
        <v>54</v>
      </c>
      <c r="Q2755" t="s">
        <v>84</v>
      </c>
    </row>
    <row r="2756" spans="1:17" hidden="1" x14ac:dyDescent="0.35">
      <c r="A2756">
        <v>2753</v>
      </c>
      <c r="B2756" t="s">
        <v>4089</v>
      </c>
      <c r="C2756" t="s">
        <v>4090</v>
      </c>
      <c r="D2756" t="s">
        <v>17</v>
      </c>
      <c r="J2756" t="s">
        <v>185</v>
      </c>
      <c r="K2756" t="s">
        <v>242</v>
      </c>
      <c r="L2756" t="s">
        <v>243</v>
      </c>
      <c r="M2756" t="s">
        <v>49</v>
      </c>
      <c r="N2756" t="s">
        <v>187</v>
      </c>
      <c r="O2756" t="s">
        <v>51</v>
      </c>
      <c r="P2756" t="s">
        <v>54</v>
      </c>
      <c r="Q2756" t="s">
        <v>84</v>
      </c>
    </row>
    <row r="2757" spans="1:17" hidden="1" x14ac:dyDescent="0.35">
      <c r="A2757">
        <v>2754</v>
      </c>
      <c r="B2757" t="s">
        <v>4091</v>
      </c>
      <c r="C2757" t="s">
        <v>4092</v>
      </c>
      <c r="J2757" t="s">
        <v>185</v>
      </c>
      <c r="K2757" t="s">
        <v>242</v>
      </c>
      <c r="L2757" t="s">
        <v>243</v>
      </c>
      <c r="M2757" t="s">
        <v>49</v>
      </c>
      <c r="N2757" t="s">
        <v>187</v>
      </c>
      <c r="O2757" t="s">
        <v>51</v>
      </c>
      <c r="P2757" t="s">
        <v>54</v>
      </c>
      <c r="Q2757" t="s">
        <v>84</v>
      </c>
    </row>
    <row r="2758" spans="1:17" hidden="1" x14ac:dyDescent="0.35">
      <c r="A2758">
        <v>2755</v>
      </c>
      <c r="B2758" t="s">
        <v>4093</v>
      </c>
      <c r="C2758" t="s">
        <v>4094</v>
      </c>
      <c r="J2758" t="s">
        <v>198</v>
      </c>
      <c r="K2758" t="s">
        <v>204</v>
      </c>
      <c r="L2758" t="s">
        <v>1670</v>
      </c>
      <c r="M2758" t="s">
        <v>49</v>
      </c>
      <c r="N2758" t="s">
        <v>200</v>
      </c>
      <c r="O2758" t="s">
        <v>51</v>
      </c>
      <c r="P2758" t="s">
        <v>201</v>
      </c>
      <c r="Q2758" t="s">
        <v>21</v>
      </c>
    </row>
    <row r="2759" spans="1:17" hidden="1" x14ac:dyDescent="0.35">
      <c r="A2759">
        <v>2756</v>
      </c>
      <c r="B2759" t="s">
        <v>4095</v>
      </c>
      <c r="C2759" t="s">
        <v>4096</v>
      </c>
      <c r="J2759" t="s">
        <v>46</v>
      </c>
      <c r="K2759" t="s">
        <v>62</v>
      </c>
      <c r="L2759" t="s">
        <v>348</v>
      </c>
      <c r="M2759" t="s">
        <v>49</v>
      </c>
      <c r="N2759" t="s">
        <v>116</v>
      </c>
      <c r="O2759" t="s">
        <v>51</v>
      </c>
      <c r="P2759" t="s">
        <v>52</v>
      </c>
      <c r="Q2759" t="s">
        <v>53</v>
      </c>
    </row>
    <row r="2760" spans="1:17" hidden="1" x14ac:dyDescent="0.35">
      <c r="A2760">
        <v>2757</v>
      </c>
      <c r="B2760" t="s">
        <v>4097</v>
      </c>
      <c r="C2760" t="s">
        <v>4098</v>
      </c>
      <c r="D2760" t="s">
        <v>5</v>
      </c>
      <c r="E2760" t="s">
        <v>6</v>
      </c>
      <c r="F2760" t="s">
        <v>202</v>
      </c>
      <c r="J2760" t="s">
        <v>185</v>
      </c>
      <c r="K2760" t="s">
        <v>514</v>
      </c>
      <c r="L2760" t="s">
        <v>874</v>
      </c>
      <c r="M2760" t="s">
        <v>49</v>
      </c>
      <c r="N2760" t="s">
        <v>274</v>
      </c>
      <c r="O2760" t="s">
        <v>51</v>
      </c>
      <c r="P2760" t="s">
        <v>54</v>
      </c>
      <c r="Q2760" t="s">
        <v>84</v>
      </c>
    </row>
    <row r="2761" spans="1:17" hidden="1" x14ac:dyDescent="0.35">
      <c r="A2761">
        <v>2758</v>
      </c>
      <c r="B2761" t="s">
        <v>4097</v>
      </c>
      <c r="C2761" t="s">
        <v>4098</v>
      </c>
      <c r="G2761" t="s">
        <v>8</v>
      </c>
      <c r="H2761" t="s">
        <v>6</v>
      </c>
      <c r="I2761" t="s">
        <v>84</v>
      </c>
      <c r="J2761" t="s">
        <v>185</v>
      </c>
      <c r="K2761" t="s">
        <v>514</v>
      </c>
      <c r="L2761" t="s">
        <v>1298</v>
      </c>
      <c r="M2761" t="s">
        <v>49</v>
      </c>
      <c r="N2761" t="s">
        <v>274</v>
      </c>
      <c r="O2761" t="s">
        <v>51</v>
      </c>
      <c r="P2761" t="s">
        <v>54</v>
      </c>
      <c r="Q2761" t="s">
        <v>84</v>
      </c>
    </row>
    <row r="2762" spans="1:17" hidden="1" x14ac:dyDescent="0.35">
      <c r="A2762">
        <v>2759</v>
      </c>
      <c r="B2762" t="s">
        <v>4097</v>
      </c>
      <c r="C2762" t="s">
        <v>4098</v>
      </c>
      <c r="G2762" t="s">
        <v>260</v>
      </c>
      <c r="H2762" t="s">
        <v>6</v>
      </c>
      <c r="I2762" t="s">
        <v>1430</v>
      </c>
      <c r="J2762" t="s">
        <v>185</v>
      </c>
      <c r="K2762" t="s">
        <v>446</v>
      </c>
      <c r="L2762" t="s">
        <v>1298</v>
      </c>
      <c r="M2762" t="s">
        <v>49</v>
      </c>
      <c r="N2762" t="s">
        <v>274</v>
      </c>
      <c r="O2762" t="s">
        <v>51</v>
      </c>
      <c r="P2762" t="s">
        <v>54</v>
      </c>
      <c r="Q2762" t="s">
        <v>84</v>
      </c>
    </row>
    <row r="2763" spans="1:17" hidden="1" x14ac:dyDescent="0.35">
      <c r="A2763">
        <v>2760</v>
      </c>
      <c r="B2763" t="s">
        <v>4097</v>
      </c>
      <c r="C2763" t="s">
        <v>4098</v>
      </c>
      <c r="D2763" t="s">
        <v>17</v>
      </c>
      <c r="J2763" t="s">
        <v>185</v>
      </c>
      <c r="K2763" t="s">
        <v>446</v>
      </c>
      <c r="L2763" t="s">
        <v>2316</v>
      </c>
      <c r="M2763" t="s">
        <v>49</v>
      </c>
      <c r="N2763" t="s">
        <v>448</v>
      </c>
      <c r="O2763" t="s">
        <v>51</v>
      </c>
      <c r="P2763" t="s">
        <v>54</v>
      </c>
      <c r="Q2763" t="s">
        <v>84</v>
      </c>
    </row>
    <row r="2764" spans="1:17" hidden="1" x14ac:dyDescent="0.35">
      <c r="A2764">
        <v>2761</v>
      </c>
      <c r="B2764" t="s">
        <v>4099</v>
      </c>
      <c r="C2764" t="s">
        <v>4100</v>
      </c>
      <c r="J2764" t="s">
        <v>10</v>
      </c>
      <c r="K2764" t="s">
        <v>828</v>
      </c>
      <c r="L2764" t="s">
        <v>829</v>
      </c>
      <c r="M2764" t="s">
        <v>12</v>
      </c>
      <c r="N2764" t="s">
        <v>13</v>
      </c>
      <c r="O2764" t="s">
        <v>14</v>
      </c>
      <c r="P2764" t="s">
        <v>15</v>
      </c>
      <c r="Q2764" t="s">
        <v>16</v>
      </c>
    </row>
    <row r="2765" spans="1:17" hidden="1" x14ac:dyDescent="0.35">
      <c r="A2765">
        <v>2762</v>
      </c>
      <c r="B2765" t="s">
        <v>4101</v>
      </c>
      <c r="C2765" t="s">
        <v>4102</v>
      </c>
      <c r="D2765" t="s">
        <v>5</v>
      </c>
      <c r="E2765" t="s">
        <v>6</v>
      </c>
      <c r="F2765" t="s">
        <v>21</v>
      </c>
      <c r="G2765" t="s">
        <v>8</v>
      </c>
      <c r="H2765" t="s">
        <v>6</v>
      </c>
      <c r="I2765" t="s">
        <v>132</v>
      </c>
      <c r="J2765" t="s">
        <v>108</v>
      </c>
      <c r="K2765" t="s">
        <v>657</v>
      </c>
      <c r="L2765" t="s">
        <v>658</v>
      </c>
      <c r="M2765" t="s">
        <v>12</v>
      </c>
      <c r="N2765" t="s">
        <v>111</v>
      </c>
      <c r="O2765" t="s">
        <v>14</v>
      </c>
      <c r="P2765" t="s">
        <v>15</v>
      </c>
      <c r="Q2765" t="s">
        <v>9</v>
      </c>
    </row>
    <row r="2766" spans="1:17" hidden="1" x14ac:dyDescent="0.35">
      <c r="A2766">
        <v>2763</v>
      </c>
      <c r="B2766" t="s">
        <v>4101</v>
      </c>
      <c r="C2766" t="s">
        <v>4102</v>
      </c>
      <c r="D2766" t="s">
        <v>17</v>
      </c>
      <c r="J2766" t="s">
        <v>108</v>
      </c>
      <c r="K2766" t="s">
        <v>1014</v>
      </c>
      <c r="L2766" t="s">
        <v>774</v>
      </c>
      <c r="M2766" t="s">
        <v>12</v>
      </c>
      <c r="N2766" t="s">
        <v>111</v>
      </c>
      <c r="O2766" t="s">
        <v>14</v>
      </c>
      <c r="P2766" t="s">
        <v>15</v>
      </c>
      <c r="Q2766" t="s">
        <v>9</v>
      </c>
    </row>
    <row r="2767" spans="1:17" hidden="1" x14ac:dyDescent="0.35">
      <c r="A2767">
        <v>2764</v>
      </c>
      <c r="B2767" t="s">
        <v>4103</v>
      </c>
      <c r="C2767" t="s">
        <v>4104</v>
      </c>
      <c r="J2767" t="s">
        <v>318</v>
      </c>
      <c r="K2767" t="s">
        <v>428</v>
      </c>
      <c r="L2767" t="s">
        <v>965</v>
      </c>
      <c r="M2767" t="s">
        <v>49</v>
      </c>
      <c r="N2767" t="s">
        <v>293</v>
      </c>
      <c r="O2767" t="s">
        <v>51</v>
      </c>
      <c r="P2767" t="s">
        <v>15</v>
      </c>
      <c r="Q2767" t="s">
        <v>16</v>
      </c>
    </row>
    <row r="2768" spans="1:17" hidden="1" x14ac:dyDescent="0.35">
      <c r="A2768">
        <v>2765</v>
      </c>
      <c r="B2768" t="s">
        <v>4105</v>
      </c>
      <c r="C2768" t="s">
        <v>4106</v>
      </c>
      <c r="J2768" t="s">
        <v>10</v>
      </c>
      <c r="K2768" t="s">
        <v>828</v>
      </c>
      <c r="L2768" t="s">
        <v>829</v>
      </c>
      <c r="M2768" t="s">
        <v>12</v>
      </c>
      <c r="N2768" t="s">
        <v>13</v>
      </c>
      <c r="O2768" t="s">
        <v>14</v>
      </c>
      <c r="P2768" t="s">
        <v>15</v>
      </c>
      <c r="Q2768" t="s">
        <v>16</v>
      </c>
    </row>
    <row r="2769" spans="1:17" hidden="1" x14ac:dyDescent="0.35">
      <c r="A2769">
        <v>2766</v>
      </c>
      <c r="B2769" t="s">
        <v>4107</v>
      </c>
      <c r="C2769" t="s">
        <v>4108</v>
      </c>
      <c r="J2769" t="s">
        <v>108</v>
      </c>
      <c r="K2769" t="s">
        <v>279</v>
      </c>
      <c r="L2769" t="s">
        <v>280</v>
      </c>
      <c r="M2769" t="s">
        <v>12</v>
      </c>
      <c r="N2769" t="s">
        <v>111</v>
      </c>
      <c r="O2769" t="s">
        <v>14</v>
      </c>
      <c r="P2769" t="s">
        <v>15</v>
      </c>
      <c r="Q2769" t="s">
        <v>9</v>
      </c>
    </row>
    <row r="2770" spans="1:17" hidden="1" x14ac:dyDescent="0.35">
      <c r="A2770">
        <v>2767</v>
      </c>
      <c r="B2770" t="s">
        <v>4109</v>
      </c>
      <c r="C2770" t="s">
        <v>4110</v>
      </c>
      <c r="J2770" t="s">
        <v>185</v>
      </c>
      <c r="K2770" t="s">
        <v>540</v>
      </c>
      <c r="L2770" t="s">
        <v>2017</v>
      </c>
      <c r="M2770" t="s">
        <v>49</v>
      </c>
      <c r="N2770" t="s">
        <v>59</v>
      </c>
      <c r="O2770" t="s">
        <v>51</v>
      </c>
      <c r="P2770" t="s">
        <v>78</v>
      </c>
      <c r="Q2770" t="s">
        <v>84</v>
      </c>
    </row>
    <row r="2771" spans="1:17" hidden="1" x14ac:dyDescent="0.35">
      <c r="A2771">
        <v>2768</v>
      </c>
      <c r="B2771" t="s">
        <v>4111</v>
      </c>
      <c r="C2771" t="s">
        <v>4112</v>
      </c>
      <c r="D2771" t="s">
        <v>5</v>
      </c>
      <c r="E2771" t="s">
        <v>6</v>
      </c>
      <c r="F2771" t="s">
        <v>191</v>
      </c>
      <c r="J2771" t="s">
        <v>66</v>
      </c>
      <c r="K2771" t="s">
        <v>390</v>
      </c>
      <c r="L2771" t="s">
        <v>1364</v>
      </c>
      <c r="M2771" t="s">
        <v>49</v>
      </c>
      <c r="N2771" t="s">
        <v>232</v>
      </c>
      <c r="O2771" t="s">
        <v>14</v>
      </c>
      <c r="P2771" t="s">
        <v>52</v>
      </c>
      <c r="Q2771" t="s">
        <v>31</v>
      </c>
    </row>
    <row r="2772" spans="1:17" hidden="1" x14ac:dyDescent="0.35">
      <c r="A2772">
        <v>2769</v>
      </c>
      <c r="B2772" t="s">
        <v>4111</v>
      </c>
      <c r="C2772" t="s">
        <v>4112</v>
      </c>
      <c r="G2772" t="s">
        <v>8</v>
      </c>
      <c r="H2772" t="s">
        <v>6</v>
      </c>
      <c r="I2772" t="s">
        <v>306</v>
      </c>
      <c r="J2772" t="s">
        <v>66</v>
      </c>
      <c r="K2772" t="s">
        <v>390</v>
      </c>
      <c r="L2772" t="s">
        <v>1504</v>
      </c>
      <c r="M2772" t="s">
        <v>49</v>
      </c>
      <c r="N2772" t="s">
        <v>232</v>
      </c>
      <c r="O2772" t="s">
        <v>14</v>
      </c>
      <c r="P2772" t="s">
        <v>52</v>
      </c>
      <c r="Q2772" t="s">
        <v>31</v>
      </c>
    </row>
    <row r="2773" spans="1:17" hidden="1" x14ac:dyDescent="0.35">
      <c r="A2773">
        <v>2770</v>
      </c>
      <c r="B2773" t="s">
        <v>4111</v>
      </c>
      <c r="C2773" t="s">
        <v>4112</v>
      </c>
      <c r="G2773" t="s">
        <v>4113</v>
      </c>
      <c r="H2773" t="s">
        <v>6</v>
      </c>
      <c r="I2773" t="s">
        <v>70</v>
      </c>
      <c r="J2773" t="s">
        <v>66</v>
      </c>
      <c r="K2773" t="s">
        <v>390</v>
      </c>
      <c r="L2773" t="s">
        <v>458</v>
      </c>
      <c r="M2773" t="s">
        <v>49</v>
      </c>
      <c r="N2773" t="s">
        <v>232</v>
      </c>
      <c r="O2773" t="s">
        <v>14</v>
      </c>
      <c r="P2773" t="s">
        <v>52</v>
      </c>
      <c r="Q2773" t="s">
        <v>31</v>
      </c>
    </row>
    <row r="2774" spans="1:17" hidden="1" x14ac:dyDescent="0.35">
      <c r="A2774">
        <v>2771</v>
      </c>
      <c r="B2774" t="s">
        <v>4111</v>
      </c>
      <c r="C2774" t="s">
        <v>4112</v>
      </c>
      <c r="D2774" t="s">
        <v>179</v>
      </c>
      <c r="E2774" t="s">
        <v>6</v>
      </c>
      <c r="F2774" t="s">
        <v>788</v>
      </c>
      <c r="J2774" t="s">
        <v>66</v>
      </c>
      <c r="K2774" t="s">
        <v>390</v>
      </c>
      <c r="L2774" t="s">
        <v>1487</v>
      </c>
      <c r="M2774" t="s">
        <v>49</v>
      </c>
      <c r="N2774" t="s">
        <v>232</v>
      </c>
      <c r="O2774" t="s">
        <v>14</v>
      </c>
      <c r="P2774" t="s">
        <v>52</v>
      </c>
      <c r="Q2774" t="s">
        <v>31</v>
      </c>
    </row>
    <row r="2775" spans="1:17" hidden="1" x14ac:dyDescent="0.35">
      <c r="A2775">
        <v>2772</v>
      </c>
      <c r="B2775" t="s">
        <v>4111</v>
      </c>
      <c r="C2775" t="s">
        <v>4112</v>
      </c>
      <c r="D2775" t="s">
        <v>34</v>
      </c>
      <c r="E2775" t="s">
        <v>6</v>
      </c>
      <c r="F2775" t="s">
        <v>105</v>
      </c>
      <c r="J2775" t="s">
        <v>66</v>
      </c>
      <c r="K2775" t="s">
        <v>390</v>
      </c>
      <c r="L2775" t="s">
        <v>2149</v>
      </c>
      <c r="M2775" t="s">
        <v>49</v>
      </c>
      <c r="N2775" t="s">
        <v>232</v>
      </c>
      <c r="O2775" t="s">
        <v>14</v>
      </c>
      <c r="P2775" t="s">
        <v>52</v>
      </c>
      <c r="Q2775" t="s">
        <v>31</v>
      </c>
    </row>
    <row r="2776" spans="1:17" hidden="1" x14ac:dyDescent="0.35">
      <c r="A2776">
        <v>2773</v>
      </c>
      <c r="B2776" t="s">
        <v>4111</v>
      </c>
      <c r="C2776" t="s">
        <v>4112</v>
      </c>
      <c r="D2776" t="s">
        <v>54</v>
      </c>
      <c r="E2776" t="s">
        <v>6</v>
      </c>
      <c r="F2776" t="s">
        <v>52</v>
      </c>
      <c r="J2776" t="s">
        <v>66</v>
      </c>
      <c r="K2776" t="s">
        <v>390</v>
      </c>
      <c r="L2776" t="s">
        <v>2148</v>
      </c>
      <c r="M2776" t="s">
        <v>49</v>
      </c>
      <c r="N2776" t="s">
        <v>232</v>
      </c>
      <c r="O2776" t="s">
        <v>14</v>
      </c>
      <c r="P2776" t="s">
        <v>70</v>
      </c>
      <c r="Q2776" t="s">
        <v>31</v>
      </c>
    </row>
    <row r="2777" spans="1:17" hidden="1" x14ac:dyDescent="0.35">
      <c r="A2777">
        <v>2774</v>
      </c>
      <c r="B2777" t="s">
        <v>4111</v>
      </c>
      <c r="C2777" t="s">
        <v>4112</v>
      </c>
      <c r="D2777" t="s">
        <v>333</v>
      </c>
      <c r="E2777" t="s">
        <v>6</v>
      </c>
      <c r="F2777" t="s">
        <v>305</v>
      </c>
      <c r="J2777" t="s">
        <v>66</v>
      </c>
      <c r="K2777" t="s">
        <v>238</v>
      </c>
      <c r="L2777" t="s">
        <v>2148</v>
      </c>
      <c r="M2777" t="s">
        <v>49</v>
      </c>
      <c r="N2777" t="s">
        <v>232</v>
      </c>
      <c r="O2777" t="s">
        <v>14</v>
      </c>
      <c r="P2777" t="s">
        <v>70</v>
      </c>
      <c r="Q2777" t="s">
        <v>31</v>
      </c>
    </row>
    <row r="2778" spans="1:17" hidden="1" x14ac:dyDescent="0.35">
      <c r="A2778">
        <v>2775</v>
      </c>
      <c r="B2778" t="s">
        <v>4111</v>
      </c>
      <c r="C2778" t="s">
        <v>4112</v>
      </c>
      <c r="G2778" t="s">
        <v>37</v>
      </c>
      <c r="H2778" t="s">
        <v>6</v>
      </c>
      <c r="I2778" t="s">
        <v>360</v>
      </c>
      <c r="J2778" t="s">
        <v>66</v>
      </c>
      <c r="K2778" t="s">
        <v>390</v>
      </c>
      <c r="L2778" t="s">
        <v>2550</v>
      </c>
      <c r="M2778" t="s">
        <v>49</v>
      </c>
      <c r="N2778" t="s">
        <v>232</v>
      </c>
      <c r="O2778" t="s">
        <v>14</v>
      </c>
      <c r="P2778" t="s">
        <v>52</v>
      </c>
      <c r="Q2778" t="s">
        <v>31</v>
      </c>
    </row>
    <row r="2779" spans="1:17" hidden="1" x14ac:dyDescent="0.35">
      <c r="A2779">
        <v>2776</v>
      </c>
      <c r="B2779" t="s">
        <v>4111</v>
      </c>
      <c r="C2779" t="s">
        <v>4112</v>
      </c>
      <c r="G2779" t="s">
        <v>412</v>
      </c>
      <c r="H2779" t="s">
        <v>6</v>
      </c>
      <c r="I2779" t="s">
        <v>1812</v>
      </c>
      <c r="J2779" t="s">
        <v>66</v>
      </c>
      <c r="K2779" t="s">
        <v>238</v>
      </c>
      <c r="L2779" t="s">
        <v>2550</v>
      </c>
      <c r="M2779" t="s">
        <v>49</v>
      </c>
      <c r="N2779" t="s">
        <v>232</v>
      </c>
      <c r="O2779" t="s">
        <v>14</v>
      </c>
      <c r="P2779" t="s">
        <v>52</v>
      </c>
      <c r="Q2779" t="s">
        <v>31</v>
      </c>
    </row>
    <row r="2780" spans="1:17" hidden="1" x14ac:dyDescent="0.35">
      <c r="A2780">
        <v>2777</v>
      </c>
      <c r="B2780" t="s">
        <v>4111</v>
      </c>
      <c r="C2780" t="s">
        <v>4112</v>
      </c>
      <c r="D2780" t="s">
        <v>726</v>
      </c>
      <c r="E2780" t="s">
        <v>6</v>
      </c>
      <c r="F2780" t="s">
        <v>1581</v>
      </c>
      <c r="J2780" t="s">
        <v>66</v>
      </c>
      <c r="K2780" t="s">
        <v>576</v>
      </c>
      <c r="L2780" t="s">
        <v>577</v>
      </c>
      <c r="M2780" t="s">
        <v>49</v>
      </c>
      <c r="N2780" t="s">
        <v>402</v>
      </c>
      <c r="O2780" t="s">
        <v>14</v>
      </c>
      <c r="P2780" t="s">
        <v>70</v>
      </c>
      <c r="Q2780" t="s">
        <v>31</v>
      </c>
    </row>
    <row r="2781" spans="1:17" hidden="1" x14ac:dyDescent="0.35">
      <c r="A2781">
        <v>2778</v>
      </c>
      <c r="B2781" t="s">
        <v>4111</v>
      </c>
      <c r="C2781" t="s">
        <v>4112</v>
      </c>
      <c r="D2781" t="s">
        <v>1361</v>
      </c>
      <c r="J2781" t="s">
        <v>66</v>
      </c>
      <c r="K2781" t="s">
        <v>400</v>
      </c>
      <c r="L2781" t="s">
        <v>577</v>
      </c>
      <c r="M2781" t="s">
        <v>49</v>
      </c>
      <c r="N2781" t="s">
        <v>402</v>
      </c>
      <c r="O2781" t="s">
        <v>14</v>
      </c>
      <c r="P2781" t="s">
        <v>70</v>
      </c>
      <c r="Q2781" t="s">
        <v>31</v>
      </c>
    </row>
    <row r="2782" spans="1:17" hidden="1" x14ac:dyDescent="0.35">
      <c r="A2782">
        <v>2779</v>
      </c>
      <c r="B2782" t="s">
        <v>4111</v>
      </c>
      <c r="C2782" t="s">
        <v>4112</v>
      </c>
      <c r="D2782" t="s">
        <v>136</v>
      </c>
      <c r="E2782" t="s">
        <v>6</v>
      </c>
      <c r="F2782" t="s">
        <v>4114</v>
      </c>
      <c r="J2782" t="s">
        <v>66</v>
      </c>
      <c r="K2782" t="s">
        <v>400</v>
      </c>
      <c r="L2782" t="s">
        <v>401</v>
      </c>
      <c r="M2782" t="s">
        <v>49</v>
      </c>
      <c r="N2782" t="s">
        <v>402</v>
      </c>
      <c r="O2782" t="s">
        <v>14</v>
      </c>
      <c r="P2782" t="s">
        <v>70</v>
      </c>
      <c r="Q2782" t="s">
        <v>31</v>
      </c>
    </row>
    <row r="2783" spans="1:17" hidden="1" x14ac:dyDescent="0.35">
      <c r="A2783">
        <v>2780</v>
      </c>
      <c r="B2783" t="s">
        <v>4111</v>
      </c>
      <c r="C2783" t="s">
        <v>4112</v>
      </c>
      <c r="G2783" t="s">
        <v>138</v>
      </c>
      <c r="H2783" t="s">
        <v>6</v>
      </c>
      <c r="I2783" t="s">
        <v>103</v>
      </c>
      <c r="J2783" t="s">
        <v>66</v>
      </c>
      <c r="K2783" t="s">
        <v>576</v>
      </c>
      <c r="L2783" t="s">
        <v>743</v>
      </c>
      <c r="M2783" t="s">
        <v>49</v>
      </c>
      <c r="N2783" t="s">
        <v>232</v>
      </c>
      <c r="O2783" t="s">
        <v>14</v>
      </c>
      <c r="P2783" t="s">
        <v>70</v>
      </c>
      <c r="Q2783" t="s">
        <v>71</v>
      </c>
    </row>
    <row r="2784" spans="1:17" hidden="1" x14ac:dyDescent="0.35">
      <c r="A2784">
        <v>2781</v>
      </c>
      <c r="B2784" t="s">
        <v>4111</v>
      </c>
      <c r="C2784" t="s">
        <v>4112</v>
      </c>
      <c r="G2784" t="s">
        <v>1679</v>
      </c>
      <c r="J2784" t="s">
        <v>66</v>
      </c>
      <c r="K2784" t="s">
        <v>400</v>
      </c>
      <c r="L2784" t="s">
        <v>743</v>
      </c>
      <c r="M2784" t="s">
        <v>49</v>
      </c>
      <c r="N2784" t="s">
        <v>232</v>
      </c>
      <c r="O2784" t="s">
        <v>14</v>
      </c>
      <c r="P2784" t="s">
        <v>70</v>
      </c>
      <c r="Q2784" t="s">
        <v>71</v>
      </c>
    </row>
    <row r="2785" spans="1:17" hidden="1" x14ac:dyDescent="0.35">
      <c r="A2785">
        <v>2782</v>
      </c>
      <c r="B2785" t="s">
        <v>4111</v>
      </c>
      <c r="C2785" t="s">
        <v>4112</v>
      </c>
      <c r="G2785" t="s">
        <v>1586</v>
      </c>
      <c r="H2785" t="s">
        <v>6</v>
      </c>
      <c r="I2785" t="s">
        <v>14</v>
      </c>
      <c r="J2785" t="s">
        <v>66</v>
      </c>
      <c r="K2785" t="s">
        <v>400</v>
      </c>
      <c r="L2785" t="s">
        <v>411</v>
      </c>
      <c r="M2785" t="s">
        <v>49</v>
      </c>
      <c r="N2785" t="s">
        <v>402</v>
      </c>
      <c r="O2785" t="s">
        <v>14</v>
      </c>
      <c r="P2785" t="s">
        <v>70</v>
      </c>
      <c r="Q2785" t="s">
        <v>71</v>
      </c>
    </row>
    <row r="2786" spans="1:17" hidden="1" x14ac:dyDescent="0.35">
      <c r="A2786">
        <v>2783</v>
      </c>
      <c r="B2786" t="s">
        <v>4111</v>
      </c>
      <c r="C2786" t="s">
        <v>4112</v>
      </c>
      <c r="G2786" t="s">
        <v>1546</v>
      </c>
      <c r="H2786" t="s">
        <v>6</v>
      </c>
      <c r="I2786" t="s">
        <v>4115</v>
      </c>
      <c r="J2786" t="s">
        <v>66</v>
      </c>
      <c r="K2786" t="s">
        <v>400</v>
      </c>
      <c r="L2786" t="s">
        <v>2218</v>
      </c>
      <c r="M2786" t="s">
        <v>49</v>
      </c>
      <c r="N2786" t="s">
        <v>402</v>
      </c>
      <c r="O2786" t="s">
        <v>14</v>
      </c>
      <c r="P2786" t="s">
        <v>70</v>
      </c>
      <c r="Q2786" t="s">
        <v>71</v>
      </c>
    </row>
    <row r="2787" spans="1:17" hidden="1" x14ac:dyDescent="0.35">
      <c r="A2787">
        <v>2784</v>
      </c>
      <c r="B2787" t="s">
        <v>4111</v>
      </c>
      <c r="C2787" t="s">
        <v>4112</v>
      </c>
      <c r="G2787" t="s">
        <v>97</v>
      </c>
      <c r="H2787" t="s">
        <v>6</v>
      </c>
      <c r="I2787" t="s">
        <v>709</v>
      </c>
      <c r="J2787" t="s">
        <v>119</v>
      </c>
      <c r="K2787" t="s">
        <v>119</v>
      </c>
      <c r="L2787" t="s">
        <v>397</v>
      </c>
      <c r="M2787" t="s">
        <v>49</v>
      </c>
      <c r="N2787" t="s">
        <v>122</v>
      </c>
      <c r="O2787" t="s">
        <v>14</v>
      </c>
      <c r="P2787" t="s">
        <v>70</v>
      </c>
      <c r="Q2787" t="s">
        <v>71</v>
      </c>
    </row>
    <row r="2788" spans="1:17" hidden="1" x14ac:dyDescent="0.35">
      <c r="A2788">
        <v>2785</v>
      </c>
      <c r="B2788" t="s">
        <v>4111</v>
      </c>
      <c r="C2788" t="s">
        <v>4112</v>
      </c>
      <c r="G2788" t="s">
        <v>4116</v>
      </c>
      <c r="J2788" t="s">
        <v>384</v>
      </c>
      <c r="K2788" t="s">
        <v>384</v>
      </c>
      <c r="L2788" t="s">
        <v>385</v>
      </c>
      <c r="M2788" t="s">
        <v>49</v>
      </c>
      <c r="N2788" t="s">
        <v>122</v>
      </c>
      <c r="O2788" t="s">
        <v>14</v>
      </c>
      <c r="P2788" t="s">
        <v>70</v>
      </c>
      <c r="Q2788" t="s">
        <v>71</v>
      </c>
    </row>
    <row r="2789" spans="1:17" hidden="1" x14ac:dyDescent="0.35">
      <c r="A2789">
        <v>2786</v>
      </c>
      <c r="B2789" t="s">
        <v>4111</v>
      </c>
      <c r="C2789" t="s">
        <v>4112</v>
      </c>
      <c r="D2789" t="s">
        <v>17</v>
      </c>
      <c r="J2789" t="s">
        <v>66</v>
      </c>
      <c r="K2789" t="s">
        <v>400</v>
      </c>
      <c r="L2789" t="s">
        <v>1134</v>
      </c>
      <c r="M2789" t="s">
        <v>49</v>
      </c>
      <c r="N2789" t="s">
        <v>402</v>
      </c>
      <c r="O2789" t="s">
        <v>14</v>
      </c>
      <c r="P2789" t="s">
        <v>70</v>
      </c>
      <c r="Q2789" t="s">
        <v>71</v>
      </c>
    </row>
    <row r="2790" spans="1:17" hidden="1" x14ac:dyDescent="0.35">
      <c r="A2790">
        <v>2787</v>
      </c>
      <c r="B2790" t="s">
        <v>4111</v>
      </c>
      <c r="C2790" t="s">
        <v>4112</v>
      </c>
      <c r="D2790" t="s">
        <v>17</v>
      </c>
      <c r="J2790" t="s">
        <v>66</v>
      </c>
      <c r="K2790" t="s">
        <v>400</v>
      </c>
      <c r="L2790" t="s">
        <v>407</v>
      </c>
      <c r="M2790" t="s">
        <v>49</v>
      </c>
      <c r="N2790" t="s">
        <v>402</v>
      </c>
      <c r="O2790" t="s">
        <v>14</v>
      </c>
      <c r="P2790" t="s">
        <v>70</v>
      </c>
      <c r="Q2790" t="s">
        <v>71</v>
      </c>
    </row>
    <row r="2791" spans="1:17" hidden="1" x14ac:dyDescent="0.35">
      <c r="A2791">
        <v>2788</v>
      </c>
      <c r="B2791" t="s">
        <v>4111</v>
      </c>
      <c r="C2791" t="s">
        <v>4112</v>
      </c>
      <c r="D2791" t="s">
        <v>17</v>
      </c>
      <c r="J2791" t="s">
        <v>66</v>
      </c>
      <c r="K2791" t="s">
        <v>400</v>
      </c>
      <c r="L2791" t="s">
        <v>3798</v>
      </c>
      <c r="M2791" t="s">
        <v>49</v>
      </c>
      <c r="N2791" t="s">
        <v>402</v>
      </c>
      <c r="O2791" t="s">
        <v>14</v>
      </c>
      <c r="P2791" t="s">
        <v>70</v>
      </c>
      <c r="Q2791" t="s">
        <v>71</v>
      </c>
    </row>
    <row r="2792" spans="1:17" hidden="1" x14ac:dyDescent="0.35">
      <c r="A2792">
        <v>2789</v>
      </c>
      <c r="B2792" t="s">
        <v>4117</v>
      </c>
      <c r="C2792" t="s">
        <v>4118</v>
      </c>
      <c r="J2792" t="s">
        <v>96</v>
      </c>
      <c r="K2792" t="s">
        <v>570</v>
      </c>
      <c r="L2792" t="s">
        <v>571</v>
      </c>
      <c r="M2792" t="s">
        <v>12</v>
      </c>
      <c r="N2792" t="s">
        <v>98</v>
      </c>
      <c r="O2792" t="s">
        <v>14</v>
      </c>
      <c r="P2792" t="s">
        <v>29</v>
      </c>
      <c r="Q2792" t="s">
        <v>9</v>
      </c>
    </row>
    <row r="2793" spans="1:17" hidden="1" x14ac:dyDescent="0.35">
      <c r="A2793">
        <v>2790</v>
      </c>
      <c r="B2793" t="s">
        <v>4119</v>
      </c>
      <c r="C2793" t="s">
        <v>4120</v>
      </c>
      <c r="J2793" t="s">
        <v>101</v>
      </c>
      <c r="K2793" t="s">
        <v>102</v>
      </c>
      <c r="L2793" t="s">
        <v>1541</v>
      </c>
      <c r="M2793" t="s">
        <v>12</v>
      </c>
      <c r="N2793" t="s">
        <v>104</v>
      </c>
      <c r="O2793" t="s">
        <v>14</v>
      </c>
      <c r="P2793" t="s">
        <v>105</v>
      </c>
      <c r="Q2793" t="s">
        <v>8</v>
      </c>
    </row>
    <row r="2794" spans="1:17" hidden="1" x14ac:dyDescent="0.35">
      <c r="A2794">
        <v>2791</v>
      </c>
      <c r="B2794" t="s">
        <v>4121</v>
      </c>
      <c r="C2794" t="s">
        <v>4122</v>
      </c>
      <c r="J2794" t="s">
        <v>96</v>
      </c>
      <c r="K2794" t="s">
        <v>614</v>
      </c>
      <c r="L2794" t="s">
        <v>680</v>
      </c>
      <c r="M2794" t="s">
        <v>12</v>
      </c>
      <c r="N2794" t="s">
        <v>98</v>
      </c>
      <c r="O2794" t="s">
        <v>14</v>
      </c>
      <c r="P2794" t="s">
        <v>29</v>
      </c>
      <c r="Q2794" t="s">
        <v>9</v>
      </c>
    </row>
    <row r="2795" spans="1:17" hidden="1" x14ac:dyDescent="0.35">
      <c r="A2795">
        <v>2792</v>
      </c>
      <c r="B2795" t="s">
        <v>4123</v>
      </c>
      <c r="C2795" t="s">
        <v>4124</v>
      </c>
      <c r="J2795" t="s">
        <v>170</v>
      </c>
      <c r="K2795" t="s">
        <v>170</v>
      </c>
      <c r="L2795" t="s">
        <v>171</v>
      </c>
      <c r="M2795" t="s">
        <v>12</v>
      </c>
      <c r="N2795" t="s">
        <v>172</v>
      </c>
      <c r="O2795" t="s">
        <v>14</v>
      </c>
      <c r="P2795" t="s">
        <v>29</v>
      </c>
      <c r="Q2795" t="s">
        <v>9</v>
      </c>
    </row>
    <row r="2796" spans="1:17" hidden="1" x14ac:dyDescent="0.35">
      <c r="A2796">
        <v>2793</v>
      </c>
      <c r="B2796" t="s">
        <v>4125</v>
      </c>
      <c r="C2796" t="s">
        <v>4126</v>
      </c>
      <c r="J2796" t="s">
        <v>108</v>
      </c>
      <c r="K2796" t="s">
        <v>109</v>
      </c>
      <c r="L2796" t="s">
        <v>110</v>
      </c>
      <c r="M2796" t="s">
        <v>12</v>
      </c>
      <c r="N2796" t="s">
        <v>111</v>
      </c>
      <c r="O2796" t="s">
        <v>14</v>
      </c>
      <c r="P2796" t="s">
        <v>15</v>
      </c>
      <c r="Q2796" t="s">
        <v>9</v>
      </c>
    </row>
    <row r="2797" spans="1:17" hidden="1" x14ac:dyDescent="0.35">
      <c r="A2797">
        <v>2794</v>
      </c>
      <c r="B2797" t="s">
        <v>4127</v>
      </c>
      <c r="C2797" t="s">
        <v>4128</v>
      </c>
      <c r="D2797" t="s">
        <v>5</v>
      </c>
      <c r="E2797" t="s">
        <v>6</v>
      </c>
      <c r="F2797" t="s">
        <v>4129</v>
      </c>
      <c r="G2797" t="s">
        <v>8</v>
      </c>
      <c r="H2797" t="s">
        <v>6</v>
      </c>
      <c r="I2797" t="s">
        <v>15</v>
      </c>
      <c r="J2797" t="s">
        <v>96</v>
      </c>
      <c r="K2797" t="s">
        <v>96</v>
      </c>
      <c r="L2797" t="s">
        <v>710</v>
      </c>
      <c r="M2797" t="s">
        <v>12</v>
      </c>
      <c r="N2797" t="s">
        <v>98</v>
      </c>
      <c r="O2797" t="s">
        <v>14</v>
      </c>
      <c r="P2797" t="s">
        <v>29</v>
      </c>
      <c r="Q2797" t="s">
        <v>9</v>
      </c>
    </row>
    <row r="2798" spans="1:17" hidden="1" x14ac:dyDescent="0.35">
      <c r="A2798">
        <v>2795</v>
      </c>
      <c r="B2798" t="s">
        <v>4127</v>
      </c>
      <c r="C2798" t="s">
        <v>4128</v>
      </c>
      <c r="D2798" t="s">
        <v>52</v>
      </c>
      <c r="E2798" t="s">
        <v>6</v>
      </c>
      <c r="F2798" t="s">
        <v>1754</v>
      </c>
      <c r="G2798" t="s">
        <v>338</v>
      </c>
      <c r="H2798" t="s">
        <v>6</v>
      </c>
      <c r="I2798" t="s">
        <v>1424</v>
      </c>
      <c r="J2798" t="s">
        <v>96</v>
      </c>
      <c r="K2798" t="s">
        <v>96</v>
      </c>
      <c r="L2798" t="s">
        <v>432</v>
      </c>
      <c r="M2798" t="s">
        <v>12</v>
      </c>
      <c r="N2798" t="s">
        <v>98</v>
      </c>
      <c r="O2798" t="s">
        <v>14</v>
      </c>
      <c r="P2798" t="s">
        <v>29</v>
      </c>
      <c r="Q2798" t="s">
        <v>9</v>
      </c>
    </row>
    <row r="2799" spans="1:17" hidden="1" x14ac:dyDescent="0.35">
      <c r="A2799">
        <v>2796</v>
      </c>
      <c r="B2799" t="s">
        <v>4130</v>
      </c>
      <c r="C2799" t="s">
        <v>4131</v>
      </c>
      <c r="J2799" t="s">
        <v>46</v>
      </c>
      <c r="K2799" t="s">
        <v>47</v>
      </c>
      <c r="L2799" t="s">
        <v>56</v>
      </c>
      <c r="M2799" t="s">
        <v>49</v>
      </c>
      <c r="N2799" t="s">
        <v>50</v>
      </c>
      <c r="O2799" t="s">
        <v>51</v>
      </c>
      <c r="P2799" t="s">
        <v>52</v>
      </c>
      <c r="Q2799" t="s">
        <v>53</v>
      </c>
    </row>
    <row r="2800" spans="1:17" hidden="1" x14ac:dyDescent="0.35">
      <c r="A2800">
        <v>2797</v>
      </c>
      <c r="B2800" t="s">
        <v>4132</v>
      </c>
      <c r="C2800" t="s">
        <v>4133</v>
      </c>
      <c r="D2800" t="s">
        <v>142</v>
      </c>
      <c r="E2800" t="s">
        <v>6</v>
      </c>
      <c r="F2800" t="s">
        <v>298</v>
      </c>
      <c r="G2800" t="s">
        <v>212</v>
      </c>
      <c r="H2800" t="s">
        <v>6</v>
      </c>
      <c r="I2800" t="s">
        <v>412</v>
      </c>
      <c r="J2800" t="s">
        <v>198</v>
      </c>
      <c r="K2800" t="s">
        <v>204</v>
      </c>
      <c r="L2800" t="s">
        <v>1669</v>
      </c>
      <c r="M2800" t="s">
        <v>49</v>
      </c>
      <c r="N2800" t="s">
        <v>327</v>
      </c>
      <c r="O2800" t="s">
        <v>51</v>
      </c>
      <c r="P2800" t="s">
        <v>201</v>
      </c>
      <c r="Q2800" t="s">
        <v>21</v>
      </c>
    </row>
    <row r="2801" spans="1:17" hidden="1" x14ac:dyDescent="0.35">
      <c r="A2801">
        <v>2798</v>
      </c>
      <c r="B2801" t="s">
        <v>4132</v>
      </c>
      <c r="C2801" t="s">
        <v>4133</v>
      </c>
      <c r="D2801" t="s">
        <v>342</v>
      </c>
      <c r="E2801" t="s">
        <v>6</v>
      </c>
      <c r="F2801" t="s">
        <v>136</v>
      </c>
      <c r="G2801" t="s">
        <v>1802</v>
      </c>
      <c r="H2801" t="s">
        <v>6</v>
      </c>
      <c r="I2801" t="s">
        <v>138</v>
      </c>
      <c r="J2801" t="s">
        <v>198</v>
      </c>
      <c r="K2801" t="s">
        <v>204</v>
      </c>
      <c r="L2801" t="s">
        <v>336</v>
      </c>
      <c r="M2801" t="s">
        <v>49</v>
      </c>
      <c r="N2801" t="s">
        <v>327</v>
      </c>
      <c r="O2801" t="s">
        <v>51</v>
      </c>
      <c r="P2801" t="s">
        <v>201</v>
      </c>
      <c r="Q2801" t="s">
        <v>21</v>
      </c>
    </row>
    <row r="2802" spans="1:17" hidden="1" x14ac:dyDescent="0.35">
      <c r="A2802">
        <v>2799</v>
      </c>
      <c r="B2802" t="s">
        <v>4132</v>
      </c>
      <c r="C2802" t="s">
        <v>4133</v>
      </c>
      <c r="D2802" t="s">
        <v>141</v>
      </c>
      <c r="E2802" t="s">
        <v>6</v>
      </c>
      <c r="F2802" t="s">
        <v>4134</v>
      </c>
      <c r="G2802" t="s">
        <v>1604</v>
      </c>
      <c r="H2802" t="s">
        <v>6</v>
      </c>
      <c r="I2802" t="s">
        <v>1679</v>
      </c>
      <c r="J2802" t="s">
        <v>198</v>
      </c>
      <c r="K2802" t="s">
        <v>198</v>
      </c>
      <c r="L2802" t="s">
        <v>334</v>
      </c>
      <c r="M2802" t="s">
        <v>49</v>
      </c>
      <c r="N2802" t="s">
        <v>327</v>
      </c>
      <c r="O2802" t="s">
        <v>51</v>
      </c>
      <c r="P2802" t="s">
        <v>201</v>
      </c>
      <c r="Q2802" t="s">
        <v>132</v>
      </c>
    </row>
    <row r="2803" spans="1:17" hidden="1" x14ac:dyDescent="0.35">
      <c r="A2803">
        <v>2800</v>
      </c>
      <c r="B2803" t="s">
        <v>4132</v>
      </c>
      <c r="C2803" t="s">
        <v>4133</v>
      </c>
      <c r="D2803" t="s">
        <v>4135</v>
      </c>
      <c r="E2803" t="s">
        <v>6</v>
      </c>
      <c r="F2803" t="s">
        <v>2172</v>
      </c>
      <c r="G2803" t="s">
        <v>821</v>
      </c>
      <c r="H2803" t="s">
        <v>6</v>
      </c>
      <c r="I2803" t="s">
        <v>4136</v>
      </c>
      <c r="J2803" t="s">
        <v>198</v>
      </c>
      <c r="K2803" t="s">
        <v>325</v>
      </c>
      <c r="L2803" t="s">
        <v>326</v>
      </c>
      <c r="M2803" t="s">
        <v>49</v>
      </c>
      <c r="N2803" t="s">
        <v>327</v>
      </c>
      <c r="O2803" t="s">
        <v>51</v>
      </c>
      <c r="P2803" t="s">
        <v>54</v>
      </c>
      <c r="Q2803" t="s">
        <v>132</v>
      </c>
    </row>
    <row r="2804" spans="1:17" hidden="1" x14ac:dyDescent="0.35">
      <c r="A2804">
        <v>2801</v>
      </c>
      <c r="B2804" t="s">
        <v>4132</v>
      </c>
      <c r="C2804" t="s">
        <v>4133</v>
      </c>
      <c r="G2804" t="s">
        <v>4137</v>
      </c>
      <c r="J2804" t="s">
        <v>198</v>
      </c>
      <c r="K2804" t="s">
        <v>325</v>
      </c>
      <c r="L2804" t="s">
        <v>326</v>
      </c>
      <c r="M2804" t="s">
        <v>49</v>
      </c>
      <c r="N2804" t="s">
        <v>343</v>
      </c>
      <c r="O2804" t="s">
        <v>51</v>
      </c>
      <c r="P2804" t="s">
        <v>54</v>
      </c>
      <c r="Q2804" t="s">
        <v>132</v>
      </c>
    </row>
    <row r="2805" spans="1:17" hidden="1" x14ac:dyDescent="0.35">
      <c r="A2805">
        <v>2802</v>
      </c>
      <c r="B2805" t="s">
        <v>4132</v>
      </c>
      <c r="C2805" t="s">
        <v>4133</v>
      </c>
      <c r="G2805" t="s">
        <v>3264</v>
      </c>
      <c r="H2805" t="s">
        <v>6</v>
      </c>
      <c r="I2805" t="s">
        <v>1864</v>
      </c>
      <c r="J2805" t="s">
        <v>198</v>
      </c>
      <c r="K2805" t="s">
        <v>547</v>
      </c>
      <c r="L2805" t="s">
        <v>2227</v>
      </c>
      <c r="M2805" t="s">
        <v>49</v>
      </c>
      <c r="N2805" t="s">
        <v>343</v>
      </c>
      <c r="O2805" t="s">
        <v>51</v>
      </c>
      <c r="P2805" t="s">
        <v>54</v>
      </c>
      <c r="Q2805" t="s">
        <v>132</v>
      </c>
    </row>
    <row r="2806" spans="1:17" hidden="1" x14ac:dyDescent="0.35">
      <c r="A2806">
        <v>2803</v>
      </c>
      <c r="B2806" t="s">
        <v>4132</v>
      </c>
      <c r="C2806" t="s">
        <v>4133</v>
      </c>
      <c r="D2806" t="s">
        <v>216</v>
      </c>
      <c r="E2806" t="s">
        <v>6</v>
      </c>
      <c r="F2806" t="s">
        <v>1726</v>
      </c>
      <c r="J2806" t="s">
        <v>198</v>
      </c>
      <c r="K2806" t="s">
        <v>325</v>
      </c>
      <c r="L2806" t="s">
        <v>1338</v>
      </c>
      <c r="M2806" t="s">
        <v>49</v>
      </c>
      <c r="N2806" t="s">
        <v>343</v>
      </c>
      <c r="O2806" t="s">
        <v>51</v>
      </c>
      <c r="P2806" t="s">
        <v>54</v>
      </c>
      <c r="Q2806" t="s">
        <v>132</v>
      </c>
    </row>
    <row r="2807" spans="1:17" hidden="1" x14ac:dyDescent="0.35">
      <c r="A2807">
        <v>2804</v>
      </c>
      <c r="B2807" t="s">
        <v>4132</v>
      </c>
      <c r="C2807" t="s">
        <v>4133</v>
      </c>
      <c r="D2807" t="s">
        <v>1541</v>
      </c>
      <c r="E2807" t="s">
        <v>6</v>
      </c>
      <c r="F2807" t="s">
        <v>4138</v>
      </c>
      <c r="G2807" t="s">
        <v>4139</v>
      </c>
      <c r="H2807" t="s">
        <v>6</v>
      </c>
      <c r="I2807" t="s">
        <v>4140</v>
      </c>
      <c r="J2807" t="s">
        <v>198</v>
      </c>
      <c r="K2807" t="s">
        <v>547</v>
      </c>
      <c r="L2807" t="s">
        <v>1338</v>
      </c>
      <c r="M2807" t="s">
        <v>49</v>
      </c>
      <c r="N2807" t="s">
        <v>343</v>
      </c>
      <c r="O2807" t="s">
        <v>51</v>
      </c>
      <c r="P2807" t="s">
        <v>54</v>
      </c>
      <c r="Q2807" t="s">
        <v>132</v>
      </c>
    </row>
    <row r="2808" spans="1:17" hidden="1" x14ac:dyDescent="0.35">
      <c r="A2808">
        <v>2805</v>
      </c>
      <c r="B2808" t="s">
        <v>4141</v>
      </c>
      <c r="C2808" t="s">
        <v>4142</v>
      </c>
      <c r="J2808" t="s">
        <v>198</v>
      </c>
      <c r="K2808" t="s">
        <v>547</v>
      </c>
      <c r="L2808" t="s">
        <v>1338</v>
      </c>
      <c r="M2808" t="s">
        <v>49</v>
      </c>
      <c r="N2808" t="s">
        <v>343</v>
      </c>
      <c r="O2808" t="s">
        <v>51</v>
      </c>
      <c r="P2808" t="s">
        <v>54</v>
      </c>
      <c r="Q2808" t="s">
        <v>132</v>
      </c>
    </row>
    <row r="2809" spans="1:17" hidden="1" x14ac:dyDescent="0.35">
      <c r="A2809">
        <v>2806</v>
      </c>
      <c r="B2809" t="s">
        <v>4143</v>
      </c>
      <c r="C2809" t="s">
        <v>4144</v>
      </c>
      <c r="J2809" t="s">
        <v>108</v>
      </c>
      <c r="K2809" t="s">
        <v>369</v>
      </c>
      <c r="L2809" t="s">
        <v>370</v>
      </c>
      <c r="M2809" t="s">
        <v>12</v>
      </c>
      <c r="N2809" t="s">
        <v>111</v>
      </c>
      <c r="O2809" t="s">
        <v>14</v>
      </c>
      <c r="P2809" t="s">
        <v>15</v>
      </c>
      <c r="Q2809" t="s">
        <v>9</v>
      </c>
    </row>
    <row r="2810" spans="1:17" hidden="1" x14ac:dyDescent="0.35">
      <c r="A2810">
        <v>2807</v>
      </c>
      <c r="B2810" t="s">
        <v>4145</v>
      </c>
      <c r="C2810" t="s">
        <v>4146</v>
      </c>
      <c r="J2810" t="s">
        <v>193</v>
      </c>
      <c r="K2810" t="s">
        <v>193</v>
      </c>
      <c r="L2810" t="s">
        <v>472</v>
      </c>
      <c r="M2810" t="s">
        <v>49</v>
      </c>
      <c r="N2810" t="s">
        <v>122</v>
      </c>
      <c r="O2810" t="s">
        <v>14</v>
      </c>
      <c r="P2810" t="s">
        <v>70</v>
      </c>
      <c r="Q2810" t="s">
        <v>71</v>
      </c>
    </row>
    <row r="2811" spans="1:17" hidden="1" x14ac:dyDescent="0.35">
      <c r="A2811">
        <v>2808</v>
      </c>
      <c r="B2811" t="s">
        <v>4147</v>
      </c>
      <c r="C2811" t="s">
        <v>4148</v>
      </c>
      <c r="J2811" t="s">
        <v>10</v>
      </c>
      <c r="K2811" t="s">
        <v>828</v>
      </c>
      <c r="L2811" t="s">
        <v>829</v>
      </c>
      <c r="M2811" t="s">
        <v>12</v>
      </c>
      <c r="N2811" t="s">
        <v>13</v>
      </c>
      <c r="O2811" t="s">
        <v>14</v>
      </c>
      <c r="P2811" t="s">
        <v>15</v>
      </c>
      <c r="Q2811" t="s">
        <v>16</v>
      </c>
    </row>
    <row r="2812" spans="1:17" hidden="1" x14ac:dyDescent="0.35">
      <c r="A2812">
        <v>2809</v>
      </c>
      <c r="B2812" t="s">
        <v>4149</v>
      </c>
      <c r="C2812" t="s">
        <v>4150</v>
      </c>
      <c r="J2812" t="s">
        <v>318</v>
      </c>
      <c r="K2812" t="s">
        <v>435</v>
      </c>
      <c r="L2812" t="s">
        <v>548</v>
      </c>
      <c r="M2812" t="s">
        <v>49</v>
      </c>
      <c r="N2812" t="s">
        <v>343</v>
      </c>
      <c r="O2812" t="s">
        <v>51</v>
      </c>
      <c r="P2812" t="s">
        <v>15</v>
      </c>
      <c r="Q2812" t="s">
        <v>16</v>
      </c>
    </row>
    <row r="2813" spans="1:17" hidden="1" x14ac:dyDescent="0.35">
      <c r="A2813">
        <v>2810</v>
      </c>
      <c r="B2813" t="s">
        <v>4151</v>
      </c>
      <c r="C2813" t="s">
        <v>4152</v>
      </c>
      <c r="D2813" t="s">
        <v>5</v>
      </c>
      <c r="E2813" t="s">
        <v>6</v>
      </c>
      <c r="F2813" t="s">
        <v>16</v>
      </c>
      <c r="J2813" t="s">
        <v>96</v>
      </c>
      <c r="K2813" t="s">
        <v>614</v>
      </c>
      <c r="L2813" t="s">
        <v>615</v>
      </c>
      <c r="M2813" t="s">
        <v>12</v>
      </c>
      <c r="N2813" t="s">
        <v>98</v>
      </c>
      <c r="O2813" t="s">
        <v>14</v>
      </c>
      <c r="P2813" t="s">
        <v>29</v>
      </c>
      <c r="Q2813" t="s">
        <v>9</v>
      </c>
    </row>
    <row r="2814" spans="1:17" hidden="1" x14ac:dyDescent="0.35">
      <c r="A2814">
        <v>2811</v>
      </c>
      <c r="B2814" t="s">
        <v>4151</v>
      </c>
      <c r="C2814" t="s">
        <v>4152</v>
      </c>
      <c r="G2814" t="s">
        <v>9</v>
      </c>
      <c r="H2814" t="s">
        <v>6</v>
      </c>
      <c r="I2814" t="s">
        <v>211</v>
      </c>
      <c r="J2814" t="s">
        <v>96</v>
      </c>
      <c r="K2814" t="s">
        <v>614</v>
      </c>
      <c r="L2814" t="s">
        <v>654</v>
      </c>
      <c r="M2814" t="s">
        <v>12</v>
      </c>
      <c r="N2814" t="s">
        <v>98</v>
      </c>
      <c r="O2814" t="s">
        <v>14</v>
      </c>
      <c r="P2814" t="s">
        <v>29</v>
      </c>
      <c r="Q2814" t="s">
        <v>9</v>
      </c>
    </row>
    <row r="2815" spans="1:17" hidden="1" x14ac:dyDescent="0.35">
      <c r="A2815">
        <v>2812</v>
      </c>
      <c r="B2815" t="s">
        <v>4151</v>
      </c>
      <c r="C2815" t="s">
        <v>4152</v>
      </c>
      <c r="D2815" t="s">
        <v>17</v>
      </c>
      <c r="J2815" t="s">
        <v>96</v>
      </c>
      <c r="K2815" t="s">
        <v>96</v>
      </c>
      <c r="L2815" t="s">
        <v>432</v>
      </c>
      <c r="M2815" t="s">
        <v>12</v>
      </c>
      <c r="N2815" t="s">
        <v>98</v>
      </c>
      <c r="O2815" t="s">
        <v>14</v>
      </c>
      <c r="P2815" t="s">
        <v>29</v>
      </c>
      <c r="Q2815" t="s">
        <v>9</v>
      </c>
    </row>
    <row r="2816" spans="1:17" hidden="1" x14ac:dyDescent="0.35">
      <c r="A2816">
        <v>2813</v>
      </c>
      <c r="B2816" t="s">
        <v>4153</v>
      </c>
      <c r="C2816" t="s">
        <v>4154</v>
      </c>
      <c r="J2816" t="s">
        <v>96</v>
      </c>
      <c r="K2816" t="s">
        <v>570</v>
      </c>
      <c r="L2816" t="s">
        <v>571</v>
      </c>
      <c r="M2816" t="s">
        <v>12</v>
      </c>
      <c r="N2816" t="s">
        <v>98</v>
      </c>
      <c r="O2816" t="s">
        <v>14</v>
      </c>
      <c r="P2816" t="s">
        <v>29</v>
      </c>
      <c r="Q2816" t="s">
        <v>9</v>
      </c>
    </row>
    <row r="2817" spans="1:17" hidden="1" x14ac:dyDescent="0.35">
      <c r="A2817">
        <v>2814</v>
      </c>
      <c r="B2817" t="s">
        <v>4155</v>
      </c>
      <c r="C2817" t="s">
        <v>4156</v>
      </c>
      <c r="J2817" t="s">
        <v>170</v>
      </c>
      <c r="K2817" t="s">
        <v>170</v>
      </c>
      <c r="L2817" t="s">
        <v>1482</v>
      </c>
      <c r="M2817" t="s">
        <v>12</v>
      </c>
      <c r="N2817" t="s">
        <v>172</v>
      </c>
      <c r="O2817" t="s">
        <v>14</v>
      </c>
      <c r="P2817" t="s">
        <v>29</v>
      </c>
      <c r="Q2817" t="s">
        <v>9</v>
      </c>
    </row>
    <row r="2818" spans="1:17" hidden="1" x14ac:dyDescent="0.35">
      <c r="A2818">
        <v>2815</v>
      </c>
      <c r="B2818" t="s">
        <v>4157</v>
      </c>
      <c r="C2818" t="s">
        <v>4158</v>
      </c>
      <c r="J2818" t="s">
        <v>108</v>
      </c>
      <c r="K2818" t="s">
        <v>279</v>
      </c>
      <c r="L2818" t="s">
        <v>280</v>
      </c>
      <c r="M2818" t="s">
        <v>12</v>
      </c>
      <c r="N2818" t="s">
        <v>111</v>
      </c>
      <c r="O2818" t="s">
        <v>14</v>
      </c>
      <c r="P2818" t="s">
        <v>15</v>
      </c>
      <c r="Q2818" t="s">
        <v>9</v>
      </c>
    </row>
    <row r="2819" spans="1:17" hidden="1" x14ac:dyDescent="0.35">
      <c r="A2819">
        <v>2816</v>
      </c>
      <c r="B2819" t="s">
        <v>4159</v>
      </c>
      <c r="C2819" t="s">
        <v>4160</v>
      </c>
      <c r="J2819" t="s">
        <v>10</v>
      </c>
      <c r="K2819" t="s">
        <v>600</v>
      </c>
      <c r="L2819" t="s">
        <v>601</v>
      </c>
      <c r="M2819" t="s">
        <v>12</v>
      </c>
      <c r="N2819" t="s">
        <v>222</v>
      </c>
      <c r="O2819" t="s">
        <v>14</v>
      </c>
      <c r="P2819" t="s">
        <v>15</v>
      </c>
      <c r="Q2819" t="s">
        <v>16</v>
      </c>
    </row>
    <row r="2820" spans="1:17" hidden="1" x14ac:dyDescent="0.35">
      <c r="A2820">
        <v>2817</v>
      </c>
      <c r="B2820" t="s">
        <v>4161</v>
      </c>
      <c r="C2820" t="s">
        <v>4162</v>
      </c>
      <c r="G2820" t="s">
        <v>8</v>
      </c>
      <c r="H2820" t="s">
        <v>6</v>
      </c>
      <c r="I2820" t="s">
        <v>9</v>
      </c>
      <c r="J2820" t="s">
        <v>66</v>
      </c>
      <c r="K2820" t="s">
        <v>400</v>
      </c>
      <c r="L2820" t="s">
        <v>1769</v>
      </c>
      <c r="M2820" t="s">
        <v>49</v>
      </c>
      <c r="N2820" t="s">
        <v>402</v>
      </c>
      <c r="O2820" t="s">
        <v>14</v>
      </c>
      <c r="P2820" t="s">
        <v>70</v>
      </c>
      <c r="Q2820" t="s">
        <v>71</v>
      </c>
    </row>
    <row r="2821" spans="1:17" hidden="1" x14ac:dyDescent="0.35">
      <c r="A2821">
        <v>2818</v>
      </c>
      <c r="B2821" t="s">
        <v>4161</v>
      </c>
      <c r="C2821" t="s">
        <v>4162</v>
      </c>
      <c r="D2821" t="s">
        <v>17</v>
      </c>
      <c r="J2821" t="s">
        <v>66</v>
      </c>
      <c r="K2821" t="s">
        <v>400</v>
      </c>
      <c r="L2821" t="s">
        <v>2216</v>
      </c>
      <c r="M2821" t="s">
        <v>49</v>
      </c>
      <c r="N2821" t="s">
        <v>402</v>
      </c>
      <c r="O2821" t="s">
        <v>14</v>
      </c>
      <c r="P2821" t="s">
        <v>70</v>
      </c>
      <c r="Q2821" t="s">
        <v>71</v>
      </c>
    </row>
    <row r="2822" spans="1:17" hidden="1" x14ac:dyDescent="0.35">
      <c r="A2822">
        <v>2819</v>
      </c>
      <c r="B2822" t="s">
        <v>4163</v>
      </c>
      <c r="C2822" t="s">
        <v>4164</v>
      </c>
      <c r="J2822" t="s">
        <v>108</v>
      </c>
      <c r="K2822" t="s">
        <v>109</v>
      </c>
      <c r="L2822" t="s">
        <v>110</v>
      </c>
      <c r="M2822" t="s">
        <v>12</v>
      </c>
      <c r="N2822" t="s">
        <v>111</v>
      </c>
      <c r="O2822" t="s">
        <v>14</v>
      </c>
      <c r="P2822" t="s">
        <v>15</v>
      </c>
      <c r="Q2822" t="s">
        <v>9</v>
      </c>
    </row>
    <row r="2823" spans="1:17" hidden="1" x14ac:dyDescent="0.35">
      <c r="A2823">
        <v>2820</v>
      </c>
      <c r="B2823" t="s">
        <v>4165</v>
      </c>
      <c r="C2823" t="s">
        <v>4166</v>
      </c>
      <c r="J2823" t="s">
        <v>46</v>
      </c>
      <c r="K2823" t="s">
        <v>495</v>
      </c>
      <c r="L2823" t="s">
        <v>476</v>
      </c>
      <c r="M2823" t="s">
        <v>49</v>
      </c>
      <c r="N2823" t="s">
        <v>59</v>
      </c>
      <c r="O2823" t="s">
        <v>51</v>
      </c>
      <c r="P2823" t="s">
        <v>52</v>
      </c>
      <c r="Q2823" t="s">
        <v>53</v>
      </c>
    </row>
    <row r="2824" spans="1:17" hidden="1" x14ac:dyDescent="0.35">
      <c r="A2824">
        <v>2821</v>
      </c>
      <c r="B2824" t="s">
        <v>4167</v>
      </c>
      <c r="C2824" t="s">
        <v>4168</v>
      </c>
      <c r="J2824" t="s">
        <v>318</v>
      </c>
      <c r="K2824" t="s">
        <v>435</v>
      </c>
      <c r="L2824" t="s">
        <v>720</v>
      </c>
      <c r="M2824" t="s">
        <v>49</v>
      </c>
      <c r="N2824" t="s">
        <v>343</v>
      </c>
      <c r="O2824" t="s">
        <v>51</v>
      </c>
      <c r="P2824" t="s">
        <v>15</v>
      </c>
      <c r="Q2824" t="s">
        <v>16</v>
      </c>
    </row>
    <row r="2825" spans="1:17" hidden="1" x14ac:dyDescent="0.35">
      <c r="A2825">
        <v>2822</v>
      </c>
      <c r="B2825" t="s">
        <v>4169</v>
      </c>
      <c r="C2825" t="s">
        <v>4170</v>
      </c>
      <c r="J2825" t="s">
        <v>101</v>
      </c>
      <c r="K2825" t="s">
        <v>102</v>
      </c>
      <c r="L2825" t="s">
        <v>625</v>
      </c>
      <c r="M2825" t="s">
        <v>12</v>
      </c>
      <c r="N2825" t="s">
        <v>128</v>
      </c>
      <c r="O2825" t="s">
        <v>14</v>
      </c>
      <c r="P2825" t="s">
        <v>105</v>
      </c>
      <c r="Q2825" t="s">
        <v>8</v>
      </c>
    </row>
    <row r="2826" spans="1:17" hidden="1" x14ac:dyDescent="0.35">
      <c r="A2826">
        <v>2823</v>
      </c>
      <c r="B2826" t="s">
        <v>4171</v>
      </c>
      <c r="C2826" t="s">
        <v>4172</v>
      </c>
      <c r="J2826" t="s">
        <v>318</v>
      </c>
      <c r="K2826" t="s">
        <v>435</v>
      </c>
      <c r="L2826" t="s">
        <v>436</v>
      </c>
      <c r="M2826" t="s">
        <v>49</v>
      </c>
      <c r="N2826" t="s">
        <v>343</v>
      </c>
      <c r="O2826" t="s">
        <v>51</v>
      </c>
      <c r="P2826" t="s">
        <v>15</v>
      </c>
      <c r="Q2826" t="s">
        <v>16</v>
      </c>
    </row>
    <row r="2827" spans="1:17" hidden="1" x14ac:dyDescent="0.35">
      <c r="A2827">
        <v>2824</v>
      </c>
      <c r="B2827" t="s">
        <v>4173</v>
      </c>
      <c r="C2827" t="s">
        <v>4174</v>
      </c>
      <c r="J2827" t="s">
        <v>66</v>
      </c>
      <c r="K2827" t="s">
        <v>66</v>
      </c>
      <c r="L2827" t="s">
        <v>269</v>
      </c>
      <c r="M2827" t="s">
        <v>49</v>
      </c>
      <c r="N2827" t="s">
        <v>69</v>
      </c>
      <c r="O2827" t="s">
        <v>14</v>
      </c>
      <c r="P2827" t="s">
        <v>70</v>
      </c>
      <c r="Q2827" t="s">
        <v>31</v>
      </c>
    </row>
    <row r="2828" spans="1:17" hidden="1" x14ac:dyDescent="0.35">
      <c r="A2828">
        <v>2825</v>
      </c>
      <c r="B2828" t="s">
        <v>4175</v>
      </c>
      <c r="C2828" t="s">
        <v>4176</v>
      </c>
      <c r="J2828" t="s">
        <v>185</v>
      </c>
      <c r="K2828" t="s">
        <v>294</v>
      </c>
      <c r="L2828" t="s">
        <v>295</v>
      </c>
      <c r="M2828" t="s">
        <v>49</v>
      </c>
      <c r="N2828" t="s">
        <v>441</v>
      </c>
      <c r="O2828" t="s">
        <v>51</v>
      </c>
      <c r="P2828" t="s">
        <v>54</v>
      </c>
      <c r="Q2828" t="s">
        <v>84</v>
      </c>
    </row>
    <row r="2829" spans="1:17" hidden="1" x14ac:dyDescent="0.35">
      <c r="A2829">
        <v>2826</v>
      </c>
      <c r="B2829" t="s">
        <v>4177</v>
      </c>
      <c r="C2829" t="s">
        <v>4178</v>
      </c>
      <c r="G2829" t="s">
        <v>8</v>
      </c>
      <c r="H2829" t="s">
        <v>6</v>
      </c>
      <c r="I2829" t="s">
        <v>132</v>
      </c>
      <c r="J2829" t="s">
        <v>25</v>
      </c>
      <c r="K2829" t="s">
        <v>26</v>
      </c>
      <c r="L2829" t="s">
        <v>41</v>
      </c>
      <c r="M2829" t="s">
        <v>12</v>
      </c>
      <c r="N2829" t="s">
        <v>83</v>
      </c>
      <c r="O2829" t="s">
        <v>14</v>
      </c>
      <c r="P2829" t="s">
        <v>29</v>
      </c>
      <c r="Q2829" t="s">
        <v>30</v>
      </c>
    </row>
    <row r="2830" spans="1:17" hidden="1" x14ac:dyDescent="0.35">
      <c r="A2830">
        <v>2827</v>
      </c>
      <c r="B2830" t="s">
        <v>4177</v>
      </c>
      <c r="C2830" t="s">
        <v>4178</v>
      </c>
      <c r="G2830" t="s">
        <v>84</v>
      </c>
      <c r="J2830" t="s">
        <v>25</v>
      </c>
      <c r="K2830" t="s">
        <v>26</v>
      </c>
      <c r="L2830" t="s">
        <v>1204</v>
      </c>
      <c r="M2830" t="s">
        <v>12</v>
      </c>
      <c r="N2830" t="s">
        <v>83</v>
      </c>
      <c r="O2830" t="s">
        <v>14</v>
      </c>
      <c r="P2830" t="s">
        <v>29</v>
      </c>
      <c r="Q2830" t="s">
        <v>30</v>
      </c>
    </row>
    <row r="2831" spans="1:17" hidden="1" x14ac:dyDescent="0.35">
      <c r="A2831">
        <v>2828</v>
      </c>
      <c r="B2831" t="s">
        <v>4179</v>
      </c>
      <c r="C2831" t="s">
        <v>4180</v>
      </c>
      <c r="J2831" t="s">
        <v>283</v>
      </c>
      <c r="K2831" t="s">
        <v>284</v>
      </c>
      <c r="L2831" t="s">
        <v>285</v>
      </c>
      <c r="M2831" t="s">
        <v>12</v>
      </c>
      <c r="N2831" t="s">
        <v>286</v>
      </c>
      <c r="O2831" t="s">
        <v>14</v>
      </c>
      <c r="P2831" t="s">
        <v>29</v>
      </c>
      <c r="Q2831" t="s">
        <v>9</v>
      </c>
    </row>
    <row r="2832" spans="1:17" hidden="1" x14ac:dyDescent="0.35">
      <c r="A2832">
        <v>2829</v>
      </c>
      <c r="B2832" t="s">
        <v>4181</v>
      </c>
      <c r="C2832" t="s">
        <v>4182</v>
      </c>
      <c r="J2832" t="s">
        <v>185</v>
      </c>
      <c r="K2832" t="s">
        <v>687</v>
      </c>
      <c r="L2832" t="s">
        <v>1307</v>
      </c>
      <c r="M2832" t="s">
        <v>49</v>
      </c>
      <c r="N2832" t="s">
        <v>441</v>
      </c>
      <c r="O2832" t="s">
        <v>51</v>
      </c>
      <c r="P2832" t="s">
        <v>54</v>
      </c>
      <c r="Q2832" t="s">
        <v>84</v>
      </c>
    </row>
    <row r="2833" spans="1:17" hidden="1" x14ac:dyDescent="0.35">
      <c r="A2833">
        <v>2830</v>
      </c>
      <c r="B2833" t="s">
        <v>4183</v>
      </c>
      <c r="C2833" t="s">
        <v>4184</v>
      </c>
      <c r="J2833" t="s">
        <v>185</v>
      </c>
      <c r="K2833" t="s">
        <v>446</v>
      </c>
      <c r="L2833" t="s">
        <v>449</v>
      </c>
      <c r="M2833" t="s">
        <v>49</v>
      </c>
      <c r="N2833" t="s">
        <v>448</v>
      </c>
      <c r="O2833" t="s">
        <v>51</v>
      </c>
      <c r="P2833" t="s">
        <v>54</v>
      </c>
      <c r="Q2833" t="s">
        <v>84</v>
      </c>
    </row>
    <row r="2834" spans="1:17" x14ac:dyDescent="0.35">
      <c r="A2834">
        <v>2831</v>
      </c>
      <c r="B2834" t="s">
        <v>4185</v>
      </c>
      <c r="C2834" t="s">
        <v>4186</v>
      </c>
      <c r="J2834" t="s">
        <v>74</v>
      </c>
      <c r="K2834" t="s">
        <v>114</v>
      </c>
      <c r="L2834" t="s">
        <v>465</v>
      </c>
      <c r="M2834" t="s">
        <v>49</v>
      </c>
      <c r="N2834" t="s">
        <v>77</v>
      </c>
      <c r="O2834" t="s">
        <v>51</v>
      </c>
      <c r="P2834" t="s">
        <v>78</v>
      </c>
      <c r="Q2834" t="s">
        <v>5</v>
      </c>
    </row>
    <row r="2835" spans="1:17" hidden="1" x14ac:dyDescent="0.35">
      <c r="A2835">
        <v>2832</v>
      </c>
      <c r="B2835" t="s">
        <v>4187</v>
      </c>
      <c r="C2835" t="s">
        <v>4188</v>
      </c>
      <c r="J2835" t="s">
        <v>283</v>
      </c>
      <c r="K2835" t="s">
        <v>284</v>
      </c>
      <c r="L2835" t="s">
        <v>303</v>
      </c>
      <c r="M2835" t="s">
        <v>12</v>
      </c>
      <c r="N2835" t="s">
        <v>286</v>
      </c>
      <c r="O2835" t="s">
        <v>14</v>
      </c>
      <c r="P2835" t="s">
        <v>29</v>
      </c>
      <c r="Q2835" t="s">
        <v>9</v>
      </c>
    </row>
    <row r="2836" spans="1:17" x14ac:dyDescent="0.35">
      <c r="A2836">
        <v>2833</v>
      </c>
      <c r="B2836" t="s">
        <v>4189</v>
      </c>
      <c r="C2836" t="s">
        <v>4190</v>
      </c>
      <c r="J2836" t="s">
        <v>74</v>
      </c>
      <c r="K2836" t="s">
        <v>114</v>
      </c>
      <c r="L2836" t="s">
        <v>115</v>
      </c>
      <c r="M2836" t="s">
        <v>49</v>
      </c>
      <c r="N2836" t="s">
        <v>77</v>
      </c>
      <c r="O2836" t="s">
        <v>51</v>
      </c>
      <c r="P2836" t="s">
        <v>78</v>
      </c>
      <c r="Q2836" t="s">
        <v>5</v>
      </c>
    </row>
    <row r="2837" spans="1:17" hidden="1" x14ac:dyDescent="0.35">
      <c r="A2837">
        <v>2834</v>
      </c>
      <c r="B2837" t="s">
        <v>4191</v>
      </c>
      <c r="C2837" t="s">
        <v>4192</v>
      </c>
      <c r="J2837" t="s">
        <v>101</v>
      </c>
      <c r="K2837" t="s">
        <v>102</v>
      </c>
      <c r="L2837" t="s">
        <v>163</v>
      </c>
      <c r="M2837" t="s">
        <v>12</v>
      </c>
      <c r="N2837" t="s">
        <v>104</v>
      </c>
      <c r="O2837" t="s">
        <v>14</v>
      </c>
      <c r="P2837" t="s">
        <v>105</v>
      </c>
      <c r="Q2837" t="s">
        <v>8</v>
      </c>
    </row>
    <row r="2838" spans="1:17" x14ac:dyDescent="0.35">
      <c r="A2838">
        <v>2835</v>
      </c>
      <c r="B2838" t="s">
        <v>4193</v>
      </c>
      <c r="C2838" t="s">
        <v>4194</v>
      </c>
      <c r="J2838" t="s">
        <v>74</v>
      </c>
      <c r="K2838" t="s">
        <v>114</v>
      </c>
      <c r="L2838" t="s">
        <v>937</v>
      </c>
      <c r="M2838" t="s">
        <v>49</v>
      </c>
      <c r="N2838" t="s">
        <v>77</v>
      </c>
      <c r="O2838" t="s">
        <v>51</v>
      </c>
      <c r="P2838" t="s">
        <v>78</v>
      </c>
      <c r="Q2838" t="s">
        <v>5</v>
      </c>
    </row>
    <row r="2839" spans="1:17" hidden="1" x14ac:dyDescent="0.35">
      <c r="A2839">
        <v>2836</v>
      </c>
      <c r="B2839" t="s">
        <v>4195</v>
      </c>
      <c r="C2839" t="s">
        <v>4196</v>
      </c>
      <c r="J2839" t="s">
        <v>185</v>
      </c>
      <c r="K2839" t="s">
        <v>687</v>
      </c>
      <c r="L2839" t="s">
        <v>688</v>
      </c>
      <c r="M2839" t="s">
        <v>49</v>
      </c>
      <c r="N2839" t="s">
        <v>441</v>
      </c>
      <c r="O2839" t="s">
        <v>51</v>
      </c>
      <c r="P2839" t="s">
        <v>54</v>
      </c>
      <c r="Q2839" t="s">
        <v>84</v>
      </c>
    </row>
    <row r="2840" spans="1:17" hidden="1" x14ac:dyDescent="0.35">
      <c r="A2840">
        <v>2837</v>
      </c>
      <c r="B2840" t="s">
        <v>4197</v>
      </c>
      <c r="C2840" t="s">
        <v>4198</v>
      </c>
      <c r="J2840" t="s">
        <v>283</v>
      </c>
      <c r="K2840" t="s">
        <v>284</v>
      </c>
      <c r="L2840" t="s">
        <v>285</v>
      </c>
      <c r="M2840" t="s">
        <v>12</v>
      </c>
      <c r="N2840" t="s">
        <v>286</v>
      </c>
      <c r="O2840" t="s">
        <v>14</v>
      </c>
      <c r="P2840" t="s">
        <v>29</v>
      </c>
      <c r="Q2840" t="s">
        <v>9</v>
      </c>
    </row>
    <row r="2841" spans="1:17" hidden="1" x14ac:dyDescent="0.35">
      <c r="A2841">
        <v>2838</v>
      </c>
      <c r="B2841" t="s">
        <v>4199</v>
      </c>
      <c r="C2841" t="s">
        <v>4200</v>
      </c>
      <c r="D2841" t="s">
        <v>5</v>
      </c>
      <c r="E2841" t="s">
        <v>6</v>
      </c>
      <c r="F2841" t="s">
        <v>52</v>
      </c>
      <c r="G2841" t="s">
        <v>8</v>
      </c>
      <c r="H2841" t="s">
        <v>6</v>
      </c>
      <c r="I2841" t="s">
        <v>29</v>
      </c>
      <c r="J2841" t="s">
        <v>198</v>
      </c>
      <c r="K2841" t="s">
        <v>419</v>
      </c>
      <c r="L2841" t="s">
        <v>589</v>
      </c>
      <c r="M2841" t="s">
        <v>49</v>
      </c>
      <c r="N2841" t="s">
        <v>327</v>
      </c>
      <c r="O2841" t="s">
        <v>51</v>
      </c>
      <c r="P2841" t="s">
        <v>201</v>
      </c>
      <c r="Q2841" t="s">
        <v>132</v>
      </c>
    </row>
    <row r="2842" spans="1:17" hidden="1" x14ac:dyDescent="0.35">
      <c r="A2842">
        <v>2839</v>
      </c>
      <c r="B2842" t="s">
        <v>4199</v>
      </c>
      <c r="C2842" t="s">
        <v>4200</v>
      </c>
      <c r="D2842" t="s">
        <v>17</v>
      </c>
      <c r="J2842" t="s">
        <v>198</v>
      </c>
      <c r="K2842" t="s">
        <v>419</v>
      </c>
      <c r="L2842" t="s">
        <v>849</v>
      </c>
      <c r="M2842" t="s">
        <v>49</v>
      </c>
      <c r="N2842" t="s">
        <v>327</v>
      </c>
      <c r="O2842" t="s">
        <v>51</v>
      </c>
      <c r="P2842" t="s">
        <v>201</v>
      </c>
      <c r="Q2842" t="s">
        <v>132</v>
      </c>
    </row>
    <row r="2843" spans="1:17" hidden="1" x14ac:dyDescent="0.35">
      <c r="A2843">
        <v>2840</v>
      </c>
      <c r="B2843" t="s">
        <v>4201</v>
      </c>
      <c r="C2843" t="s">
        <v>4202</v>
      </c>
      <c r="D2843" t="s">
        <v>5</v>
      </c>
      <c r="E2843" t="s">
        <v>6</v>
      </c>
      <c r="F2843" t="s">
        <v>191</v>
      </c>
      <c r="G2843" t="s">
        <v>8</v>
      </c>
      <c r="H2843" t="s">
        <v>6</v>
      </c>
      <c r="I2843" t="s">
        <v>36</v>
      </c>
      <c r="J2843" t="s">
        <v>185</v>
      </c>
      <c r="K2843" t="s">
        <v>695</v>
      </c>
      <c r="L2843" t="s">
        <v>292</v>
      </c>
      <c r="M2843" t="s">
        <v>49</v>
      </c>
      <c r="N2843" t="s">
        <v>293</v>
      </c>
      <c r="O2843" t="s">
        <v>51</v>
      </c>
      <c r="P2843" t="s">
        <v>54</v>
      </c>
      <c r="Q2843" t="s">
        <v>84</v>
      </c>
    </row>
    <row r="2844" spans="1:17" hidden="1" x14ac:dyDescent="0.35">
      <c r="A2844">
        <v>2841</v>
      </c>
      <c r="B2844" t="s">
        <v>4201</v>
      </c>
      <c r="C2844" t="s">
        <v>4202</v>
      </c>
      <c r="G2844" t="s">
        <v>765</v>
      </c>
      <c r="J2844" t="s">
        <v>185</v>
      </c>
      <c r="K2844" t="s">
        <v>695</v>
      </c>
      <c r="L2844" t="s">
        <v>1138</v>
      </c>
      <c r="M2844" t="s">
        <v>49</v>
      </c>
      <c r="N2844" t="s">
        <v>293</v>
      </c>
      <c r="O2844" t="s">
        <v>51</v>
      </c>
      <c r="P2844" t="s">
        <v>54</v>
      </c>
      <c r="Q2844" t="s">
        <v>84</v>
      </c>
    </row>
    <row r="2845" spans="1:17" hidden="1" x14ac:dyDescent="0.35">
      <c r="A2845">
        <v>2842</v>
      </c>
      <c r="B2845" t="s">
        <v>4203</v>
      </c>
      <c r="C2845" t="s">
        <v>4204</v>
      </c>
      <c r="J2845" t="s">
        <v>46</v>
      </c>
      <c r="K2845" t="s">
        <v>47</v>
      </c>
      <c r="L2845" t="s">
        <v>56</v>
      </c>
      <c r="M2845" t="s">
        <v>49</v>
      </c>
      <c r="N2845" t="s">
        <v>50</v>
      </c>
      <c r="O2845" t="s">
        <v>51</v>
      </c>
      <c r="P2845" t="s">
        <v>52</v>
      </c>
      <c r="Q2845" t="s">
        <v>53</v>
      </c>
    </row>
    <row r="2846" spans="1:17" hidden="1" x14ac:dyDescent="0.35">
      <c r="A2846">
        <v>2843</v>
      </c>
      <c r="B2846" t="s">
        <v>4205</v>
      </c>
      <c r="C2846" t="s">
        <v>4206</v>
      </c>
      <c r="J2846" t="s">
        <v>25</v>
      </c>
      <c r="K2846" t="s">
        <v>81</v>
      </c>
      <c r="L2846" t="s">
        <v>423</v>
      </c>
      <c r="M2846" t="s">
        <v>12</v>
      </c>
      <c r="N2846" t="s">
        <v>83</v>
      </c>
      <c r="O2846" t="s">
        <v>14</v>
      </c>
      <c r="P2846" t="s">
        <v>29</v>
      </c>
      <c r="Q2846" t="s">
        <v>30</v>
      </c>
    </row>
    <row r="2847" spans="1:17" hidden="1" x14ac:dyDescent="0.35">
      <c r="A2847">
        <v>2844</v>
      </c>
      <c r="B2847" t="s">
        <v>4207</v>
      </c>
      <c r="C2847" t="s">
        <v>4208</v>
      </c>
      <c r="J2847" t="s">
        <v>185</v>
      </c>
      <c r="K2847" t="s">
        <v>446</v>
      </c>
      <c r="L2847" t="s">
        <v>449</v>
      </c>
      <c r="M2847" t="s">
        <v>49</v>
      </c>
      <c r="N2847" t="s">
        <v>448</v>
      </c>
      <c r="O2847" t="s">
        <v>51</v>
      </c>
      <c r="P2847" t="s">
        <v>54</v>
      </c>
      <c r="Q2847" t="s">
        <v>84</v>
      </c>
    </row>
    <row r="2848" spans="1:17" hidden="1" x14ac:dyDescent="0.35">
      <c r="A2848">
        <v>2845</v>
      </c>
      <c r="B2848" t="s">
        <v>4209</v>
      </c>
      <c r="C2848" t="s">
        <v>4210</v>
      </c>
      <c r="J2848" t="s">
        <v>318</v>
      </c>
      <c r="K2848" t="s">
        <v>318</v>
      </c>
      <c r="L2848" t="s">
        <v>1724</v>
      </c>
      <c r="M2848" t="s">
        <v>49</v>
      </c>
      <c r="N2848" t="s">
        <v>441</v>
      </c>
      <c r="O2848" t="s">
        <v>51</v>
      </c>
      <c r="P2848" t="s">
        <v>15</v>
      </c>
      <c r="Q2848" t="s">
        <v>16</v>
      </c>
    </row>
    <row r="2849" spans="1:17" hidden="1" x14ac:dyDescent="0.35">
      <c r="A2849">
        <v>2846</v>
      </c>
      <c r="B2849" t="s">
        <v>4211</v>
      </c>
      <c r="C2849" t="s">
        <v>4212</v>
      </c>
      <c r="G2849" t="s">
        <v>8</v>
      </c>
      <c r="H2849" t="s">
        <v>6</v>
      </c>
      <c r="I2849" t="s">
        <v>9</v>
      </c>
      <c r="J2849" t="s">
        <v>318</v>
      </c>
      <c r="K2849" t="s">
        <v>428</v>
      </c>
      <c r="L2849" t="s">
        <v>1293</v>
      </c>
      <c r="M2849" t="s">
        <v>49</v>
      </c>
      <c r="N2849" t="s">
        <v>293</v>
      </c>
      <c r="O2849" t="s">
        <v>51</v>
      </c>
      <c r="P2849" t="s">
        <v>15</v>
      </c>
      <c r="Q2849" t="s">
        <v>16</v>
      </c>
    </row>
    <row r="2850" spans="1:17" hidden="1" x14ac:dyDescent="0.35">
      <c r="A2850">
        <v>2847</v>
      </c>
      <c r="B2850" t="s">
        <v>4211</v>
      </c>
      <c r="C2850" t="s">
        <v>4212</v>
      </c>
      <c r="D2850" t="s">
        <v>30</v>
      </c>
      <c r="E2850" t="s">
        <v>6</v>
      </c>
      <c r="F2850" t="s">
        <v>16</v>
      </c>
      <c r="J2850" t="s">
        <v>318</v>
      </c>
      <c r="K2850" t="s">
        <v>428</v>
      </c>
      <c r="L2850" t="s">
        <v>436</v>
      </c>
      <c r="M2850" t="s">
        <v>49</v>
      </c>
      <c r="N2850" t="s">
        <v>293</v>
      </c>
      <c r="O2850" t="s">
        <v>51</v>
      </c>
      <c r="P2850" t="s">
        <v>15</v>
      </c>
      <c r="Q2850" t="s">
        <v>16</v>
      </c>
    </row>
    <row r="2851" spans="1:17" hidden="1" x14ac:dyDescent="0.35">
      <c r="A2851">
        <v>2848</v>
      </c>
      <c r="B2851" t="s">
        <v>4211</v>
      </c>
      <c r="C2851" t="s">
        <v>4212</v>
      </c>
      <c r="G2851" t="s">
        <v>211</v>
      </c>
      <c r="H2851" t="s">
        <v>6</v>
      </c>
      <c r="I2851" t="s">
        <v>339</v>
      </c>
      <c r="J2851" t="s">
        <v>318</v>
      </c>
      <c r="K2851" t="s">
        <v>428</v>
      </c>
      <c r="L2851" t="s">
        <v>965</v>
      </c>
      <c r="M2851" t="s">
        <v>49</v>
      </c>
      <c r="N2851" t="s">
        <v>293</v>
      </c>
      <c r="O2851" t="s">
        <v>51</v>
      </c>
      <c r="P2851" t="s">
        <v>15</v>
      </c>
      <c r="Q2851" t="s">
        <v>16</v>
      </c>
    </row>
    <row r="2852" spans="1:17" hidden="1" x14ac:dyDescent="0.35">
      <c r="A2852">
        <v>2849</v>
      </c>
      <c r="B2852" t="s">
        <v>4213</v>
      </c>
      <c r="C2852" t="s">
        <v>4214</v>
      </c>
      <c r="J2852" t="s">
        <v>25</v>
      </c>
      <c r="K2852" t="s">
        <v>25</v>
      </c>
      <c r="L2852" t="s">
        <v>2300</v>
      </c>
      <c r="M2852" t="s">
        <v>12</v>
      </c>
      <c r="N2852" t="s">
        <v>28</v>
      </c>
      <c r="O2852" t="s">
        <v>14</v>
      </c>
      <c r="P2852" t="s">
        <v>78</v>
      </c>
      <c r="Q2852" t="s">
        <v>30</v>
      </c>
    </row>
    <row r="2853" spans="1:17" hidden="1" x14ac:dyDescent="0.35">
      <c r="A2853">
        <v>2850</v>
      </c>
      <c r="B2853" t="s">
        <v>4215</v>
      </c>
      <c r="C2853" t="s">
        <v>4216</v>
      </c>
      <c r="J2853" t="s">
        <v>10</v>
      </c>
      <c r="K2853" t="s">
        <v>10</v>
      </c>
      <c r="L2853" t="s">
        <v>1600</v>
      </c>
      <c r="M2853" t="s">
        <v>12</v>
      </c>
      <c r="N2853" t="s">
        <v>13</v>
      </c>
      <c r="O2853" t="s">
        <v>14</v>
      </c>
      <c r="P2853" t="s">
        <v>15</v>
      </c>
      <c r="Q2853" t="s">
        <v>16</v>
      </c>
    </row>
    <row r="2854" spans="1:17" hidden="1" x14ac:dyDescent="0.35">
      <c r="A2854">
        <v>2851</v>
      </c>
      <c r="B2854" t="s">
        <v>4217</v>
      </c>
      <c r="C2854" t="s">
        <v>4218</v>
      </c>
      <c r="D2854" t="s">
        <v>44</v>
      </c>
      <c r="E2854" t="s">
        <v>6</v>
      </c>
      <c r="F2854" t="s">
        <v>105</v>
      </c>
      <c r="G2854" t="s">
        <v>300</v>
      </c>
      <c r="H2854" t="s">
        <v>6</v>
      </c>
      <c r="I2854" t="s">
        <v>4219</v>
      </c>
      <c r="J2854" t="s">
        <v>318</v>
      </c>
      <c r="K2854" t="s">
        <v>318</v>
      </c>
      <c r="L2854" t="s">
        <v>442</v>
      </c>
      <c r="M2854" t="s">
        <v>49</v>
      </c>
      <c r="N2854" t="s">
        <v>441</v>
      </c>
      <c r="O2854" t="s">
        <v>51</v>
      </c>
      <c r="P2854" t="s">
        <v>15</v>
      </c>
      <c r="Q2854" t="s">
        <v>16</v>
      </c>
    </row>
    <row r="2855" spans="1:17" hidden="1" x14ac:dyDescent="0.35">
      <c r="A2855">
        <v>2852</v>
      </c>
      <c r="B2855" t="s">
        <v>4217</v>
      </c>
      <c r="C2855" t="s">
        <v>4218</v>
      </c>
      <c r="D2855" t="s">
        <v>54</v>
      </c>
      <c r="E2855" t="s">
        <v>6</v>
      </c>
      <c r="F2855" t="s">
        <v>337</v>
      </c>
      <c r="G2855" t="s">
        <v>70</v>
      </c>
      <c r="H2855" t="s">
        <v>6</v>
      </c>
      <c r="I2855" t="s">
        <v>4220</v>
      </c>
      <c r="J2855" t="s">
        <v>318</v>
      </c>
      <c r="K2855" t="s">
        <v>318</v>
      </c>
      <c r="L2855" t="s">
        <v>584</v>
      </c>
      <c r="M2855" t="s">
        <v>49</v>
      </c>
      <c r="N2855" t="s">
        <v>441</v>
      </c>
      <c r="O2855" t="s">
        <v>51</v>
      </c>
      <c r="P2855" t="s">
        <v>15</v>
      </c>
      <c r="Q2855" t="s">
        <v>16</v>
      </c>
    </row>
    <row r="2856" spans="1:17" hidden="1" x14ac:dyDescent="0.35">
      <c r="A2856">
        <v>2853</v>
      </c>
      <c r="B2856" t="s">
        <v>4221</v>
      </c>
      <c r="C2856" t="s">
        <v>4222</v>
      </c>
      <c r="D2856" t="s">
        <v>5</v>
      </c>
      <c r="E2856" t="s">
        <v>6</v>
      </c>
      <c r="F2856" t="s">
        <v>304</v>
      </c>
      <c r="G2856" t="s">
        <v>8</v>
      </c>
      <c r="H2856" t="s">
        <v>6</v>
      </c>
      <c r="I2856" t="s">
        <v>567</v>
      </c>
      <c r="J2856" t="s">
        <v>46</v>
      </c>
      <c r="K2856" t="s">
        <v>46</v>
      </c>
      <c r="L2856" t="s">
        <v>1508</v>
      </c>
      <c r="M2856" t="s">
        <v>49</v>
      </c>
      <c r="N2856" t="s">
        <v>93</v>
      </c>
      <c r="O2856" t="s">
        <v>51</v>
      </c>
      <c r="P2856" t="s">
        <v>52</v>
      </c>
      <c r="Q2856" t="s">
        <v>53</v>
      </c>
    </row>
    <row r="2857" spans="1:17" hidden="1" x14ac:dyDescent="0.35">
      <c r="A2857">
        <v>2854</v>
      </c>
      <c r="B2857" t="s">
        <v>4221</v>
      </c>
      <c r="C2857" t="s">
        <v>4222</v>
      </c>
      <c r="D2857" t="s">
        <v>7</v>
      </c>
      <c r="E2857" t="s">
        <v>6</v>
      </c>
      <c r="F2857" t="s">
        <v>191</v>
      </c>
      <c r="G2857" t="s">
        <v>36</v>
      </c>
      <c r="H2857" t="s">
        <v>6</v>
      </c>
      <c r="I2857" t="s">
        <v>209</v>
      </c>
      <c r="J2857" t="s">
        <v>46</v>
      </c>
      <c r="K2857" t="s">
        <v>46</v>
      </c>
      <c r="L2857" t="s">
        <v>503</v>
      </c>
      <c r="M2857" t="s">
        <v>49</v>
      </c>
      <c r="N2857" t="s">
        <v>93</v>
      </c>
      <c r="O2857" t="s">
        <v>51</v>
      </c>
      <c r="P2857" t="s">
        <v>52</v>
      </c>
      <c r="Q2857" t="s">
        <v>53</v>
      </c>
    </row>
    <row r="2858" spans="1:17" hidden="1" x14ac:dyDescent="0.35">
      <c r="A2858">
        <v>2855</v>
      </c>
      <c r="B2858" t="s">
        <v>4223</v>
      </c>
      <c r="C2858" t="s">
        <v>4224</v>
      </c>
      <c r="J2858" t="s">
        <v>25</v>
      </c>
      <c r="K2858" t="s">
        <v>558</v>
      </c>
      <c r="L2858" t="s">
        <v>559</v>
      </c>
      <c r="M2858" t="s">
        <v>12</v>
      </c>
      <c r="N2858" t="s">
        <v>83</v>
      </c>
      <c r="O2858" t="s">
        <v>14</v>
      </c>
      <c r="P2858" t="s">
        <v>29</v>
      </c>
      <c r="Q2858" t="s">
        <v>30</v>
      </c>
    </row>
    <row r="2859" spans="1:17" hidden="1" x14ac:dyDescent="0.35">
      <c r="A2859">
        <v>2856</v>
      </c>
      <c r="B2859" t="s">
        <v>4225</v>
      </c>
      <c r="C2859" t="s">
        <v>4226</v>
      </c>
      <c r="J2859" t="s">
        <v>66</v>
      </c>
      <c r="K2859" t="s">
        <v>390</v>
      </c>
      <c r="L2859" t="s">
        <v>1101</v>
      </c>
      <c r="M2859" t="s">
        <v>49</v>
      </c>
      <c r="N2859" t="s">
        <v>232</v>
      </c>
      <c r="O2859" t="s">
        <v>14</v>
      </c>
      <c r="P2859" t="s">
        <v>52</v>
      </c>
      <c r="Q2859" t="s">
        <v>31</v>
      </c>
    </row>
    <row r="2860" spans="1:17" hidden="1" x14ac:dyDescent="0.35">
      <c r="A2860">
        <v>2857</v>
      </c>
      <c r="B2860" t="s">
        <v>4227</v>
      </c>
      <c r="C2860" t="s">
        <v>4228</v>
      </c>
      <c r="J2860" t="s">
        <v>66</v>
      </c>
      <c r="K2860" t="s">
        <v>66</v>
      </c>
      <c r="L2860" t="s">
        <v>269</v>
      </c>
      <c r="M2860" t="s">
        <v>49</v>
      </c>
      <c r="N2860" t="s">
        <v>69</v>
      </c>
      <c r="O2860" t="s">
        <v>14</v>
      </c>
      <c r="P2860" t="s">
        <v>70</v>
      </c>
      <c r="Q2860" t="s">
        <v>31</v>
      </c>
    </row>
    <row r="2861" spans="1:17" hidden="1" x14ac:dyDescent="0.35">
      <c r="A2861">
        <v>2858</v>
      </c>
      <c r="B2861" t="s">
        <v>4229</v>
      </c>
      <c r="C2861" t="s">
        <v>4230</v>
      </c>
      <c r="D2861" t="s">
        <v>5</v>
      </c>
      <c r="E2861" t="s">
        <v>6</v>
      </c>
      <c r="F2861" t="s">
        <v>259</v>
      </c>
      <c r="G2861" t="s">
        <v>9</v>
      </c>
      <c r="H2861" t="s">
        <v>6</v>
      </c>
      <c r="I2861" t="s">
        <v>516</v>
      </c>
      <c r="J2861" t="s">
        <v>66</v>
      </c>
      <c r="K2861" t="s">
        <v>66</v>
      </c>
      <c r="L2861" t="s">
        <v>269</v>
      </c>
      <c r="M2861" t="s">
        <v>49</v>
      </c>
      <c r="N2861" t="s">
        <v>69</v>
      </c>
      <c r="O2861" t="s">
        <v>14</v>
      </c>
      <c r="P2861" t="s">
        <v>70</v>
      </c>
      <c r="Q2861" t="s">
        <v>31</v>
      </c>
    </row>
    <row r="2862" spans="1:17" hidden="1" x14ac:dyDescent="0.35">
      <c r="A2862">
        <v>2859</v>
      </c>
      <c r="B2862" t="s">
        <v>4229</v>
      </c>
      <c r="C2862" t="s">
        <v>4230</v>
      </c>
      <c r="D2862" t="s">
        <v>191</v>
      </c>
      <c r="E2862" t="s">
        <v>6</v>
      </c>
      <c r="F2862" t="s">
        <v>871</v>
      </c>
      <c r="G2862" t="s">
        <v>209</v>
      </c>
      <c r="H2862" t="s">
        <v>6</v>
      </c>
      <c r="I2862" t="s">
        <v>2344</v>
      </c>
      <c r="J2862" t="s">
        <v>66</v>
      </c>
      <c r="K2862" t="s">
        <v>66</v>
      </c>
      <c r="L2862" t="s">
        <v>1766</v>
      </c>
      <c r="M2862" t="s">
        <v>49</v>
      </c>
      <c r="N2862" t="s">
        <v>69</v>
      </c>
      <c r="O2862" t="s">
        <v>14</v>
      </c>
      <c r="P2862" t="s">
        <v>70</v>
      </c>
      <c r="Q2862" t="s">
        <v>31</v>
      </c>
    </row>
    <row r="2863" spans="1:17" hidden="1" x14ac:dyDescent="0.35">
      <c r="A2863">
        <v>2860</v>
      </c>
      <c r="B2863" t="s">
        <v>4231</v>
      </c>
      <c r="C2863" t="s">
        <v>4232</v>
      </c>
      <c r="J2863" t="s">
        <v>185</v>
      </c>
      <c r="K2863" t="s">
        <v>446</v>
      </c>
      <c r="L2863" t="s">
        <v>447</v>
      </c>
      <c r="M2863" t="s">
        <v>49</v>
      </c>
      <c r="N2863" t="s">
        <v>448</v>
      </c>
      <c r="O2863" t="s">
        <v>51</v>
      </c>
      <c r="P2863" t="s">
        <v>54</v>
      </c>
      <c r="Q2863" t="s">
        <v>84</v>
      </c>
    </row>
    <row r="2864" spans="1:17" hidden="1" x14ac:dyDescent="0.35">
      <c r="A2864">
        <v>2861</v>
      </c>
      <c r="B2864" t="s">
        <v>4233</v>
      </c>
      <c r="C2864" t="s">
        <v>4234</v>
      </c>
      <c r="J2864" t="s">
        <v>96</v>
      </c>
      <c r="K2864" t="s">
        <v>96</v>
      </c>
      <c r="L2864" t="s">
        <v>97</v>
      </c>
      <c r="M2864" t="s">
        <v>12</v>
      </c>
      <c r="N2864" t="s">
        <v>98</v>
      </c>
      <c r="O2864" t="s">
        <v>14</v>
      </c>
      <c r="P2864" t="s">
        <v>29</v>
      </c>
      <c r="Q2864" t="s">
        <v>9</v>
      </c>
    </row>
    <row r="2865" spans="1:17" hidden="1" x14ac:dyDescent="0.35">
      <c r="A2865">
        <v>2862</v>
      </c>
      <c r="B2865" t="s">
        <v>4235</v>
      </c>
      <c r="C2865" t="s">
        <v>4236</v>
      </c>
      <c r="D2865" t="s">
        <v>5</v>
      </c>
      <c r="E2865" t="s">
        <v>6</v>
      </c>
      <c r="F2865" t="s">
        <v>54</v>
      </c>
      <c r="G2865" t="s">
        <v>8</v>
      </c>
      <c r="H2865" t="s">
        <v>6</v>
      </c>
      <c r="I2865" t="s">
        <v>516</v>
      </c>
      <c r="J2865" t="s">
        <v>96</v>
      </c>
      <c r="K2865" t="s">
        <v>96</v>
      </c>
      <c r="L2865" t="s">
        <v>432</v>
      </c>
      <c r="M2865" t="s">
        <v>12</v>
      </c>
      <c r="N2865" t="s">
        <v>98</v>
      </c>
      <c r="O2865" t="s">
        <v>14</v>
      </c>
      <c r="P2865" t="s">
        <v>29</v>
      </c>
      <c r="Q2865" t="s">
        <v>9</v>
      </c>
    </row>
    <row r="2866" spans="1:17" hidden="1" x14ac:dyDescent="0.35">
      <c r="A2866">
        <v>2863</v>
      </c>
      <c r="B2866" t="s">
        <v>4235</v>
      </c>
      <c r="C2866" t="s">
        <v>4236</v>
      </c>
      <c r="D2866" t="s">
        <v>17</v>
      </c>
      <c r="J2866" t="s">
        <v>96</v>
      </c>
      <c r="K2866" t="s">
        <v>96</v>
      </c>
      <c r="L2866" t="s">
        <v>949</v>
      </c>
      <c r="M2866" t="s">
        <v>12</v>
      </c>
      <c r="N2866" t="s">
        <v>98</v>
      </c>
      <c r="O2866" t="s">
        <v>14</v>
      </c>
      <c r="P2866" t="s">
        <v>29</v>
      </c>
      <c r="Q2866" t="s">
        <v>9</v>
      </c>
    </row>
    <row r="2867" spans="1:17" hidden="1" x14ac:dyDescent="0.35">
      <c r="A2867">
        <v>2864</v>
      </c>
      <c r="B2867" t="s">
        <v>4237</v>
      </c>
      <c r="C2867" t="s">
        <v>4238</v>
      </c>
      <c r="D2867" t="s">
        <v>5</v>
      </c>
      <c r="E2867" t="s">
        <v>6</v>
      </c>
      <c r="F2867" t="s">
        <v>7</v>
      </c>
      <c r="J2867" t="s">
        <v>170</v>
      </c>
      <c r="K2867" t="s">
        <v>170</v>
      </c>
      <c r="L2867" t="s">
        <v>779</v>
      </c>
      <c r="M2867" t="s">
        <v>12</v>
      </c>
      <c r="N2867" t="s">
        <v>172</v>
      </c>
      <c r="O2867" t="s">
        <v>14</v>
      </c>
      <c r="P2867" t="s">
        <v>29</v>
      </c>
      <c r="Q2867" t="s">
        <v>9</v>
      </c>
    </row>
    <row r="2868" spans="1:17" hidden="1" x14ac:dyDescent="0.35">
      <c r="A2868">
        <v>2865</v>
      </c>
      <c r="B2868" t="s">
        <v>4237</v>
      </c>
      <c r="C2868" t="s">
        <v>4238</v>
      </c>
      <c r="G2868" t="s">
        <v>4239</v>
      </c>
      <c r="H2868" t="s">
        <v>6</v>
      </c>
      <c r="I2868" t="s">
        <v>4240</v>
      </c>
      <c r="J2868" t="s">
        <v>170</v>
      </c>
      <c r="K2868" t="s">
        <v>170</v>
      </c>
      <c r="L2868" t="s">
        <v>171</v>
      </c>
      <c r="M2868" t="s">
        <v>12</v>
      </c>
      <c r="N2868" t="s">
        <v>172</v>
      </c>
      <c r="O2868" t="s">
        <v>14</v>
      </c>
      <c r="P2868" t="s">
        <v>29</v>
      </c>
      <c r="Q2868" t="s">
        <v>9</v>
      </c>
    </row>
    <row r="2869" spans="1:17" hidden="1" x14ac:dyDescent="0.35">
      <c r="A2869">
        <v>2866</v>
      </c>
      <c r="B2869" t="s">
        <v>4237</v>
      </c>
      <c r="C2869" t="s">
        <v>4238</v>
      </c>
      <c r="G2869" t="s">
        <v>211</v>
      </c>
      <c r="H2869" t="s">
        <v>6</v>
      </c>
      <c r="I2869" t="s">
        <v>1234</v>
      </c>
      <c r="J2869" t="s">
        <v>170</v>
      </c>
      <c r="K2869" t="s">
        <v>170</v>
      </c>
      <c r="L2869" t="s">
        <v>1482</v>
      </c>
      <c r="M2869" t="s">
        <v>12</v>
      </c>
      <c r="N2869" t="s">
        <v>172</v>
      </c>
      <c r="O2869" t="s">
        <v>14</v>
      </c>
      <c r="P2869" t="s">
        <v>29</v>
      </c>
      <c r="Q2869" t="s">
        <v>9</v>
      </c>
    </row>
    <row r="2870" spans="1:17" hidden="1" x14ac:dyDescent="0.35">
      <c r="A2870">
        <v>2867</v>
      </c>
      <c r="B2870" t="s">
        <v>4241</v>
      </c>
      <c r="C2870" t="s">
        <v>4242</v>
      </c>
      <c r="D2870" t="s">
        <v>17</v>
      </c>
      <c r="J2870" t="s">
        <v>96</v>
      </c>
      <c r="K2870" t="s">
        <v>1460</v>
      </c>
      <c r="L2870" t="s">
        <v>1461</v>
      </c>
      <c r="M2870" t="s">
        <v>12</v>
      </c>
      <c r="N2870" t="s">
        <v>98</v>
      </c>
      <c r="O2870" t="s">
        <v>14</v>
      </c>
      <c r="P2870" t="s">
        <v>29</v>
      </c>
      <c r="Q2870" t="s">
        <v>9</v>
      </c>
    </row>
    <row r="2871" spans="1:17" hidden="1" x14ac:dyDescent="0.35">
      <c r="A2871">
        <v>2868</v>
      </c>
      <c r="B2871" t="s">
        <v>4241</v>
      </c>
      <c r="C2871" t="s">
        <v>4242</v>
      </c>
      <c r="D2871" t="s">
        <v>17</v>
      </c>
      <c r="J2871" t="s">
        <v>96</v>
      </c>
      <c r="K2871" t="s">
        <v>1460</v>
      </c>
      <c r="L2871" t="s">
        <v>654</v>
      </c>
      <c r="M2871" t="s">
        <v>12</v>
      </c>
      <c r="N2871" t="s">
        <v>98</v>
      </c>
      <c r="O2871" t="s">
        <v>14</v>
      </c>
      <c r="P2871" t="s">
        <v>29</v>
      </c>
      <c r="Q2871" t="s">
        <v>9</v>
      </c>
    </row>
    <row r="2872" spans="1:17" hidden="1" x14ac:dyDescent="0.35">
      <c r="A2872">
        <v>2869</v>
      </c>
      <c r="B2872" t="s">
        <v>4243</v>
      </c>
      <c r="C2872" t="s">
        <v>4244</v>
      </c>
      <c r="G2872" t="s">
        <v>8</v>
      </c>
      <c r="H2872" t="s">
        <v>6</v>
      </c>
      <c r="I2872" t="s">
        <v>137</v>
      </c>
      <c r="J2872" t="s">
        <v>198</v>
      </c>
      <c r="K2872" t="s">
        <v>272</v>
      </c>
      <c r="L2872" t="s">
        <v>2297</v>
      </c>
      <c r="M2872" t="s">
        <v>49</v>
      </c>
      <c r="N2872" t="s">
        <v>343</v>
      </c>
      <c r="O2872" t="s">
        <v>51</v>
      </c>
      <c r="P2872" t="s">
        <v>54</v>
      </c>
      <c r="Q2872" t="s">
        <v>132</v>
      </c>
    </row>
    <row r="2873" spans="1:17" hidden="1" x14ac:dyDescent="0.35">
      <c r="A2873">
        <v>2870</v>
      </c>
      <c r="B2873" t="s">
        <v>4243</v>
      </c>
      <c r="C2873" t="s">
        <v>4244</v>
      </c>
      <c r="D2873" t="s">
        <v>304</v>
      </c>
      <c r="J2873" t="s">
        <v>198</v>
      </c>
      <c r="K2873" t="s">
        <v>547</v>
      </c>
      <c r="L2873" t="s">
        <v>2227</v>
      </c>
      <c r="M2873" t="s">
        <v>49</v>
      </c>
      <c r="N2873" t="s">
        <v>343</v>
      </c>
      <c r="O2873" t="s">
        <v>51</v>
      </c>
      <c r="P2873" t="s">
        <v>54</v>
      </c>
      <c r="Q2873" t="s">
        <v>132</v>
      </c>
    </row>
    <row r="2874" spans="1:17" hidden="1" x14ac:dyDescent="0.35">
      <c r="A2874">
        <v>2871</v>
      </c>
      <c r="B2874" t="s">
        <v>4243</v>
      </c>
      <c r="C2874" t="s">
        <v>4244</v>
      </c>
      <c r="D2874" t="s">
        <v>7</v>
      </c>
      <c r="E2874" t="s">
        <v>6</v>
      </c>
      <c r="F2874" t="s">
        <v>445</v>
      </c>
      <c r="J2874" t="s">
        <v>198</v>
      </c>
      <c r="K2874" t="s">
        <v>547</v>
      </c>
      <c r="L2874" t="s">
        <v>4245</v>
      </c>
      <c r="M2874" t="s">
        <v>49</v>
      </c>
      <c r="N2874" t="s">
        <v>343</v>
      </c>
      <c r="O2874" t="s">
        <v>51</v>
      </c>
      <c r="P2874" t="s">
        <v>54</v>
      </c>
      <c r="Q2874" t="s">
        <v>132</v>
      </c>
    </row>
    <row r="2875" spans="1:17" hidden="1" x14ac:dyDescent="0.35">
      <c r="A2875">
        <v>2872</v>
      </c>
      <c r="B2875" t="s">
        <v>4246</v>
      </c>
      <c r="C2875" t="s">
        <v>4247</v>
      </c>
      <c r="J2875" t="s">
        <v>96</v>
      </c>
      <c r="K2875" t="s">
        <v>614</v>
      </c>
      <c r="L2875" t="s">
        <v>680</v>
      </c>
      <c r="M2875" t="s">
        <v>12</v>
      </c>
      <c r="N2875" t="s">
        <v>98</v>
      </c>
      <c r="O2875" t="s">
        <v>14</v>
      </c>
      <c r="P2875" t="s">
        <v>29</v>
      </c>
      <c r="Q2875" t="s">
        <v>9</v>
      </c>
    </row>
    <row r="2876" spans="1:17" hidden="1" x14ac:dyDescent="0.35">
      <c r="A2876">
        <v>2873</v>
      </c>
      <c r="B2876" t="s">
        <v>4248</v>
      </c>
      <c r="C2876" t="s">
        <v>4249</v>
      </c>
      <c r="J2876" t="s">
        <v>185</v>
      </c>
      <c r="K2876" t="s">
        <v>540</v>
      </c>
      <c r="L2876" t="s">
        <v>2017</v>
      </c>
      <c r="M2876" t="s">
        <v>49</v>
      </c>
      <c r="N2876" t="s">
        <v>59</v>
      </c>
      <c r="O2876" t="s">
        <v>51</v>
      </c>
      <c r="P2876" t="s">
        <v>78</v>
      </c>
      <c r="Q2876" t="s">
        <v>84</v>
      </c>
    </row>
    <row r="2877" spans="1:17" hidden="1" x14ac:dyDescent="0.35">
      <c r="A2877">
        <v>2874</v>
      </c>
      <c r="B2877" t="s">
        <v>4250</v>
      </c>
      <c r="C2877" t="s">
        <v>4251</v>
      </c>
      <c r="J2877" t="s">
        <v>10</v>
      </c>
      <c r="K2877" t="s">
        <v>10</v>
      </c>
      <c r="L2877" t="s">
        <v>1600</v>
      </c>
      <c r="M2877" t="s">
        <v>12</v>
      </c>
      <c r="N2877" t="s">
        <v>13</v>
      </c>
      <c r="O2877" t="s">
        <v>14</v>
      </c>
      <c r="P2877" t="s">
        <v>15</v>
      </c>
      <c r="Q2877" t="s">
        <v>16</v>
      </c>
    </row>
    <row r="2878" spans="1:17" hidden="1" x14ac:dyDescent="0.35">
      <c r="A2878">
        <v>2875</v>
      </c>
      <c r="B2878" t="s">
        <v>4252</v>
      </c>
      <c r="C2878" t="s">
        <v>4253</v>
      </c>
      <c r="J2878" t="s">
        <v>66</v>
      </c>
      <c r="K2878" t="s">
        <v>238</v>
      </c>
      <c r="L2878" t="s">
        <v>2148</v>
      </c>
      <c r="M2878" t="s">
        <v>49</v>
      </c>
      <c r="N2878" t="s">
        <v>232</v>
      </c>
      <c r="O2878" t="s">
        <v>14</v>
      </c>
      <c r="P2878" t="s">
        <v>70</v>
      </c>
      <c r="Q2878" t="s">
        <v>31</v>
      </c>
    </row>
    <row r="2879" spans="1:17" hidden="1" x14ac:dyDescent="0.35">
      <c r="A2879">
        <v>2876</v>
      </c>
      <c r="B2879" t="s">
        <v>4254</v>
      </c>
      <c r="C2879" t="s">
        <v>4255</v>
      </c>
      <c r="J2879" t="s">
        <v>185</v>
      </c>
      <c r="K2879" t="s">
        <v>446</v>
      </c>
      <c r="L2879" t="s">
        <v>449</v>
      </c>
      <c r="M2879" t="s">
        <v>49</v>
      </c>
      <c r="N2879" t="s">
        <v>448</v>
      </c>
      <c r="O2879" t="s">
        <v>51</v>
      </c>
      <c r="P2879" t="s">
        <v>54</v>
      </c>
      <c r="Q2879" t="s">
        <v>84</v>
      </c>
    </row>
    <row r="2880" spans="1:17" hidden="1" x14ac:dyDescent="0.35">
      <c r="A2880">
        <v>2877</v>
      </c>
      <c r="B2880" t="s">
        <v>4256</v>
      </c>
      <c r="C2880" t="s">
        <v>4257</v>
      </c>
      <c r="G2880" t="s">
        <v>84</v>
      </c>
      <c r="H2880" t="s">
        <v>6</v>
      </c>
      <c r="I2880" t="s">
        <v>260</v>
      </c>
      <c r="J2880" t="s">
        <v>46</v>
      </c>
      <c r="K2880" t="s">
        <v>510</v>
      </c>
      <c r="L2880" t="s">
        <v>511</v>
      </c>
      <c r="M2880" t="s">
        <v>49</v>
      </c>
      <c r="N2880" t="s">
        <v>50</v>
      </c>
      <c r="O2880" t="s">
        <v>51</v>
      </c>
      <c r="P2880" t="s">
        <v>52</v>
      </c>
      <c r="Q2880" t="s">
        <v>53</v>
      </c>
    </row>
    <row r="2881" spans="1:17" hidden="1" x14ac:dyDescent="0.35">
      <c r="A2881">
        <v>2878</v>
      </c>
      <c r="B2881" t="s">
        <v>4256</v>
      </c>
      <c r="C2881" t="s">
        <v>4257</v>
      </c>
      <c r="G2881" t="s">
        <v>45</v>
      </c>
      <c r="H2881" t="s">
        <v>6</v>
      </c>
      <c r="I2881" t="s">
        <v>1903</v>
      </c>
      <c r="J2881" t="s">
        <v>46</v>
      </c>
      <c r="K2881" t="s">
        <v>510</v>
      </c>
      <c r="L2881" t="s">
        <v>2081</v>
      </c>
      <c r="M2881" t="s">
        <v>49</v>
      </c>
      <c r="N2881" t="s">
        <v>50</v>
      </c>
      <c r="O2881" t="s">
        <v>51</v>
      </c>
      <c r="P2881" t="s">
        <v>52</v>
      </c>
      <c r="Q2881" t="s">
        <v>53</v>
      </c>
    </row>
    <row r="2882" spans="1:17" hidden="1" x14ac:dyDescent="0.35">
      <c r="A2882">
        <v>2879</v>
      </c>
      <c r="B2882" t="s">
        <v>4256</v>
      </c>
      <c r="C2882" t="s">
        <v>4257</v>
      </c>
      <c r="G2882" t="s">
        <v>4258</v>
      </c>
      <c r="J2882" t="s">
        <v>46</v>
      </c>
      <c r="K2882" t="s">
        <v>495</v>
      </c>
      <c r="L2882" t="s">
        <v>2081</v>
      </c>
      <c r="M2882" t="s">
        <v>49</v>
      </c>
      <c r="N2882" t="s">
        <v>50</v>
      </c>
      <c r="O2882" t="s">
        <v>51</v>
      </c>
      <c r="P2882" t="s">
        <v>52</v>
      </c>
      <c r="Q2882" t="s">
        <v>53</v>
      </c>
    </row>
    <row r="2883" spans="1:17" hidden="1" x14ac:dyDescent="0.35">
      <c r="A2883">
        <v>2880</v>
      </c>
      <c r="B2883" t="s">
        <v>4256</v>
      </c>
      <c r="C2883" t="s">
        <v>4257</v>
      </c>
      <c r="G2883" t="s">
        <v>4259</v>
      </c>
      <c r="J2883" t="s">
        <v>46</v>
      </c>
      <c r="K2883" t="s">
        <v>510</v>
      </c>
      <c r="L2883" t="s">
        <v>2081</v>
      </c>
      <c r="M2883" t="s">
        <v>49</v>
      </c>
      <c r="N2883" t="s">
        <v>50</v>
      </c>
      <c r="O2883" t="s">
        <v>51</v>
      </c>
      <c r="P2883" t="s">
        <v>52</v>
      </c>
      <c r="Q2883" t="s">
        <v>53</v>
      </c>
    </row>
    <row r="2884" spans="1:17" hidden="1" x14ac:dyDescent="0.35">
      <c r="A2884">
        <v>2881</v>
      </c>
      <c r="B2884" t="s">
        <v>4256</v>
      </c>
      <c r="C2884" t="s">
        <v>4257</v>
      </c>
      <c r="D2884" t="s">
        <v>7</v>
      </c>
      <c r="E2884" t="s">
        <v>6</v>
      </c>
      <c r="F2884" t="s">
        <v>2746</v>
      </c>
      <c r="J2884" t="s">
        <v>46</v>
      </c>
      <c r="K2884" t="s">
        <v>495</v>
      </c>
      <c r="L2884" t="s">
        <v>2305</v>
      </c>
      <c r="M2884" t="s">
        <v>49</v>
      </c>
      <c r="N2884" t="s">
        <v>50</v>
      </c>
      <c r="O2884" t="s">
        <v>51</v>
      </c>
      <c r="P2884" t="s">
        <v>52</v>
      </c>
      <c r="Q2884" t="s">
        <v>53</v>
      </c>
    </row>
    <row r="2885" spans="1:17" hidden="1" x14ac:dyDescent="0.35">
      <c r="A2885">
        <v>2882</v>
      </c>
      <c r="B2885" t="s">
        <v>4256</v>
      </c>
      <c r="C2885" t="s">
        <v>4257</v>
      </c>
      <c r="G2885" t="s">
        <v>36</v>
      </c>
      <c r="J2885" t="s">
        <v>46</v>
      </c>
      <c r="K2885" t="s">
        <v>495</v>
      </c>
      <c r="L2885" t="s">
        <v>2081</v>
      </c>
      <c r="M2885" t="s">
        <v>49</v>
      </c>
      <c r="N2885" t="s">
        <v>50</v>
      </c>
      <c r="O2885" t="s">
        <v>51</v>
      </c>
      <c r="P2885" t="s">
        <v>52</v>
      </c>
      <c r="Q2885" t="s">
        <v>53</v>
      </c>
    </row>
    <row r="2886" spans="1:17" hidden="1" x14ac:dyDescent="0.35">
      <c r="A2886">
        <v>2883</v>
      </c>
      <c r="B2886" t="s">
        <v>4256</v>
      </c>
      <c r="C2886" t="s">
        <v>4257</v>
      </c>
      <c r="D2886" t="s">
        <v>484</v>
      </c>
      <c r="E2886" t="s">
        <v>6</v>
      </c>
      <c r="F2886" t="s">
        <v>1846</v>
      </c>
      <c r="J2886" t="s">
        <v>46</v>
      </c>
      <c r="K2886" t="s">
        <v>47</v>
      </c>
      <c r="L2886" t="s">
        <v>48</v>
      </c>
      <c r="M2886" t="s">
        <v>49</v>
      </c>
      <c r="N2886" t="s">
        <v>50</v>
      </c>
      <c r="O2886" t="s">
        <v>51</v>
      </c>
      <c r="P2886" t="s">
        <v>52</v>
      </c>
      <c r="Q2886" t="s">
        <v>53</v>
      </c>
    </row>
    <row r="2887" spans="1:17" hidden="1" x14ac:dyDescent="0.35">
      <c r="A2887">
        <v>2884</v>
      </c>
      <c r="B2887" t="s">
        <v>4256</v>
      </c>
      <c r="C2887" t="s">
        <v>4257</v>
      </c>
      <c r="G2887" t="s">
        <v>211</v>
      </c>
      <c r="J2887" t="s">
        <v>46</v>
      </c>
      <c r="K2887" t="s">
        <v>46</v>
      </c>
      <c r="L2887" t="s">
        <v>175</v>
      </c>
      <c r="M2887" t="s">
        <v>49</v>
      </c>
      <c r="N2887" t="s">
        <v>50</v>
      </c>
      <c r="O2887" t="s">
        <v>51</v>
      </c>
      <c r="P2887" t="s">
        <v>52</v>
      </c>
      <c r="Q2887" t="s">
        <v>53</v>
      </c>
    </row>
    <row r="2888" spans="1:17" hidden="1" x14ac:dyDescent="0.35">
      <c r="A2888">
        <v>2885</v>
      </c>
      <c r="B2888" t="s">
        <v>4256</v>
      </c>
      <c r="C2888" t="s">
        <v>4257</v>
      </c>
      <c r="G2888" t="s">
        <v>178</v>
      </c>
      <c r="H2888" t="s">
        <v>6</v>
      </c>
      <c r="I2888" t="s">
        <v>1511</v>
      </c>
      <c r="J2888" t="s">
        <v>46</v>
      </c>
      <c r="K2888" t="s">
        <v>47</v>
      </c>
      <c r="L2888" t="s">
        <v>48</v>
      </c>
      <c r="M2888" t="s">
        <v>49</v>
      </c>
      <c r="N2888" t="s">
        <v>50</v>
      </c>
      <c r="O2888" t="s">
        <v>51</v>
      </c>
      <c r="P2888" t="s">
        <v>52</v>
      </c>
      <c r="Q2888" t="s">
        <v>53</v>
      </c>
    </row>
    <row r="2889" spans="1:17" hidden="1" x14ac:dyDescent="0.35">
      <c r="A2889">
        <v>2886</v>
      </c>
      <c r="B2889" t="s">
        <v>4256</v>
      </c>
      <c r="C2889" t="s">
        <v>4257</v>
      </c>
      <c r="D2889" t="s">
        <v>17</v>
      </c>
      <c r="J2889" t="s">
        <v>46</v>
      </c>
      <c r="K2889" t="s">
        <v>495</v>
      </c>
      <c r="L2889" t="s">
        <v>2065</v>
      </c>
      <c r="M2889" t="s">
        <v>49</v>
      </c>
      <c r="N2889" t="s">
        <v>50</v>
      </c>
      <c r="O2889" t="s">
        <v>51</v>
      </c>
      <c r="P2889" t="s">
        <v>52</v>
      </c>
      <c r="Q2889" t="s">
        <v>53</v>
      </c>
    </row>
    <row r="2890" spans="1:17" hidden="1" x14ac:dyDescent="0.35">
      <c r="A2890">
        <v>2887</v>
      </c>
      <c r="B2890" t="s">
        <v>4260</v>
      </c>
      <c r="C2890" t="s">
        <v>4261</v>
      </c>
      <c r="J2890" t="s">
        <v>185</v>
      </c>
      <c r="K2890" t="s">
        <v>185</v>
      </c>
      <c r="L2890" t="s">
        <v>243</v>
      </c>
      <c r="M2890" t="s">
        <v>49</v>
      </c>
      <c r="N2890" t="s">
        <v>187</v>
      </c>
      <c r="O2890" t="s">
        <v>51</v>
      </c>
      <c r="P2890" t="s">
        <v>54</v>
      </c>
      <c r="Q2890" t="s">
        <v>84</v>
      </c>
    </row>
    <row r="2891" spans="1:17" hidden="1" x14ac:dyDescent="0.35">
      <c r="A2891">
        <v>2888</v>
      </c>
      <c r="B2891" t="s">
        <v>4262</v>
      </c>
      <c r="C2891" t="s">
        <v>4263</v>
      </c>
      <c r="J2891" t="s">
        <v>66</v>
      </c>
      <c r="K2891" t="s">
        <v>228</v>
      </c>
      <c r="L2891" t="s">
        <v>229</v>
      </c>
      <c r="M2891" t="s">
        <v>49</v>
      </c>
      <c r="N2891" t="s">
        <v>93</v>
      </c>
      <c r="O2891" t="s">
        <v>14</v>
      </c>
      <c r="P2891" t="s">
        <v>70</v>
      </c>
      <c r="Q2891" t="s">
        <v>31</v>
      </c>
    </row>
    <row r="2892" spans="1:17" hidden="1" x14ac:dyDescent="0.35">
      <c r="A2892">
        <v>2889</v>
      </c>
      <c r="B2892" t="s">
        <v>4264</v>
      </c>
      <c r="C2892" t="s">
        <v>4265</v>
      </c>
      <c r="D2892" t="s">
        <v>17</v>
      </c>
      <c r="J2892" t="s">
        <v>119</v>
      </c>
      <c r="K2892" t="s">
        <v>486</v>
      </c>
      <c r="L2892" t="s">
        <v>487</v>
      </c>
      <c r="M2892" t="s">
        <v>49</v>
      </c>
      <c r="N2892" t="s">
        <v>122</v>
      </c>
      <c r="O2892" t="s">
        <v>14</v>
      </c>
      <c r="P2892" t="s">
        <v>70</v>
      </c>
      <c r="Q2892" t="s">
        <v>71</v>
      </c>
    </row>
    <row r="2893" spans="1:17" hidden="1" x14ac:dyDescent="0.35">
      <c r="A2893">
        <v>2890</v>
      </c>
      <c r="B2893" t="s">
        <v>4264</v>
      </c>
      <c r="C2893" t="s">
        <v>4265</v>
      </c>
      <c r="D2893" t="s">
        <v>17</v>
      </c>
      <c r="J2893" t="s">
        <v>384</v>
      </c>
      <c r="K2893" t="s">
        <v>384</v>
      </c>
      <c r="L2893" t="s">
        <v>385</v>
      </c>
      <c r="M2893" t="s">
        <v>49</v>
      </c>
      <c r="N2893" t="s">
        <v>122</v>
      </c>
      <c r="O2893" t="s">
        <v>14</v>
      </c>
      <c r="P2893" t="s">
        <v>70</v>
      </c>
      <c r="Q2893" t="s">
        <v>71</v>
      </c>
    </row>
    <row r="2894" spans="1:17" hidden="1" x14ac:dyDescent="0.35">
      <c r="A2894">
        <v>2891</v>
      </c>
      <c r="B2894" t="s">
        <v>4266</v>
      </c>
      <c r="C2894" t="s">
        <v>4267</v>
      </c>
      <c r="J2894" t="s">
        <v>66</v>
      </c>
      <c r="K2894" t="s">
        <v>228</v>
      </c>
      <c r="L2894" t="s">
        <v>229</v>
      </c>
      <c r="M2894" t="s">
        <v>49</v>
      </c>
      <c r="N2894" t="s">
        <v>93</v>
      </c>
      <c r="O2894" t="s">
        <v>14</v>
      </c>
      <c r="P2894" t="s">
        <v>70</v>
      </c>
      <c r="Q2894" t="s">
        <v>31</v>
      </c>
    </row>
    <row r="2895" spans="1:17" hidden="1" x14ac:dyDescent="0.35">
      <c r="A2895">
        <v>2892</v>
      </c>
      <c r="B2895" t="s">
        <v>4268</v>
      </c>
      <c r="C2895" t="s">
        <v>4269</v>
      </c>
      <c r="G2895" t="s">
        <v>8</v>
      </c>
      <c r="J2895" t="s">
        <v>119</v>
      </c>
      <c r="K2895" t="s">
        <v>486</v>
      </c>
      <c r="L2895" t="s">
        <v>487</v>
      </c>
      <c r="M2895" t="s">
        <v>49</v>
      </c>
      <c r="N2895" t="s">
        <v>122</v>
      </c>
      <c r="O2895" t="s">
        <v>14</v>
      </c>
      <c r="P2895" t="s">
        <v>70</v>
      </c>
      <c r="Q2895" t="s">
        <v>71</v>
      </c>
    </row>
    <row r="2896" spans="1:17" hidden="1" x14ac:dyDescent="0.35">
      <c r="A2896">
        <v>2893</v>
      </c>
      <c r="B2896" t="s">
        <v>4268</v>
      </c>
      <c r="C2896" t="s">
        <v>4269</v>
      </c>
      <c r="D2896" t="s">
        <v>16</v>
      </c>
      <c r="J2896" t="s">
        <v>384</v>
      </c>
      <c r="K2896" t="s">
        <v>384</v>
      </c>
      <c r="L2896" t="s">
        <v>385</v>
      </c>
      <c r="M2896" t="s">
        <v>49</v>
      </c>
      <c r="N2896" t="s">
        <v>122</v>
      </c>
      <c r="O2896" t="s">
        <v>14</v>
      </c>
      <c r="P2896" t="s">
        <v>70</v>
      </c>
      <c r="Q2896" t="s">
        <v>71</v>
      </c>
    </row>
    <row r="2897" spans="1:17" hidden="1" x14ac:dyDescent="0.35">
      <c r="A2897">
        <v>2894</v>
      </c>
      <c r="B2897" t="s">
        <v>4270</v>
      </c>
      <c r="C2897" t="s">
        <v>4271</v>
      </c>
      <c r="J2897" t="s">
        <v>25</v>
      </c>
      <c r="K2897" t="s">
        <v>81</v>
      </c>
      <c r="L2897" t="s">
        <v>85</v>
      </c>
      <c r="M2897" t="s">
        <v>12</v>
      </c>
      <c r="N2897" t="s">
        <v>83</v>
      </c>
      <c r="O2897" t="s">
        <v>14</v>
      </c>
      <c r="P2897" t="s">
        <v>29</v>
      </c>
      <c r="Q2897" t="s">
        <v>30</v>
      </c>
    </row>
    <row r="2898" spans="1:17" hidden="1" x14ac:dyDescent="0.35">
      <c r="A2898">
        <v>2895</v>
      </c>
      <c r="B2898" t="s">
        <v>4272</v>
      </c>
      <c r="C2898" t="s">
        <v>4273</v>
      </c>
      <c r="J2898" t="s">
        <v>66</v>
      </c>
      <c r="K2898" t="s">
        <v>238</v>
      </c>
      <c r="L2898" t="s">
        <v>239</v>
      </c>
      <c r="M2898" t="s">
        <v>49</v>
      </c>
      <c r="N2898" t="s">
        <v>232</v>
      </c>
      <c r="O2898" t="s">
        <v>14</v>
      </c>
      <c r="P2898" t="s">
        <v>70</v>
      </c>
      <c r="Q2898" t="s">
        <v>31</v>
      </c>
    </row>
    <row r="2899" spans="1:17" hidden="1" x14ac:dyDescent="0.35">
      <c r="A2899">
        <v>2896</v>
      </c>
      <c r="B2899" t="s">
        <v>4274</v>
      </c>
      <c r="C2899" t="s">
        <v>4275</v>
      </c>
      <c r="J2899" t="s">
        <v>185</v>
      </c>
      <c r="K2899" t="s">
        <v>446</v>
      </c>
      <c r="L2899" t="s">
        <v>449</v>
      </c>
      <c r="M2899" t="s">
        <v>49</v>
      </c>
      <c r="N2899" t="s">
        <v>448</v>
      </c>
      <c r="O2899" t="s">
        <v>51</v>
      </c>
      <c r="P2899" t="s">
        <v>54</v>
      </c>
      <c r="Q2899" t="s">
        <v>84</v>
      </c>
    </row>
    <row r="2900" spans="1:17" hidden="1" x14ac:dyDescent="0.35">
      <c r="A2900">
        <v>2897</v>
      </c>
      <c r="B2900" t="s">
        <v>4276</v>
      </c>
      <c r="C2900" t="s">
        <v>4277</v>
      </c>
      <c r="J2900" t="s">
        <v>166</v>
      </c>
      <c r="K2900" t="s">
        <v>1400</v>
      </c>
      <c r="L2900" t="s">
        <v>767</v>
      </c>
      <c r="M2900" t="s">
        <v>49</v>
      </c>
      <c r="N2900" t="s">
        <v>122</v>
      </c>
      <c r="O2900" t="s">
        <v>14</v>
      </c>
      <c r="P2900" t="s">
        <v>70</v>
      </c>
      <c r="Q2900" t="s">
        <v>71</v>
      </c>
    </row>
    <row r="2901" spans="1:17" hidden="1" x14ac:dyDescent="0.35">
      <c r="A2901">
        <v>2898</v>
      </c>
      <c r="B2901" t="s">
        <v>4278</v>
      </c>
      <c r="C2901" t="s">
        <v>4279</v>
      </c>
      <c r="D2901" t="s">
        <v>5</v>
      </c>
      <c r="E2901" t="s">
        <v>6</v>
      </c>
      <c r="F2901" t="s">
        <v>52</v>
      </c>
      <c r="J2901" t="s">
        <v>10</v>
      </c>
      <c r="K2901" t="s">
        <v>600</v>
      </c>
      <c r="L2901" t="s">
        <v>601</v>
      </c>
      <c r="M2901" t="s">
        <v>12</v>
      </c>
      <c r="N2901" t="s">
        <v>222</v>
      </c>
      <c r="O2901" t="s">
        <v>14</v>
      </c>
      <c r="P2901" t="s">
        <v>15</v>
      </c>
      <c r="Q2901" t="s">
        <v>16</v>
      </c>
    </row>
    <row r="2902" spans="1:17" hidden="1" x14ac:dyDescent="0.35">
      <c r="A2902">
        <v>2899</v>
      </c>
      <c r="B2902" t="s">
        <v>4278</v>
      </c>
      <c r="C2902" t="s">
        <v>4279</v>
      </c>
      <c r="G2902" t="s">
        <v>8</v>
      </c>
      <c r="H2902" t="s">
        <v>6</v>
      </c>
      <c r="I2902" t="s">
        <v>9</v>
      </c>
      <c r="J2902" t="s">
        <v>10</v>
      </c>
      <c r="K2902" t="s">
        <v>600</v>
      </c>
      <c r="L2902" t="s">
        <v>1585</v>
      </c>
      <c r="M2902" t="s">
        <v>12</v>
      </c>
      <c r="N2902" t="s">
        <v>222</v>
      </c>
      <c r="O2902" t="s">
        <v>14</v>
      </c>
      <c r="P2902" t="s">
        <v>15</v>
      </c>
      <c r="Q2902" t="s">
        <v>16</v>
      </c>
    </row>
    <row r="2903" spans="1:17" hidden="1" x14ac:dyDescent="0.35">
      <c r="A2903">
        <v>2900</v>
      </c>
      <c r="B2903" t="s">
        <v>4278</v>
      </c>
      <c r="C2903" t="s">
        <v>4279</v>
      </c>
      <c r="G2903" t="s">
        <v>132</v>
      </c>
      <c r="H2903" t="s">
        <v>6</v>
      </c>
      <c r="I2903" t="s">
        <v>516</v>
      </c>
      <c r="J2903" t="s">
        <v>10</v>
      </c>
      <c r="K2903" t="s">
        <v>600</v>
      </c>
      <c r="L2903" t="s">
        <v>601</v>
      </c>
      <c r="M2903" t="s">
        <v>12</v>
      </c>
      <c r="N2903" t="s">
        <v>222</v>
      </c>
      <c r="O2903" t="s">
        <v>14</v>
      </c>
      <c r="P2903" t="s">
        <v>15</v>
      </c>
      <c r="Q2903" t="s">
        <v>16</v>
      </c>
    </row>
    <row r="2904" spans="1:17" hidden="1" x14ac:dyDescent="0.35">
      <c r="A2904">
        <v>2901</v>
      </c>
      <c r="B2904" t="s">
        <v>4278</v>
      </c>
      <c r="C2904" t="s">
        <v>4279</v>
      </c>
      <c r="G2904" t="s">
        <v>209</v>
      </c>
      <c r="H2904" t="s">
        <v>6</v>
      </c>
      <c r="I2904" t="s">
        <v>70</v>
      </c>
      <c r="J2904" t="s">
        <v>10</v>
      </c>
      <c r="K2904" t="s">
        <v>600</v>
      </c>
      <c r="L2904" t="s">
        <v>602</v>
      </c>
      <c r="M2904" t="s">
        <v>12</v>
      </c>
      <c r="N2904" t="s">
        <v>222</v>
      </c>
      <c r="O2904" t="s">
        <v>14</v>
      </c>
      <c r="P2904" t="s">
        <v>15</v>
      </c>
      <c r="Q2904" t="s">
        <v>16</v>
      </c>
    </row>
    <row r="2905" spans="1:17" hidden="1" x14ac:dyDescent="0.35">
      <c r="A2905">
        <v>2902</v>
      </c>
      <c r="B2905" t="s">
        <v>4280</v>
      </c>
      <c r="C2905" t="s">
        <v>4281</v>
      </c>
      <c r="D2905" t="s">
        <v>5</v>
      </c>
      <c r="E2905" t="s">
        <v>6</v>
      </c>
      <c r="F2905" t="s">
        <v>1245</v>
      </c>
      <c r="J2905" t="s">
        <v>96</v>
      </c>
      <c r="K2905" t="s">
        <v>96</v>
      </c>
      <c r="L2905" t="s">
        <v>432</v>
      </c>
      <c r="M2905" t="s">
        <v>12</v>
      </c>
      <c r="N2905" t="s">
        <v>98</v>
      </c>
      <c r="O2905" t="s">
        <v>14</v>
      </c>
      <c r="P2905" t="s">
        <v>29</v>
      </c>
      <c r="Q2905" t="s">
        <v>9</v>
      </c>
    </row>
    <row r="2906" spans="1:17" hidden="1" x14ac:dyDescent="0.35">
      <c r="A2906">
        <v>2903</v>
      </c>
      <c r="B2906" t="s">
        <v>4280</v>
      </c>
      <c r="C2906" t="s">
        <v>4281</v>
      </c>
      <c r="G2906" t="s">
        <v>8</v>
      </c>
      <c r="H2906" t="s">
        <v>6</v>
      </c>
      <c r="I2906" t="s">
        <v>4282</v>
      </c>
      <c r="J2906" t="s">
        <v>96</v>
      </c>
      <c r="K2906" t="s">
        <v>96</v>
      </c>
      <c r="L2906" t="s">
        <v>709</v>
      </c>
      <c r="M2906" t="s">
        <v>12</v>
      </c>
      <c r="N2906" t="s">
        <v>98</v>
      </c>
      <c r="O2906" t="s">
        <v>14</v>
      </c>
      <c r="P2906" t="s">
        <v>29</v>
      </c>
      <c r="Q2906" t="s">
        <v>9</v>
      </c>
    </row>
    <row r="2907" spans="1:17" hidden="1" x14ac:dyDescent="0.35">
      <c r="A2907">
        <v>2904</v>
      </c>
      <c r="B2907" t="s">
        <v>4280</v>
      </c>
      <c r="C2907" t="s">
        <v>4281</v>
      </c>
      <c r="G2907" t="s">
        <v>132</v>
      </c>
      <c r="H2907" t="s">
        <v>6</v>
      </c>
      <c r="I2907" t="s">
        <v>1052</v>
      </c>
      <c r="J2907" t="s">
        <v>96</v>
      </c>
      <c r="K2907" t="s">
        <v>96</v>
      </c>
      <c r="L2907" t="s">
        <v>432</v>
      </c>
      <c r="M2907" t="s">
        <v>12</v>
      </c>
      <c r="N2907" t="s">
        <v>98</v>
      </c>
      <c r="O2907" t="s">
        <v>14</v>
      </c>
      <c r="P2907" t="s">
        <v>29</v>
      </c>
      <c r="Q2907" t="s">
        <v>9</v>
      </c>
    </row>
    <row r="2908" spans="1:17" hidden="1" x14ac:dyDescent="0.35">
      <c r="A2908">
        <v>2905</v>
      </c>
      <c r="B2908" t="s">
        <v>4280</v>
      </c>
      <c r="C2908" t="s">
        <v>4281</v>
      </c>
      <c r="D2908" t="s">
        <v>351</v>
      </c>
      <c r="E2908" t="s">
        <v>6</v>
      </c>
      <c r="F2908" t="s">
        <v>1845</v>
      </c>
      <c r="G2908" t="s">
        <v>84</v>
      </c>
      <c r="H2908" t="s">
        <v>6</v>
      </c>
      <c r="I2908" t="s">
        <v>1801</v>
      </c>
      <c r="J2908" t="s">
        <v>96</v>
      </c>
      <c r="K2908" t="s">
        <v>96</v>
      </c>
      <c r="L2908" t="s">
        <v>710</v>
      </c>
      <c r="M2908" t="s">
        <v>12</v>
      </c>
      <c r="N2908" t="s">
        <v>98</v>
      </c>
      <c r="O2908" t="s">
        <v>14</v>
      </c>
      <c r="P2908" t="s">
        <v>29</v>
      </c>
      <c r="Q2908" t="s">
        <v>9</v>
      </c>
    </row>
    <row r="2909" spans="1:17" hidden="1" x14ac:dyDescent="0.35">
      <c r="A2909">
        <v>2906</v>
      </c>
      <c r="B2909" t="s">
        <v>4280</v>
      </c>
      <c r="C2909" t="s">
        <v>4281</v>
      </c>
      <c r="D2909" t="s">
        <v>1846</v>
      </c>
      <c r="E2909" t="s">
        <v>6</v>
      </c>
      <c r="F2909" t="s">
        <v>1541</v>
      </c>
      <c r="G2909" t="s">
        <v>765</v>
      </c>
      <c r="H2909" t="s">
        <v>6</v>
      </c>
      <c r="I2909" t="s">
        <v>1708</v>
      </c>
      <c r="J2909" t="s">
        <v>96</v>
      </c>
      <c r="K2909" t="s">
        <v>96</v>
      </c>
      <c r="L2909" t="s">
        <v>210</v>
      </c>
      <c r="M2909" t="s">
        <v>12</v>
      </c>
      <c r="N2909" t="s">
        <v>98</v>
      </c>
      <c r="O2909" t="s">
        <v>14</v>
      </c>
      <c r="P2909" t="s">
        <v>29</v>
      </c>
      <c r="Q2909" t="s">
        <v>9</v>
      </c>
    </row>
    <row r="2910" spans="1:17" hidden="1" x14ac:dyDescent="0.35">
      <c r="A2910">
        <v>2907</v>
      </c>
      <c r="B2910" t="s">
        <v>4280</v>
      </c>
      <c r="C2910" t="s">
        <v>4281</v>
      </c>
      <c r="G2910" t="s">
        <v>3264</v>
      </c>
      <c r="J2910" t="s">
        <v>96</v>
      </c>
      <c r="K2910" t="s">
        <v>708</v>
      </c>
      <c r="L2910" t="s">
        <v>4283</v>
      </c>
      <c r="M2910" t="s">
        <v>12</v>
      </c>
      <c r="N2910" t="s">
        <v>98</v>
      </c>
      <c r="O2910" t="s">
        <v>14</v>
      </c>
      <c r="P2910" t="s">
        <v>29</v>
      </c>
      <c r="Q2910" t="s">
        <v>9</v>
      </c>
    </row>
    <row r="2911" spans="1:17" hidden="1" x14ac:dyDescent="0.35">
      <c r="A2911">
        <v>2908</v>
      </c>
      <c r="B2911" t="s">
        <v>4280</v>
      </c>
      <c r="C2911" t="s">
        <v>4281</v>
      </c>
      <c r="D2911" t="s">
        <v>4284</v>
      </c>
      <c r="J2911" t="s">
        <v>96</v>
      </c>
      <c r="K2911" t="s">
        <v>96</v>
      </c>
      <c r="L2911" t="s">
        <v>2736</v>
      </c>
      <c r="M2911" t="s">
        <v>12</v>
      </c>
      <c r="N2911" t="s">
        <v>98</v>
      </c>
      <c r="O2911" t="s">
        <v>14</v>
      </c>
      <c r="P2911" t="s">
        <v>29</v>
      </c>
      <c r="Q2911" t="s">
        <v>9</v>
      </c>
    </row>
    <row r="2912" spans="1:17" hidden="1" x14ac:dyDescent="0.35">
      <c r="A2912">
        <v>2909</v>
      </c>
      <c r="B2912" t="s">
        <v>4280</v>
      </c>
      <c r="C2912" t="s">
        <v>4281</v>
      </c>
      <c r="D2912" t="s">
        <v>4285</v>
      </c>
      <c r="E2912" t="s">
        <v>6</v>
      </c>
      <c r="F2912" t="s">
        <v>1584</v>
      </c>
      <c r="G2912" t="s">
        <v>2325</v>
      </c>
      <c r="J2912" t="s">
        <v>283</v>
      </c>
      <c r="K2912" t="s">
        <v>284</v>
      </c>
      <c r="L2912" t="s">
        <v>703</v>
      </c>
      <c r="M2912" t="s">
        <v>12</v>
      </c>
      <c r="N2912" t="s">
        <v>286</v>
      </c>
      <c r="O2912" t="s">
        <v>14</v>
      </c>
      <c r="P2912" t="s">
        <v>29</v>
      </c>
      <c r="Q2912" t="s">
        <v>9</v>
      </c>
    </row>
    <row r="2913" spans="1:17" hidden="1" x14ac:dyDescent="0.35">
      <c r="A2913">
        <v>2910</v>
      </c>
      <c r="B2913" t="s">
        <v>4280</v>
      </c>
      <c r="C2913" t="s">
        <v>4281</v>
      </c>
      <c r="D2913" t="s">
        <v>1589</v>
      </c>
      <c r="E2913" t="s">
        <v>6</v>
      </c>
      <c r="F2913" t="s">
        <v>4286</v>
      </c>
      <c r="G2913" t="s">
        <v>1518</v>
      </c>
      <c r="H2913" t="s">
        <v>6</v>
      </c>
      <c r="I2913" t="s">
        <v>4287</v>
      </c>
      <c r="J2913" t="s">
        <v>283</v>
      </c>
      <c r="K2913" t="s">
        <v>284</v>
      </c>
      <c r="L2913" t="s">
        <v>285</v>
      </c>
      <c r="M2913" t="s">
        <v>12</v>
      </c>
      <c r="N2913" t="s">
        <v>286</v>
      </c>
      <c r="O2913" t="s">
        <v>14</v>
      </c>
      <c r="P2913" t="s">
        <v>29</v>
      </c>
      <c r="Q2913" t="s">
        <v>9</v>
      </c>
    </row>
    <row r="2914" spans="1:17" hidden="1" x14ac:dyDescent="0.35">
      <c r="A2914">
        <v>2911</v>
      </c>
      <c r="B2914" t="s">
        <v>4280</v>
      </c>
      <c r="C2914" t="s">
        <v>4281</v>
      </c>
      <c r="D2914" t="s">
        <v>4288</v>
      </c>
      <c r="E2914" t="s">
        <v>6</v>
      </c>
      <c r="F2914" t="s">
        <v>4289</v>
      </c>
      <c r="J2914" t="s">
        <v>283</v>
      </c>
      <c r="K2914" t="s">
        <v>283</v>
      </c>
      <c r="L2914" t="s">
        <v>564</v>
      </c>
      <c r="M2914" t="s">
        <v>12</v>
      </c>
      <c r="N2914" t="s">
        <v>286</v>
      </c>
      <c r="O2914" t="s">
        <v>14</v>
      </c>
      <c r="P2914" t="s">
        <v>29</v>
      </c>
      <c r="Q2914" t="s">
        <v>9</v>
      </c>
    </row>
    <row r="2915" spans="1:17" hidden="1" x14ac:dyDescent="0.35">
      <c r="A2915">
        <v>2912</v>
      </c>
      <c r="B2915" t="s">
        <v>4280</v>
      </c>
      <c r="C2915" t="s">
        <v>4281</v>
      </c>
      <c r="G2915" t="s">
        <v>4290</v>
      </c>
      <c r="H2915" t="s">
        <v>6</v>
      </c>
      <c r="I2915" t="s">
        <v>4291</v>
      </c>
      <c r="J2915" t="s">
        <v>283</v>
      </c>
      <c r="K2915" t="s">
        <v>284</v>
      </c>
      <c r="L2915" t="s">
        <v>564</v>
      </c>
      <c r="M2915" t="s">
        <v>12</v>
      </c>
      <c r="N2915" t="s">
        <v>286</v>
      </c>
      <c r="O2915" t="s">
        <v>14</v>
      </c>
      <c r="P2915" t="s">
        <v>29</v>
      </c>
      <c r="Q2915" t="s">
        <v>9</v>
      </c>
    </row>
    <row r="2916" spans="1:17" hidden="1" x14ac:dyDescent="0.35">
      <c r="A2916">
        <v>2913</v>
      </c>
      <c r="B2916" t="s">
        <v>4280</v>
      </c>
      <c r="C2916" t="s">
        <v>4281</v>
      </c>
      <c r="G2916" t="s">
        <v>97</v>
      </c>
      <c r="H2916" t="s">
        <v>6</v>
      </c>
      <c r="I2916" t="s">
        <v>4292</v>
      </c>
      <c r="J2916" t="s">
        <v>283</v>
      </c>
      <c r="K2916" t="s">
        <v>284</v>
      </c>
      <c r="L2916" t="s">
        <v>285</v>
      </c>
      <c r="M2916" t="s">
        <v>12</v>
      </c>
      <c r="N2916" t="s">
        <v>286</v>
      </c>
      <c r="O2916" t="s">
        <v>14</v>
      </c>
      <c r="P2916" t="s">
        <v>29</v>
      </c>
      <c r="Q2916" t="s">
        <v>9</v>
      </c>
    </row>
    <row r="2917" spans="1:17" hidden="1" x14ac:dyDescent="0.35">
      <c r="A2917">
        <v>2914</v>
      </c>
      <c r="B2917" t="s">
        <v>4280</v>
      </c>
      <c r="C2917" t="s">
        <v>4281</v>
      </c>
      <c r="D2917" t="s">
        <v>4293</v>
      </c>
      <c r="E2917" t="s">
        <v>6</v>
      </c>
      <c r="F2917" t="s">
        <v>4294</v>
      </c>
      <c r="G2917" t="s">
        <v>171</v>
      </c>
      <c r="H2917" t="s">
        <v>6</v>
      </c>
      <c r="I2917" t="s">
        <v>4295</v>
      </c>
      <c r="J2917" t="s">
        <v>283</v>
      </c>
      <c r="K2917" t="s">
        <v>284</v>
      </c>
      <c r="L2917" t="s">
        <v>303</v>
      </c>
      <c r="M2917" t="s">
        <v>12</v>
      </c>
      <c r="N2917" t="s">
        <v>286</v>
      </c>
      <c r="O2917" t="s">
        <v>14</v>
      </c>
      <c r="P2917" t="s">
        <v>29</v>
      </c>
      <c r="Q2917" t="s">
        <v>9</v>
      </c>
    </row>
    <row r="2918" spans="1:17" hidden="1" x14ac:dyDescent="0.35">
      <c r="A2918">
        <v>2915</v>
      </c>
      <c r="B2918" t="s">
        <v>4280</v>
      </c>
      <c r="C2918" t="s">
        <v>4281</v>
      </c>
      <c r="D2918" t="s">
        <v>17</v>
      </c>
      <c r="J2918" t="s">
        <v>96</v>
      </c>
      <c r="K2918" t="s">
        <v>96</v>
      </c>
      <c r="L2918" t="s">
        <v>213</v>
      </c>
      <c r="M2918" t="s">
        <v>12</v>
      </c>
      <c r="N2918" t="s">
        <v>98</v>
      </c>
      <c r="O2918" t="s">
        <v>14</v>
      </c>
      <c r="P2918" t="s">
        <v>29</v>
      </c>
      <c r="Q2918" t="s">
        <v>9</v>
      </c>
    </row>
    <row r="2919" spans="1:17" hidden="1" x14ac:dyDescent="0.35">
      <c r="A2919">
        <v>2916</v>
      </c>
      <c r="B2919" t="s">
        <v>4296</v>
      </c>
      <c r="C2919" t="s">
        <v>4297</v>
      </c>
      <c r="D2919" t="s">
        <v>5</v>
      </c>
      <c r="J2919" t="s">
        <v>101</v>
      </c>
      <c r="K2919" t="s">
        <v>102</v>
      </c>
      <c r="L2919" t="s">
        <v>1785</v>
      </c>
      <c r="M2919" t="s">
        <v>12</v>
      </c>
      <c r="N2919" t="s">
        <v>104</v>
      </c>
      <c r="O2919" t="s">
        <v>14</v>
      </c>
      <c r="P2919" t="s">
        <v>105</v>
      </c>
      <c r="Q2919" t="s">
        <v>8</v>
      </c>
    </row>
    <row r="2920" spans="1:17" hidden="1" x14ac:dyDescent="0.35">
      <c r="A2920">
        <v>2917</v>
      </c>
      <c r="B2920" t="s">
        <v>4296</v>
      </c>
      <c r="C2920" t="s">
        <v>4297</v>
      </c>
      <c r="D2920" t="s">
        <v>406</v>
      </c>
      <c r="E2920" t="s">
        <v>6</v>
      </c>
      <c r="F2920" t="s">
        <v>610</v>
      </c>
      <c r="J2920" t="s">
        <v>101</v>
      </c>
      <c r="K2920" t="s">
        <v>102</v>
      </c>
      <c r="L2920" t="s">
        <v>1541</v>
      </c>
      <c r="M2920" t="s">
        <v>12</v>
      </c>
      <c r="N2920" t="s">
        <v>104</v>
      </c>
      <c r="O2920" t="s">
        <v>14</v>
      </c>
      <c r="P2920" t="s">
        <v>105</v>
      </c>
      <c r="Q2920" t="s">
        <v>8</v>
      </c>
    </row>
    <row r="2921" spans="1:17" hidden="1" x14ac:dyDescent="0.35">
      <c r="A2921">
        <v>2918</v>
      </c>
      <c r="B2921" t="s">
        <v>4296</v>
      </c>
      <c r="C2921" t="s">
        <v>4297</v>
      </c>
      <c r="G2921" t="s">
        <v>8</v>
      </c>
      <c r="H2921" t="s">
        <v>6</v>
      </c>
      <c r="I2921" t="s">
        <v>9</v>
      </c>
      <c r="J2921" t="s">
        <v>101</v>
      </c>
      <c r="K2921" t="s">
        <v>102</v>
      </c>
      <c r="L2921" t="s">
        <v>1785</v>
      </c>
      <c r="M2921" t="s">
        <v>12</v>
      </c>
      <c r="N2921" t="s">
        <v>104</v>
      </c>
      <c r="O2921" t="s">
        <v>14</v>
      </c>
      <c r="P2921" t="s">
        <v>105</v>
      </c>
      <c r="Q2921" t="s">
        <v>8</v>
      </c>
    </row>
    <row r="2922" spans="1:17" hidden="1" x14ac:dyDescent="0.35">
      <c r="A2922">
        <v>2919</v>
      </c>
      <c r="B2922" t="s">
        <v>4298</v>
      </c>
      <c r="C2922" t="s">
        <v>4299</v>
      </c>
      <c r="D2922" t="s">
        <v>5</v>
      </c>
      <c r="E2922" t="s">
        <v>6</v>
      </c>
      <c r="F2922" t="s">
        <v>1754</v>
      </c>
      <c r="J2922" t="s">
        <v>101</v>
      </c>
      <c r="K2922" t="s">
        <v>102</v>
      </c>
      <c r="L2922" t="s">
        <v>1361</v>
      </c>
      <c r="M2922" t="s">
        <v>12</v>
      </c>
      <c r="N2922" t="s">
        <v>128</v>
      </c>
      <c r="O2922" t="s">
        <v>14</v>
      </c>
      <c r="P2922" t="s">
        <v>105</v>
      </c>
      <c r="Q2922" t="s">
        <v>8</v>
      </c>
    </row>
    <row r="2923" spans="1:17" hidden="1" x14ac:dyDescent="0.35">
      <c r="A2923">
        <v>2920</v>
      </c>
      <c r="B2923" t="s">
        <v>4298</v>
      </c>
      <c r="C2923" t="s">
        <v>4299</v>
      </c>
      <c r="G2923" t="s">
        <v>8</v>
      </c>
      <c r="H2923" t="s">
        <v>6</v>
      </c>
      <c r="I2923" t="s">
        <v>201</v>
      </c>
      <c r="J2923" t="s">
        <v>101</v>
      </c>
      <c r="K2923" t="s">
        <v>102</v>
      </c>
      <c r="L2923" t="s">
        <v>136</v>
      </c>
      <c r="M2923" t="s">
        <v>12</v>
      </c>
      <c r="N2923" t="s">
        <v>128</v>
      </c>
      <c r="O2923" t="s">
        <v>14</v>
      </c>
      <c r="P2923" t="s">
        <v>105</v>
      </c>
      <c r="Q2923" t="s">
        <v>8</v>
      </c>
    </row>
    <row r="2924" spans="1:17" hidden="1" x14ac:dyDescent="0.35">
      <c r="A2924">
        <v>2921</v>
      </c>
      <c r="B2924" t="s">
        <v>4298</v>
      </c>
      <c r="C2924" t="s">
        <v>4299</v>
      </c>
      <c r="G2924" t="s">
        <v>70</v>
      </c>
      <c r="H2924" t="s">
        <v>6</v>
      </c>
      <c r="I2924" t="s">
        <v>1145</v>
      </c>
      <c r="J2924" t="s">
        <v>101</v>
      </c>
      <c r="K2924" t="s">
        <v>102</v>
      </c>
      <c r="L2924" t="s">
        <v>144</v>
      </c>
      <c r="M2924" t="s">
        <v>12</v>
      </c>
      <c r="N2924" t="s">
        <v>128</v>
      </c>
      <c r="O2924" t="s">
        <v>14</v>
      </c>
      <c r="P2924" t="s">
        <v>105</v>
      </c>
      <c r="Q2924" t="s">
        <v>8</v>
      </c>
    </row>
    <row r="2925" spans="1:17" hidden="1" x14ac:dyDescent="0.35">
      <c r="A2925">
        <v>2922</v>
      </c>
      <c r="B2925" t="s">
        <v>4298</v>
      </c>
      <c r="C2925" t="s">
        <v>4299</v>
      </c>
      <c r="D2925" t="s">
        <v>135</v>
      </c>
      <c r="E2925" t="s">
        <v>6</v>
      </c>
      <c r="F2925" t="s">
        <v>359</v>
      </c>
      <c r="G2925" t="s">
        <v>1430</v>
      </c>
      <c r="H2925" t="s">
        <v>6</v>
      </c>
      <c r="I2925" t="s">
        <v>410</v>
      </c>
      <c r="J2925" t="s">
        <v>101</v>
      </c>
      <c r="K2925" t="s">
        <v>102</v>
      </c>
      <c r="L2925" t="s">
        <v>103</v>
      </c>
      <c r="M2925" t="s">
        <v>12</v>
      </c>
      <c r="N2925" t="s">
        <v>128</v>
      </c>
      <c r="O2925" t="s">
        <v>14</v>
      </c>
      <c r="P2925" t="s">
        <v>105</v>
      </c>
      <c r="Q2925" t="s">
        <v>8</v>
      </c>
    </row>
    <row r="2926" spans="1:17" hidden="1" x14ac:dyDescent="0.35">
      <c r="A2926">
        <v>2923</v>
      </c>
      <c r="B2926" t="s">
        <v>4298</v>
      </c>
      <c r="C2926" t="s">
        <v>4299</v>
      </c>
      <c r="D2926" t="s">
        <v>147</v>
      </c>
      <c r="E2926" t="s">
        <v>6</v>
      </c>
      <c r="F2926" t="s">
        <v>625</v>
      </c>
      <c r="G2926" t="s">
        <v>360</v>
      </c>
      <c r="H2926" t="s">
        <v>6</v>
      </c>
      <c r="I2926" t="s">
        <v>821</v>
      </c>
      <c r="J2926" t="s">
        <v>101</v>
      </c>
      <c r="K2926" t="s">
        <v>102</v>
      </c>
      <c r="L2926" t="s">
        <v>131</v>
      </c>
      <c r="M2926" t="s">
        <v>12</v>
      </c>
      <c r="N2926" t="s">
        <v>128</v>
      </c>
      <c r="O2926" t="s">
        <v>14</v>
      </c>
      <c r="P2926" t="s">
        <v>105</v>
      </c>
      <c r="Q2926" t="s">
        <v>8</v>
      </c>
    </row>
    <row r="2927" spans="1:17" hidden="1" x14ac:dyDescent="0.35">
      <c r="A2927">
        <v>2924</v>
      </c>
      <c r="B2927" t="s">
        <v>4298</v>
      </c>
      <c r="C2927" t="s">
        <v>4299</v>
      </c>
      <c r="G2927" t="s">
        <v>4137</v>
      </c>
      <c r="H2927" t="s">
        <v>6</v>
      </c>
      <c r="I2927" t="s">
        <v>4300</v>
      </c>
      <c r="J2927" t="s">
        <v>96</v>
      </c>
      <c r="K2927" t="s">
        <v>96</v>
      </c>
      <c r="L2927" t="s">
        <v>709</v>
      </c>
      <c r="M2927" t="s">
        <v>12</v>
      </c>
      <c r="N2927" t="s">
        <v>128</v>
      </c>
      <c r="O2927" t="s">
        <v>14</v>
      </c>
      <c r="P2927" t="s">
        <v>29</v>
      </c>
      <c r="Q2927" t="s">
        <v>9</v>
      </c>
    </row>
    <row r="2928" spans="1:17" hidden="1" x14ac:dyDescent="0.35">
      <c r="A2928">
        <v>2925</v>
      </c>
      <c r="B2928" t="s">
        <v>4298</v>
      </c>
      <c r="C2928" t="s">
        <v>4299</v>
      </c>
      <c r="D2928" t="s">
        <v>17</v>
      </c>
      <c r="J2928" t="s">
        <v>96</v>
      </c>
      <c r="K2928" t="s">
        <v>1460</v>
      </c>
      <c r="L2928" t="s">
        <v>1461</v>
      </c>
      <c r="M2928" t="s">
        <v>12</v>
      </c>
      <c r="N2928" t="s">
        <v>98</v>
      </c>
      <c r="O2928" t="s">
        <v>14</v>
      </c>
      <c r="P2928" t="s">
        <v>29</v>
      </c>
      <c r="Q2928" t="s">
        <v>9</v>
      </c>
    </row>
    <row r="2929" spans="1:17" hidden="1" x14ac:dyDescent="0.35">
      <c r="A2929">
        <v>2926</v>
      </c>
      <c r="B2929" t="s">
        <v>4298</v>
      </c>
      <c r="C2929" t="s">
        <v>4299</v>
      </c>
      <c r="D2929" t="s">
        <v>17</v>
      </c>
      <c r="J2929" t="s">
        <v>101</v>
      </c>
      <c r="K2929" t="s">
        <v>1460</v>
      </c>
      <c r="L2929" t="s">
        <v>1582</v>
      </c>
      <c r="M2929" t="s">
        <v>12</v>
      </c>
      <c r="N2929" t="s">
        <v>128</v>
      </c>
      <c r="O2929" t="s">
        <v>14</v>
      </c>
      <c r="P2929" t="s">
        <v>105</v>
      </c>
      <c r="Q2929" t="s">
        <v>8</v>
      </c>
    </row>
    <row r="2930" spans="1:17" hidden="1" x14ac:dyDescent="0.35">
      <c r="A2930">
        <v>2927</v>
      </c>
      <c r="B2930" t="s">
        <v>4301</v>
      </c>
      <c r="C2930" t="s">
        <v>4302</v>
      </c>
      <c r="J2930" t="s">
        <v>198</v>
      </c>
      <c r="K2930" t="s">
        <v>198</v>
      </c>
      <c r="L2930" t="s">
        <v>199</v>
      </c>
      <c r="M2930" t="s">
        <v>49</v>
      </c>
      <c r="N2930" t="s">
        <v>200</v>
      </c>
      <c r="O2930" t="s">
        <v>51</v>
      </c>
      <c r="P2930" t="s">
        <v>201</v>
      </c>
      <c r="Q2930" t="s">
        <v>21</v>
      </c>
    </row>
    <row r="2931" spans="1:17" hidden="1" x14ac:dyDescent="0.35">
      <c r="A2931">
        <v>2928</v>
      </c>
      <c r="B2931" t="s">
        <v>4303</v>
      </c>
      <c r="C2931" t="s">
        <v>4304</v>
      </c>
      <c r="J2931" t="s">
        <v>198</v>
      </c>
      <c r="K2931" t="s">
        <v>540</v>
      </c>
      <c r="L2931" t="s">
        <v>1272</v>
      </c>
      <c r="M2931" t="s">
        <v>49</v>
      </c>
      <c r="N2931" t="s">
        <v>327</v>
      </c>
      <c r="O2931" t="s">
        <v>51</v>
      </c>
      <c r="P2931" t="s">
        <v>201</v>
      </c>
      <c r="Q2931" t="s">
        <v>132</v>
      </c>
    </row>
    <row r="2932" spans="1:17" hidden="1" x14ac:dyDescent="0.35">
      <c r="A2932">
        <v>2929</v>
      </c>
      <c r="B2932" t="s">
        <v>4305</v>
      </c>
      <c r="C2932" t="s">
        <v>4306</v>
      </c>
      <c r="D2932" t="s">
        <v>5</v>
      </c>
      <c r="E2932" t="s">
        <v>6</v>
      </c>
      <c r="F2932" t="s">
        <v>352</v>
      </c>
      <c r="G2932" t="s">
        <v>8</v>
      </c>
      <c r="H2932" t="s">
        <v>6</v>
      </c>
      <c r="I2932" t="s">
        <v>516</v>
      </c>
      <c r="J2932" t="s">
        <v>101</v>
      </c>
      <c r="K2932" t="s">
        <v>102</v>
      </c>
      <c r="L2932" t="s">
        <v>163</v>
      </c>
      <c r="M2932" t="s">
        <v>12</v>
      </c>
      <c r="N2932" t="s">
        <v>104</v>
      </c>
      <c r="O2932" t="s">
        <v>14</v>
      </c>
      <c r="P2932" t="s">
        <v>105</v>
      </c>
      <c r="Q2932" t="s">
        <v>8</v>
      </c>
    </row>
    <row r="2933" spans="1:17" hidden="1" x14ac:dyDescent="0.35">
      <c r="A2933">
        <v>2930</v>
      </c>
      <c r="B2933" t="s">
        <v>4305</v>
      </c>
      <c r="C2933" t="s">
        <v>4306</v>
      </c>
      <c r="D2933" t="s">
        <v>17</v>
      </c>
      <c r="J2933" t="s">
        <v>101</v>
      </c>
      <c r="K2933" t="s">
        <v>102</v>
      </c>
      <c r="L2933" t="s">
        <v>180</v>
      </c>
      <c r="M2933" t="s">
        <v>12</v>
      </c>
      <c r="N2933" t="s">
        <v>104</v>
      </c>
      <c r="O2933" t="s">
        <v>14</v>
      </c>
      <c r="P2933" t="s">
        <v>105</v>
      </c>
      <c r="Q2933" t="s">
        <v>8</v>
      </c>
    </row>
    <row r="2934" spans="1:17" hidden="1" x14ac:dyDescent="0.35">
      <c r="A2934">
        <v>2931</v>
      </c>
      <c r="B2934" t="s">
        <v>4307</v>
      </c>
      <c r="C2934" t="s">
        <v>4308</v>
      </c>
      <c r="G2934" t="s">
        <v>8</v>
      </c>
      <c r="J2934" t="s">
        <v>101</v>
      </c>
      <c r="K2934" t="s">
        <v>102</v>
      </c>
      <c r="L2934" t="s">
        <v>152</v>
      </c>
      <c r="M2934" t="s">
        <v>12</v>
      </c>
      <c r="N2934" t="s">
        <v>104</v>
      </c>
      <c r="O2934" t="s">
        <v>14</v>
      </c>
      <c r="P2934" t="s">
        <v>105</v>
      </c>
      <c r="Q2934" t="s">
        <v>8</v>
      </c>
    </row>
    <row r="2935" spans="1:17" hidden="1" x14ac:dyDescent="0.35">
      <c r="A2935">
        <v>2932</v>
      </c>
      <c r="B2935" t="s">
        <v>4307</v>
      </c>
      <c r="C2935" t="s">
        <v>4308</v>
      </c>
      <c r="D2935" t="s">
        <v>17</v>
      </c>
      <c r="J2935" t="s">
        <v>101</v>
      </c>
      <c r="K2935" t="s">
        <v>102</v>
      </c>
      <c r="L2935" t="s">
        <v>180</v>
      </c>
      <c r="M2935" t="s">
        <v>12</v>
      </c>
      <c r="N2935" t="s">
        <v>104</v>
      </c>
      <c r="O2935" t="s">
        <v>14</v>
      </c>
      <c r="P2935" t="s">
        <v>105</v>
      </c>
      <c r="Q2935" t="s">
        <v>8</v>
      </c>
    </row>
    <row r="2936" spans="1:17" hidden="1" x14ac:dyDescent="0.35">
      <c r="A2936">
        <v>2933</v>
      </c>
      <c r="B2936" t="s">
        <v>4309</v>
      </c>
      <c r="C2936" t="s">
        <v>4310</v>
      </c>
      <c r="J2936" t="s">
        <v>96</v>
      </c>
      <c r="K2936" t="s">
        <v>96</v>
      </c>
      <c r="L2936" t="s">
        <v>210</v>
      </c>
      <c r="M2936" t="s">
        <v>12</v>
      </c>
      <c r="N2936" t="s">
        <v>98</v>
      </c>
      <c r="O2936" t="s">
        <v>14</v>
      </c>
      <c r="P2936" t="s">
        <v>29</v>
      </c>
      <c r="Q2936" t="s">
        <v>9</v>
      </c>
    </row>
    <row r="2937" spans="1:17" hidden="1" x14ac:dyDescent="0.35">
      <c r="A2937">
        <v>2934</v>
      </c>
      <c r="B2937" t="s">
        <v>4311</v>
      </c>
      <c r="C2937" t="s">
        <v>4312</v>
      </c>
      <c r="J2937" t="s">
        <v>10</v>
      </c>
      <c r="K2937" t="s">
        <v>88</v>
      </c>
      <c r="L2937" t="s">
        <v>89</v>
      </c>
      <c r="M2937" t="s">
        <v>12</v>
      </c>
      <c r="N2937" t="s">
        <v>13</v>
      </c>
      <c r="O2937" t="s">
        <v>14</v>
      </c>
      <c r="P2937" t="s">
        <v>15</v>
      </c>
      <c r="Q2937" t="s">
        <v>16</v>
      </c>
    </row>
    <row r="2938" spans="1:17" hidden="1" x14ac:dyDescent="0.35">
      <c r="A2938">
        <v>2935</v>
      </c>
      <c r="B2938" t="s">
        <v>4313</v>
      </c>
      <c r="C2938" t="s">
        <v>4314</v>
      </c>
      <c r="J2938" t="s">
        <v>25</v>
      </c>
      <c r="K2938" t="s">
        <v>102</v>
      </c>
      <c r="L2938" t="s">
        <v>2050</v>
      </c>
      <c r="M2938" t="s">
        <v>12</v>
      </c>
      <c r="N2938" t="s">
        <v>217</v>
      </c>
      <c r="O2938" t="s">
        <v>14</v>
      </c>
      <c r="P2938" t="s">
        <v>78</v>
      </c>
      <c r="Q2938" t="s">
        <v>30</v>
      </c>
    </row>
    <row r="2939" spans="1:17" hidden="1" x14ac:dyDescent="0.35">
      <c r="A2939">
        <v>2936</v>
      </c>
      <c r="B2939" t="s">
        <v>4315</v>
      </c>
      <c r="C2939" t="s">
        <v>4316</v>
      </c>
      <c r="D2939" t="s">
        <v>30</v>
      </c>
      <c r="E2939" t="s">
        <v>6</v>
      </c>
      <c r="F2939" t="s">
        <v>202</v>
      </c>
      <c r="G2939" t="s">
        <v>8</v>
      </c>
      <c r="H2939" t="s">
        <v>6</v>
      </c>
      <c r="I2939" t="s">
        <v>15</v>
      </c>
      <c r="J2939" t="s">
        <v>25</v>
      </c>
      <c r="K2939" t="s">
        <v>102</v>
      </c>
      <c r="L2939" t="s">
        <v>2050</v>
      </c>
      <c r="M2939" t="s">
        <v>12</v>
      </c>
      <c r="N2939" t="s">
        <v>217</v>
      </c>
      <c r="O2939" t="s">
        <v>14</v>
      </c>
      <c r="P2939" t="s">
        <v>78</v>
      </c>
      <c r="Q2939" t="s">
        <v>30</v>
      </c>
    </row>
    <row r="2940" spans="1:17" hidden="1" x14ac:dyDescent="0.35">
      <c r="A2940">
        <v>2937</v>
      </c>
      <c r="B2940" t="s">
        <v>4315</v>
      </c>
      <c r="C2940" t="s">
        <v>4316</v>
      </c>
      <c r="D2940" t="s">
        <v>105</v>
      </c>
      <c r="E2940" t="s">
        <v>6</v>
      </c>
      <c r="F2940" t="s">
        <v>1426</v>
      </c>
      <c r="G2940" t="s">
        <v>201</v>
      </c>
      <c r="H2940" t="s">
        <v>6</v>
      </c>
      <c r="I2940" t="s">
        <v>485</v>
      </c>
      <c r="J2940" t="s">
        <v>25</v>
      </c>
      <c r="K2940" t="s">
        <v>25</v>
      </c>
      <c r="L2940" t="s">
        <v>2049</v>
      </c>
      <c r="M2940" t="s">
        <v>12</v>
      </c>
      <c r="N2940" t="s">
        <v>217</v>
      </c>
      <c r="O2940" t="s">
        <v>14</v>
      </c>
      <c r="P2940" t="s">
        <v>78</v>
      </c>
      <c r="Q2940" t="s">
        <v>30</v>
      </c>
    </row>
    <row r="2941" spans="1:17" x14ac:dyDescent="0.35">
      <c r="A2941">
        <v>2938</v>
      </c>
      <c r="B2941" t="s">
        <v>4317</v>
      </c>
      <c r="C2941" t="s">
        <v>4318</v>
      </c>
      <c r="D2941" t="s">
        <v>30</v>
      </c>
      <c r="E2941" t="s">
        <v>6</v>
      </c>
      <c r="F2941" t="s">
        <v>34</v>
      </c>
      <c r="G2941" t="s">
        <v>8</v>
      </c>
      <c r="J2941" t="s">
        <v>74</v>
      </c>
      <c r="K2941" t="s">
        <v>114</v>
      </c>
      <c r="L2941" t="s">
        <v>937</v>
      </c>
      <c r="M2941" t="s">
        <v>49</v>
      </c>
      <c r="N2941" t="s">
        <v>77</v>
      </c>
      <c r="O2941" t="s">
        <v>51</v>
      </c>
      <c r="P2941" t="s">
        <v>78</v>
      </c>
      <c r="Q2941" t="s">
        <v>5</v>
      </c>
    </row>
    <row r="2942" spans="1:17" x14ac:dyDescent="0.35">
      <c r="A2942">
        <v>2939</v>
      </c>
      <c r="B2942" t="s">
        <v>4317</v>
      </c>
      <c r="C2942" t="s">
        <v>4318</v>
      </c>
      <c r="D2942" t="s">
        <v>17</v>
      </c>
      <c r="J2942" t="s">
        <v>74</v>
      </c>
      <c r="K2942" t="s">
        <v>114</v>
      </c>
      <c r="L2942" t="s">
        <v>225</v>
      </c>
      <c r="M2942" t="s">
        <v>49</v>
      </c>
      <c r="N2942" t="s">
        <v>77</v>
      </c>
      <c r="O2942" t="s">
        <v>51</v>
      </c>
      <c r="P2942" t="s">
        <v>78</v>
      </c>
      <c r="Q2942" t="s">
        <v>5</v>
      </c>
    </row>
    <row r="2943" spans="1:17" hidden="1" x14ac:dyDescent="0.35">
      <c r="A2943">
        <v>2940</v>
      </c>
      <c r="B2943" t="s">
        <v>4319</v>
      </c>
      <c r="C2943" t="s">
        <v>4320</v>
      </c>
      <c r="J2943" t="s">
        <v>96</v>
      </c>
      <c r="K2943" t="s">
        <v>96</v>
      </c>
      <c r="L2943" t="s">
        <v>1763</v>
      </c>
      <c r="M2943" t="s">
        <v>12</v>
      </c>
      <c r="N2943" t="s">
        <v>98</v>
      </c>
      <c r="O2943" t="s">
        <v>14</v>
      </c>
      <c r="P2943" t="s">
        <v>29</v>
      </c>
      <c r="Q2943" t="s">
        <v>9</v>
      </c>
    </row>
    <row r="2944" spans="1:17" hidden="1" x14ac:dyDescent="0.35">
      <c r="A2944">
        <v>2941</v>
      </c>
      <c r="B2944" t="s">
        <v>4321</v>
      </c>
      <c r="C2944" t="s">
        <v>4322</v>
      </c>
      <c r="J2944" t="s">
        <v>101</v>
      </c>
      <c r="K2944" t="s">
        <v>102</v>
      </c>
      <c r="L2944" t="s">
        <v>180</v>
      </c>
      <c r="M2944" t="s">
        <v>12</v>
      </c>
      <c r="N2944" t="s">
        <v>104</v>
      </c>
      <c r="O2944" t="s">
        <v>14</v>
      </c>
      <c r="P2944" t="s">
        <v>105</v>
      </c>
      <c r="Q2944" t="s">
        <v>8</v>
      </c>
    </row>
    <row r="2945" spans="1:17" hidden="1" x14ac:dyDescent="0.35">
      <c r="A2945">
        <v>2942</v>
      </c>
      <c r="B2945" t="s">
        <v>4323</v>
      </c>
      <c r="C2945" t="s">
        <v>4324</v>
      </c>
      <c r="D2945" t="s">
        <v>33</v>
      </c>
      <c r="E2945" t="s">
        <v>6</v>
      </c>
      <c r="F2945" t="s">
        <v>191</v>
      </c>
      <c r="J2945" t="s">
        <v>25</v>
      </c>
      <c r="K2945" t="s">
        <v>26</v>
      </c>
      <c r="L2945" t="s">
        <v>32</v>
      </c>
      <c r="M2945" t="s">
        <v>12</v>
      </c>
      <c r="N2945" t="s">
        <v>28</v>
      </c>
      <c r="O2945" t="s">
        <v>14</v>
      </c>
      <c r="P2945" t="s">
        <v>29</v>
      </c>
      <c r="Q2945" t="s">
        <v>30</v>
      </c>
    </row>
    <row r="2946" spans="1:17" hidden="1" x14ac:dyDescent="0.35">
      <c r="A2946">
        <v>2943</v>
      </c>
      <c r="B2946" t="s">
        <v>4323</v>
      </c>
      <c r="C2946" t="s">
        <v>4324</v>
      </c>
      <c r="G2946" t="s">
        <v>306</v>
      </c>
      <c r="J2946" t="s">
        <v>25</v>
      </c>
      <c r="K2946" t="s">
        <v>26</v>
      </c>
      <c r="L2946" t="s">
        <v>2058</v>
      </c>
      <c r="M2946" t="s">
        <v>12</v>
      </c>
      <c r="N2946" t="s">
        <v>28</v>
      </c>
      <c r="O2946" t="s">
        <v>14</v>
      </c>
      <c r="P2946" t="s">
        <v>29</v>
      </c>
      <c r="Q2946" t="s">
        <v>30</v>
      </c>
    </row>
    <row r="2947" spans="1:17" hidden="1" x14ac:dyDescent="0.35">
      <c r="A2947">
        <v>2944</v>
      </c>
      <c r="B2947" t="s">
        <v>4323</v>
      </c>
      <c r="C2947" t="s">
        <v>4324</v>
      </c>
      <c r="G2947" t="s">
        <v>45</v>
      </c>
      <c r="H2947" t="s">
        <v>6</v>
      </c>
      <c r="I2947" t="s">
        <v>192</v>
      </c>
      <c r="J2947" t="s">
        <v>25</v>
      </c>
      <c r="K2947" t="s">
        <v>26</v>
      </c>
      <c r="L2947" t="s">
        <v>38</v>
      </c>
      <c r="M2947" t="s">
        <v>12</v>
      </c>
      <c r="N2947" t="s">
        <v>28</v>
      </c>
      <c r="O2947" t="s">
        <v>14</v>
      </c>
      <c r="P2947" t="s">
        <v>29</v>
      </c>
      <c r="Q2947" t="s">
        <v>30</v>
      </c>
    </row>
    <row r="2948" spans="1:17" hidden="1" x14ac:dyDescent="0.35">
      <c r="A2948">
        <v>2945</v>
      </c>
      <c r="B2948" t="s">
        <v>4323</v>
      </c>
      <c r="C2948" t="s">
        <v>4324</v>
      </c>
      <c r="D2948" t="s">
        <v>501</v>
      </c>
      <c r="E2948" t="s">
        <v>6</v>
      </c>
      <c r="F2948" t="s">
        <v>135</v>
      </c>
      <c r="G2948" t="s">
        <v>300</v>
      </c>
      <c r="H2948" t="s">
        <v>6</v>
      </c>
      <c r="I2948" t="s">
        <v>1424</v>
      </c>
      <c r="J2948" t="s">
        <v>25</v>
      </c>
      <c r="K2948" t="s">
        <v>26</v>
      </c>
      <c r="L2948" t="s">
        <v>27</v>
      </c>
      <c r="M2948" t="s">
        <v>12</v>
      </c>
      <c r="N2948" t="s">
        <v>28</v>
      </c>
      <c r="O2948" t="s">
        <v>14</v>
      </c>
      <c r="P2948" t="s">
        <v>29</v>
      </c>
      <c r="Q2948" t="s">
        <v>30</v>
      </c>
    </row>
    <row r="2949" spans="1:17" hidden="1" x14ac:dyDescent="0.35">
      <c r="A2949">
        <v>2946</v>
      </c>
      <c r="B2949" t="s">
        <v>4323</v>
      </c>
      <c r="C2949" t="s">
        <v>4324</v>
      </c>
      <c r="G2949" t="s">
        <v>212</v>
      </c>
      <c r="H2949" t="s">
        <v>6</v>
      </c>
      <c r="I2949" t="s">
        <v>1145</v>
      </c>
      <c r="J2949" t="s">
        <v>25</v>
      </c>
      <c r="K2949" t="s">
        <v>26</v>
      </c>
      <c r="L2949" t="s">
        <v>41</v>
      </c>
      <c r="M2949" t="s">
        <v>12</v>
      </c>
      <c r="N2949" t="s">
        <v>28</v>
      </c>
      <c r="O2949" t="s">
        <v>14</v>
      </c>
      <c r="P2949" t="s">
        <v>29</v>
      </c>
      <c r="Q2949" t="s">
        <v>30</v>
      </c>
    </row>
    <row r="2950" spans="1:17" hidden="1" x14ac:dyDescent="0.35">
      <c r="A2950">
        <v>2947</v>
      </c>
      <c r="B2950" t="s">
        <v>4325</v>
      </c>
      <c r="C2950" t="s">
        <v>4326</v>
      </c>
      <c r="J2950" t="s">
        <v>74</v>
      </c>
      <c r="K2950" t="s">
        <v>4327</v>
      </c>
      <c r="L2950" t="s">
        <v>76</v>
      </c>
      <c r="M2950" t="s">
        <v>49</v>
      </c>
      <c r="N2950" t="s">
        <v>77</v>
      </c>
      <c r="O2950" t="s">
        <v>51</v>
      </c>
      <c r="P2950" t="s">
        <v>78</v>
      </c>
      <c r="Q2950" t="s">
        <v>31</v>
      </c>
    </row>
    <row r="2951" spans="1:17" hidden="1" x14ac:dyDescent="0.35">
      <c r="A2951">
        <v>2948</v>
      </c>
      <c r="B2951" t="s">
        <v>4328</v>
      </c>
      <c r="C2951" t="s">
        <v>4329</v>
      </c>
      <c r="J2951" t="s">
        <v>66</v>
      </c>
      <c r="K2951" t="s">
        <v>67</v>
      </c>
      <c r="L2951" t="s">
        <v>68</v>
      </c>
      <c r="M2951" t="s">
        <v>49</v>
      </c>
      <c r="N2951" t="s">
        <v>402</v>
      </c>
      <c r="O2951" t="s">
        <v>14</v>
      </c>
      <c r="P2951" t="s">
        <v>70</v>
      </c>
      <c r="Q2951" t="s">
        <v>71</v>
      </c>
    </row>
    <row r="2952" spans="1:17" hidden="1" x14ac:dyDescent="0.35">
      <c r="A2952">
        <v>2949</v>
      </c>
      <c r="B2952" t="s">
        <v>4330</v>
      </c>
      <c r="C2952" t="s">
        <v>4331</v>
      </c>
      <c r="J2952" t="s">
        <v>108</v>
      </c>
      <c r="K2952" t="s">
        <v>363</v>
      </c>
      <c r="L2952" t="s">
        <v>364</v>
      </c>
      <c r="M2952" t="s">
        <v>12</v>
      </c>
      <c r="N2952" t="s">
        <v>111</v>
      </c>
      <c r="O2952" t="s">
        <v>14</v>
      </c>
      <c r="P2952" t="s">
        <v>15</v>
      </c>
      <c r="Q2952" t="s">
        <v>9</v>
      </c>
    </row>
    <row r="2953" spans="1:17" hidden="1" x14ac:dyDescent="0.35">
      <c r="A2953">
        <v>2950</v>
      </c>
      <c r="B2953" t="s">
        <v>4332</v>
      </c>
      <c r="C2953" t="s">
        <v>4333</v>
      </c>
      <c r="J2953" t="s">
        <v>10</v>
      </c>
      <c r="K2953" t="s">
        <v>10</v>
      </c>
      <c r="L2953" t="s">
        <v>18</v>
      </c>
      <c r="M2953" t="s">
        <v>12</v>
      </c>
      <c r="N2953" t="s">
        <v>13</v>
      </c>
      <c r="O2953" t="s">
        <v>14</v>
      </c>
      <c r="P2953" t="s">
        <v>15</v>
      </c>
      <c r="Q2953" t="s">
        <v>16</v>
      </c>
    </row>
    <row r="2954" spans="1:17" hidden="1" x14ac:dyDescent="0.35">
      <c r="A2954">
        <v>2951</v>
      </c>
      <c r="B2954" t="s">
        <v>4334</v>
      </c>
      <c r="C2954" t="s">
        <v>4335</v>
      </c>
      <c r="D2954" t="s">
        <v>21</v>
      </c>
      <c r="E2954" t="s">
        <v>6</v>
      </c>
      <c r="F2954" t="s">
        <v>484</v>
      </c>
      <c r="G2954" t="s">
        <v>8</v>
      </c>
      <c r="H2954" t="s">
        <v>6</v>
      </c>
      <c r="I2954" t="s">
        <v>2009</v>
      </c>
      <c r="J2954" t="s">
        <v>10</v>
      </c>
      <c r="K2954" t="s">
        <v>10</v>
      </c>
      <c r="L2954" t="s">
        <v>18</v>
      </c>
      <c r="M2954" t="s">
        <v>12</v>
      </c>
      <c r="N2954" t="s">
        <v>13</v>
      </c>
      <c r="O2954" t="s">
        <v>14</v>
      </c>
      <c r="P2954" t="s">
        <v>15</v>
      </c>
      <c r="Q2954" t="s">
        <v>16</v>
      </c>
    </row>
    <row r="2955" spans="1:17" hidden="1" x14ac:dyDescent="0.35">
      <c r="A2955">
        <v>2952</v>
      </c>
      <c r="B2955" t="s">
        <v>4334</v>
      </c>
      <c r="C2955" t="s">
        <v>4335</v>
      </c>
      <c r="D2955" t="s">
        <v>17</v>
      </c>
      <c r="J2955" t="s">
        <v>101</v>
      </c>
      <c r="K2955" t="s">
        <v>102</v>
      </c>
      <c r="L2955" t="s">
        <v>625</v>
      </c>
      <c r="M2955" t="s">
        <v>12</v>
      </c>
      <c r="N2955" t="s">
        <v>128</v>
      </c>
      <c r="O2955" t="s">
        <v>14</v>
      </c>
      <c r="P2955" t="s">
        <v>105</v>
      </c>
      <c r="Q2955" t="s">
        <v>8</v>
      </c>
    </row>
    <row r="2956" spans="1:17" hidden="1" x14ac:dyDescent="0.35">
      <c r="A2956">
        <v>2953</v>
      </c>
      <c r="B2956" t="s">
        <v>4334</v>
      </c>
      <c r="C2956" t="s">
        <v>4335</v>
      </c>
      <c r="D2956" t="s">
        <v>17</v>
      </c>
      <c r="J2956" t="s">
        <v>101</v>
      </c>
      <c r="K2956" t="s">
        <v>102</v>
      </c>
      <c r="L2956" t="s">
        <v>151</v>
      </c>
      <c r="M2956" t="s">
        <v>12</v>
      </c>
      <c r="N2956" t="s">
        <v>128</v>
      </c>
      <c r="O2956" t="s">
        <v>14</v>
      </c>
      <c r="P2956" t="s">
        <v>105</v>
      </c>
      <c r="Q2956" t="s">
        <v>8</v>
      </c>
    </row>
    <row r="2957" spans="1:17" hidden="1" x14ac:dyDescent="0.35">
      <c r="A2957">
        <v>2954</v>
      </c>
      <c r="B2957" t="s">
        <v>4334</v>
      </c>
      <c r="C2957" t="s">
        <v>4335</v>
      </c>
      <c r="D2957" t="s">
        <v>17</v>
      </c>
      <c r="J2957" t="s">
        <v>101</v>
      </c>
      <c r="K2957" t="s">
        <v>102</v>
      </c>
      <c r="L2957" t="s">
        <v>1375</v>
      </c>
      <c r="M2957" t="s">
        <v>12</v>
      </c>
      <c r="N2957" t="s">
        <v>128</v>
      </c>
      <c r="O2957" t="s">
        <v>14</v>
      </c>
      <c r="P2957" t="s">
        <v>105</v>
      </c>
      <c r="Q2957" t="s">
        <v>8</v>
      </c>
    </row>
    <row r="2958" spans="1:17" hidden="1" x14ac:dyDescent="0.35">
      <c r="A2958">
        <v>2955</v>
      </c>
      <c r="B2958" t="s">
        <v>4334</v>
      </c>
      <c r="C2958" t="s">
        <v>4335</v>
      </c>
      <c r="D2958" t="s">
        <v>17</v>
      </c>
      <c r="J2958" t="s">
        <v>10</v>
      </c>
      <c r="K2958" t="s">
        <v>10</v>
      </c>
      <c r="L2958" t="s">
        <v>1600</v>
      </c>
      <c r="M2958" t="s">
        <v>12</v>
      </c>
      <c r="N2958" t="s">
        <v>13</v>
      </c>
      <c r="O2958" t="s">
        <v>14</v>
      </c>
      <c r="P2958" t="s">
        <v>15</v>
      </c>
      <c r="Q2958" t="s">
        <v>16</v>
      </c>
    </row>
    <row r="2959" spans="1:17" hidden="1" x14ac:dyDescent="0.35">
      <c r="A2959">
        <v>2956</v>
      </c>
      <c r="B2959" t="s">
        <v>4336</v>
      </c>
      <c r="C2959" t="s">
        <v>4337</v>
      </c>
      <c r="J2959" t="s">
        <v>96</v>
      </c>
      <c r="K2959" t="s">
        <v>96</v>
      </c>
      <c r="L2959" t="s">
        <v>710</v>
      </c>
      <c r="M2959" t="s">
        <v>12</v>
      </c>
      <c r="N2959" t="s">
        <v>98</v>
      </c>
      <c r="O2959" t="s">
        <v>14</v>
      </c>
      <c r="P2959" t="s">
        <v>29</v>
      </c>
      <c r="Q2959" t="s">
        <v>9</v>
      </c>
    </row>
    <row r="2960" spans="1:17" hidden="1" x14ac:dyDescent="0.35">
      <c r="A2960">
        <v>2957</v>
      </c>
      <c r="B2960" t="s">
        <v>4338</v>
      </c>
      <c r="C2960" t="s">
        <v>4339</v>
      </c>
      <c r="J2960" t="s">
        <v>25</v>
      </c>
      <c r="K2960" t="s">
        <v>81</v>
      </c>
      <c r="L2960" t="s">
        <v>423</v>
      </c>
      <c r="M2960" t="s">
        <v>12</v>
      </c>
      <c r="N2960" t="s">
        <v>83</v>
      </c>
      <c r="O2960" t="s">
        <v>14</v>
      </c>
      <c r="P2960" t="s">
        <v>29</v>
      </c>
      <c r="Q2960" t="s">
        <v>30</v>
      </c>
    </row>
    <row r="2961" spans="1:17" hidden="1" x14ac:dyDescent="0.35">
      <c r="A2961">
        <v>2958</v>
      </c>
      <c r="B2961" t="s">
        <v>4340</v>
      </c>
      <c r="C2961" t="s">
        <v>4341</v>
      </c>
      <c r="J2961" t="s">
        <v>46</v>
      </c>
      <c r="K2961" t="s">
        <v>46</v>
      </c>
      <c r="L2961" t="s">
        <v>175</v>
      </c>
      <c r="M2961" t="s">
        <v>49</v>
      </c>
      <c r="N2961" t="s">
        <v>93</v>
      </c>
      <c r="O2961" t="s">
        <v>51</v>
      </c>
      <c r="P2961" t="s">
        <v>52</v>
      </c>
      <c r="Q2961" t="s">
        <v>53</v>
      </c>
    </row>
    <row r="2962" spans="1:17" hidden="1" x14ac:dyDescent="0.35">
      <c r="A2962">
        <v>2959</v>
      </c>
      <c r="B2962" t="s">
        <v>4342</v>
      </c>
      <c r="C2962" t="s">
        <v>4343</v>
      </c>
      <c r="J2962" t="s">
        <v>185</v>
      </c>
      <c r="K2962" t="s">
        <v>294</v>
      </c>
      <c r="L2962" t="s">
        <v>295</v>
      </c>
      <c r="M2962" t="s">
        <v>49</v>
      </c>
      <c r="N2962" t="s">
        <v>293</v>
      </c>
      <c r="O2962" t="s">
        <v>51</v>
      </c>
      <c r="P2962" t="s">
        <v>54</v>
      </c>
      <c r="Q2962" t="s">
        <v>84</v>
      </c>
    </row>
    <row r="2963" spans="1:17" hidden="1" x14ac:dyDescent="0.35">
      <c r="A2963">
        <v>2960</v>
      </c>
      <c r="B2963" t="s">
        <v>4344</v>
      </c>
      <c r="C2963" t="s">
        <v>4345</v>
      </c>
      <c r="J2963" t="s">
        <v>318</v>
      </c>
      <c r="K2963" t="s">
        <v>318</v>
      </c>
      <c r="L2963" t="s">
        <v>4346</v>
      </c>
      <c r="M2963" t="s">
        <v>49</v>
      </c>
      <c r="N2963" t="s">
        <v>441</v>
      </c>
      <c r="O2963" t="s">
        <v>51</v>
      </c>
      <c r="P2963" t="s">
        <v>15</v>
      </c>
      <c r="Q2963" t="s">
        <v>16</v>
      </c>
    </row>
    <row r="2964" spans="1:17" hidden="1" x14ac:dyDescent="0.35">
      <c r="A2964">
        <v>2961</v>
      </c>
      <c r="B2964" t="s">
        <v>4347</v>
      </c>
      <c r="C2964" t="s">
        <v>4348</v>
      </c>
      <c r="J2964" t="s">
        <v>10</v>
      </c>
      <c r="K2964" t="s">
        <v>520</v>
      </c>
      <c r="L2964" t="s">
        <v>1152</v>
      </c>
      <c r="M2964" t="s">
        <v>12</v>
      </c>
      <c r="N2964" t="s">
        <v>13</v>
      </c>
      <c r="O2964" t="s">
        <v>14</v>
      </c>
      <c r="P2964" t="s">
        <v>15</v>
      </c>
      <c r="Q2964" t="s">
        <v>16</v>
      </c>
    </row>
    <row r="2965" spans="1:17" hidden="1" x14ac:dyDescent="0.35">
      <c r="A2965">
        <v>2962</v>
      </c>
      <c r="B2965" t="s">
        <v>4349</v>
      </c>
      <c r="C2965" t="s">
        <v>4350</v>
      </c>
      <c r="D2965" t="s">
        <v>5</v>
      </c>
      <c r="E2965" t="s">
        <v>6</v>
      </c>
      <c r="F2965" t="s">
        <v>352</v>
      </c>
      <c r="G2965" t="s">
        <v>132</v>
      </c>
      <c r="H2965" t="s">
        <v>6</v>
      </c>
      <c r="I2965" t="s">
        <v>37</v>
      </c>
      <c r="J2965" t="s">
        <v>25</v>
      </c>
      <c r="K2965" t="s">
        <v>468</v>
      </c>
      <c r="L2965" t="s">
        <v>1215</v>
      </c>
      <c r="M2965" t="s">
        <v>12</v>
      </c>
      <c r="N2965" t="s">
        <v>83</v>
      </c>
      <c r="O2965" t="s">
        <v>14</v>
      </c>
      <c r="P2965" t="s">
        <v>29</v>
      </c>
      <c r="Q2965" t="s">
        <v>30</v>
      </c>
    </row>
    <row r="2966" spans="1:17" hidden="1" x14ac:dyDescent="0.35">
      <c r="A2966">
        <v>2963</v>
      </c>
      <c r="B2966" t="s">
        <v>4349</v>
      </c>
      <c r="C2966" t="s">
        <v>4350</v>
      </c>
      <c r="D2966" t="s">
        <v>136</v>
      </c>
      <c r="E2966" t="s">
        <v>6</v>
      </c>
      <c r="F2966" t="s">
        <v>625</v>
      </c>
      <c r="J2966" t="s">
        <v>25</v>
      </c>
      <c r="K2966" t="s">
        <v>81</v>
      </c>
      <c r="L2966" t="s">
        <v>1172</v>
      </c>
      <c r="M2966" t="s">
        <v>12</v>
      </c>
      <c r="N2966" t="s">
        <v>83</v>
      </c>
      <c r="O2966" t="s">
        <v>14</v>
      </c>
      <c r="P2966" t="s">
        <v>29</v>
      </c>
      <c r="Q2966" t="s">
        <v>30</v>
      </c>
    </row>
    <row r="2967" spans="1:17" hidden="1" x14ac:dyDescent="0.35">
      <c r="A2967">
        <v>2964</v>
      </c>
      <c r="B2967" t="s">
        <v>4349</v>
      </c>
      <c r="C2967" t="s">
        <v>4350</v>
      </c>
      <c r="D2967" t="s">
        <v>1839</v>
      </c>
      <c r="E2967" t="s">
        <v>6</v>
      </c>
      <c r="F2967" t="s">
        <v>3223</v>
      </c>
      <c r="J2967" t="s">
        <v>25</v>
      </c>
      <c r="K2967" t="s">
        <v>81</v>
      </c>
      <c r="L2967" t="s">
        <v>423</v>
      </c>
      <c r="M2967" t="s">
        <v>12</v>
      </c>
      <c r="N2967" t="s">
        <v>83</v>
      </c>
      <c r="O2967" t="s">
        <v>14</v>
      </c>
      <c r="P2967" t="s">
        <v>29</v>
      </c>
      <c r="Q2967" t="s">
        <v>30</v>
      </c>
    </row>
    <row r="2968" spans="1:17" hidden="1" x14ac:dyDescent="0.35">
      <c r="A2968">
        <v>2965</v>
      </c>
      <c r="B2968" t="s">
        <v>4349</v>
      </c>
      <c r="C2968" t="s">
        <v>4350</v>
      </c>
      <c r="G2968" t="s">
        <v>1610</v>
      </c>
      <c r="H2968" t="s">
        <v>6</v>
      </c>
      <c r="I2968" t="s">
        <v>4351</v>
      </c>
      <c r="J2968" t="s">
        <v>25</v>
      </c>
      <c r="K2968" t="s">
        <v>81</v>
      </c>
      <c r="L2968" t="s">
        <v>1172</v>
      </c>
      <c r="M2968" t="s">
        <v>12</v>
      </c>
      <c r="N2968" t="s">
        <v>83</v>
      </c>
      <c r="O2968" t="s">
        <v>14</v>
      </c>
      <c r="P2968" t="s">
        <v>29</v>
      </c>
      <c r="Q2968" t="s">
        <v>30</v>
      </c>
    </row>
    <row r="2969" spans="1:17" hidden="1" x14ac:dyDescent="0.35">
      <c r="A2969">
        <v>2966</v>
      </c>
      <c r="B2969" t="s">
        <v>4349</v>
      </c>
      <c r="C2969" t="s">
        <v>4350</v>
      </c>
      <c r="G2969" t="s">
        <v>14</v>
      </c>
      <c r="H2969" t="s">
        <v>6</v>
      </c>
      <c r="I2969" t="s">
        <v>4352</v>
      </c>
      <c r="J2969" t="s">
        <v>25</v>
      </c>
      <c r="K2969" t="s">
        <v>81</v>
      </c>
      <c r="L2969" t="s">
        <v>423</v>
      </c>
      <c r="M2969" t="s">
        <v>12</v>
      </c>
      <c r="N2969" t="s">
        <v>83</v>
      </c>
      <c r="O2969" t="s">
        <v>14</v>
      </c>
      <c r="P2969" t="s">
        <v>29</v>
      </c>
      <c r="Q2969" t="s">
        <v>30</v>
      </c>
    </row>
    <row r="2970" spans="1:17" hidden="1" x14ac:dyDescent="0.35">
      <c r="A2970">
        <v>2967</v>
      </c>
      <c r="B2970" t="s">
        <v>4349</v>
      </c>
      <c r="C2970" t="s">
        <v>4350</v>
      </c>
      <c r="D2970" t="s">
        <v>17</v>
      </c>
      <c r="J2970" t="s">
        <v>25</v>
      </c>
      <c r="K2970" t="s">
        <v>81</v>
      </c>
      <c r="L2970" t="s">
        <v>82</v>
      </c>
      <c r="M2970" t="s">
        <v>12</v>
      </c>
      <c r="N2970" t="s">
        <v>83</v>
      </c>
      <c r="O2970" t="s">
        <v>14</v>
      </c>
      <c r="P2970" t="s">
        <v>29</v>
      </c>
      <c r="Q2970" t="s">
        <v>30</v>
      </c>
    </row>
    <row r="2971" spans="1:17" hidden="1" x14ac:dyDescent="0.35">
      <c r="A2971">
        <v>2968</v>
      </c>
      <c r="B2971" t="s">
        <v>4353</v>
      </c>
      <c r="C2971" t="s">
        <v>4354</v>
      </c>
      <c r="D2971" t="s">
        <v>30</v>
      </c>
      <c r="E2971" t="s">
        <v>6</v>
      </c>
      <c r="F2971" t="s">
        <v>71</v>
      </c>
      <c r="J2971" t="s">
        <v>10</v>
      </c>
      <c r="K2971" t="s">
        <v>10</v>
      </c>
      <c r="L2971" t="s">
        <v>18</v>
      </c>
      <c r="M2971" t="s">
        <v>12</v>
      </c>
      <c r="N2971" t="s">
        <v>13</v>
      </c>
      <c r="O2971" t="s">
        <v>14</v>
      </c>
      <c r="P2971" t="s">
        <v>15</v>
      </c>
      <c r="Q2971" t="s">
        <v>16</v>
      </c>
    </row>
    <row r="2972" spans="1:17" hidden="1" x14ac:dyDescent="0.35">
      <c r="A2972">
        <v>2969</v>
      </c>
      <c r="B2972" t="s">
        <v>4353</v>
      </c>
      <c r="C2972" t="s">
        <v>4354</v>
      </c>
      <c r="G2972" t="s">
        <v>84</v>
      </c>
      <c r="H2972" t="s">
        <v>6</v>
      </c>
      <c r="I2972" t="s">
        <v>31</v>
      </c>
      <c r="J2972" t="s">
        <v>10</v>
      </c>
      <c r="K2972" t="s">
        <v>88</v>
      </c>
      <c r="L2972" t="s">
        <v>89</v>
      </c>
      <c r="M2972" t="s">
        <v>12</v>
      </c>
      <c r="N2972" t="s">
        <v>13</v>
      </c>
      <c r="O2972" t="s">
        <v>14</v>
      </c>
      <c r="P2972" t="s">
        <v>15</v>
      </c>
      <c r="Q2972" t="s">
        <v>16</v>
      </c>
    </row>
    <row r="2973" spans="1:17" hidden="1" x14ac:dyDescent="0.35">
      <c r="A2973">
        <v>2970</v>
      </c>
      <c r="B2973" t="s">
        <v>4353</v>
      </c>
      <c r="C2973" t="s">
        <v>4354</v>
      </c>
      <c r="G2973" t="s">
        <v>203</v>
      </c>
      <c r="J2973" t="s">
        <v>10</v>
      </c>
      <c r="K2973" t="s">
        <v>10</v>
      </c>
      <c r="L2973" t="s">
        <v>89</v>
      </c>
      <c r="M2973" t="s">
        <v>12</v>
      </c>
      <c r="N2973" t="s">
        <v>13</v>
      </c>
      <c r="O2973" t="s">
        <v>14</v>
      </c>
      <c r="P2973" t="s">
        <v>15</v>
      </c>
      <c r="Q2973" t="s">
        <v>16</v>
      </c>
    </row>
    <row r="2974" spans="1:17" hidden="1" x14ac:dyDescent="0.35">
      <c r="A2974">
        <v>2971</v>
      </c>
      <c r="B2974" t="s">
        <v>4353</v>
      </c>
      <c r="C2974" t="s">
        <v>4354</v>
      </c>
      <c r="D2974" t="s">
        <v>304</v>
      </c>
      <c r="E2974" t="s">
        <v>6</v>
      </c>
      <c r="F2974" t="s">
        <v>179</v>
      </c>
      <c r="G2974" t="s">
        <v>260</v>
      </c>
      <c r="H2974" t="s">
        <v>6</v>
      </c>
      <c r="I2974" t="s">
        <v>300</v>
      </c>
      <c r="J2974" t="s">
        <v>10</v>
      </c>
      <c r="K2974" t="s">
        <v>10</v>
      </c>
      <c r="L2974" t="s">
        <v>11</v>
      </c>
      <c r="M2974" t="s">
        <v>12</v>
      </c>
      <c r="N2974" t="s">
        <v>13</v>
      </c>
      <c r="O2974" t="s">
        <v>14</v>
      </c>
      <c r="P2974" t="s">
        <v>15</v>
      </c>
      <c r="Q2974" t="s">
        <v>16</v>
      </c>
    </row>
    <row r="2975" spans="1:17" x14ac:dyDescent="0.35">
      <c r="A2975">
        <v>2972</v>
      </c>
      <c r="B2975" t="s">
        <v>4355</v>
      </c>
      <c r="C2975" t="s">
        <v>4356</v>
      </c>
      <c r="J2975" t="s">
        <v>74</v>
      </c>
      <c r="K2975" t="s">
        <v>114</v>
      </c>
      <c r="L2975" t="s">
        <v>225</v>
      </c>
      <c r="M2975" t="s">
        <v>49</v>
      </c>
      <c r="N2975" t="s">
        <v>77</v>
      </c>
      <c r="O2975" t="s">
        <v>51</v>
      </c>
      <c r="P2975" t="s">
        <v>78</v>
      </c>
      <c r="Q2975" t="s">
        <v>5</v>
      </c>
    </row>
    <row r="2976" spans="1:17" hidden="1" x14ac:dyDescent="0.35">
      <c r="A2976">
        <v>2973</v>
      </c>
      <c r="B2976" t="s">
        <v>4357</v>
      </c>
      <c r="C2976" t="s">
        <v>4358</v>
      </c>
      <c r="J2976" t="s">
        <v>318</v>
      </c>
      <c r="K2976" t="s">
        <v>435</v>
      </c>
      <c r="L2976" t="s">
        <v>720</v>
      </c>
      <c r="M2976" t="s">
        <v>49</v>
      </c>
      <c r="N2976" t="s">
        <v>343</v>
      </c>
      <c r="O2976" t="s">
        <v>51</v>
      </c>
      <c r="P2976" t="s">
        <v>15</v>
      </c>
      <c r="Q2976" t="s">
        <v>16</v>
      </c>
    </row>
    <row r="2977" spans="1:17" x14ac:dyDescent="0.35">
      <c r="A2977">
        <v>2974</v>
      </c>
      <c r="B2977" t="s">
        <v>4359</v>
      </c>
      <c r="C2977" t="s">
        <v>4360</v>
      </c>
      <c r="J2977" t="s">
        <v>74</v>
      </c>
      <c r="K2977" t="s">
        <v>114</v>
      </c>
      <c r="L2977" t="s">
        <v>115</v>
      </c>
      <c r="M2977" t="s">
        <v>49</v>
      </c>
      <c r="N2977" t="s">
        <v>77</v>
      </c>
      <c r="O2977" t="s">
        <v>51</v>
      </c>
      <c r="P2977" t="s">
        <v>78</v>
      </c>
      <c r="Q2977" t="s">
        <v>5</v>
      </c>
    </row>
    <row r="2978" spans="1:17" hidden="1" x14ac:dyDescent="0.35">
      <c r="A2978">
        <v>2975</v>
      </c>
      <c r="B2978" t="s">
        <v>4361</v>
      </c>
      <c r="C2978" t="s">
        <v>4362</v>
      </c>
      <c r="J2978" t="s">
        <v>25</v>
      </c>
      <c r="K2978" t="s">
        <v>26</v>
      </c>
      <c r="L2978" t="s">
        <v>555</v>
      </c>
      <c r="M2978" t="s">
        <v>12</v>
      </c>
      <c r="N2978" t="s">
        <v>83</v>
      </c>
      <c r="O2978" t="s">
        <v>14</v>
      </c>
      <c r="P2978" t="s">
        <v>29</v>
      </c>
      <c r="Q2978" t="s">
        <v>30</v>
      </c>
    </row>
    <row r="2979" spans="1:17" hidden="1" x14ac:dyDescent="0.35">
      <c r="A2979">
        <v>2976</v>
      </c>
      <c r="B2979" t="s">
        <v>4363</v>
      </c>
      <c r="C2979" t="s">
        <v>4364</v>
      </c>
      <c r="J2979" t="s">
        <v>46</v>
      </c>
      <c r="K2979" t="s">
        <v>46</v>
      </c>
      <c r="L2979" t="s">
        <v>502</v>
      </c>
      <c r="M2979" t="s">
        <v>49</v>
      </c>
      <c r="N2979" t="s">
        <v>93</v>
      </c>
      <c r="O2979" t="s">
        <v>51</v>
      </c>
      <c r="P2979" t="s">
        <v>52</v>
      </c>
      <c r="Q2979" t="s">
        <v>53</v>
      </c>
    </row>
    <row r="2980" spans="1:17" hidden="1" x14ac:dyDescent="0.35">
      <c r="A2980">
        <v>2977</v>
      </c>
      <c r="B2980" t="s">
        <v>4365</v>
      </c>
      <c r="C2980" t="s">
        <v>4366</v>
      </c>
      <c r="J2980" t="s">
        <v>185</v>
      </c>
      <c r="K2980" t="s">
        <v>695</v>
      </c>
      <c r="L2980" t="s">
        <v>292</v>
      </c>
      <c r="M2980" t="s">
        <v>49</v>
      </c>
      <c r="N2980" t="s">
        <v>293</v>
      </c>
      <c r="O2980" t="s">
        <v>51</v>
      </c>
      <c r="P2980" t="s">
        <v>54</v>
      </c>
      <c r="Q2980" t="s">
        <v>84</v>
      </c>
    </row>
    <row r="2981" spans="1:17" hidden="1" x14ac:dyDescent="0.35">
      <c r="A2981">
        <v>2978</v>
      </c>
      <c r="B2981" t="s">
        <v>4367</v>
      </c>
      <c r="C2981" t="s">
        <v>4368</v>
      </c>
      <c r="G2981" t="s">
        <v>8</v>
      </c>
      <c r="H2981" t="s">
        <v>6</v>
      </c>
      <c r="I2981" t="s">
        <v>4369</v>
      </c>
      <c r="J2981" t="s">
        <v>185</v>
      </c>
      <c r="K2981" t="s">
        <v>540</v>
      </c>
      <c r="L2981" t="s">
        <v>542</v>
      </c>
      <c r="M2981" t="s">
        <v>49</v>
      </c>
      <c r="N2981" t="s">
        <v>448</v>
      </c>
      <c r="O2981" t="s">
        <v>51</v>
      </c>
      <c r="P2981" t="s">
        <v>78</v>
      </c>
      <c r="Q2981" t="s">
        <v>84</v>
      </c>
    </row>
    <row r="2982" spans="1:17" hidden="1" x14ac:dyDescent="0.35">
      <c r="A2982">
        <v>2979</v>
      </c>
      <c r="B2982" t="s">
        <v>4367</v>
      </c>
      <c r="C2982" t="s">
        <v>4368</v>
      </c>
      <c r="D2982" t="s">
        <v>30</v>
      </c>
      <c r="E2982" t="s">
        <v>6</v>
      </c>
      <c r="F2982" t="s">
        <v>16</v>
      </c>
      <c r="J2982" t="s">
        <v>185</v>
      </c>
      <c r="K2982" t="s">
        <v>540</v>
      </c>
      <c r="L2982" t="s">
        <v>541</v>
      </c>
      <c r="M2982" t="s">
        <v>49</v>
      </c>
      <c r="N2982" t="s">
        <v>448</v>
      </c>
      <c r="O2982" t="s">
        <v>51</v>
      </c>
      <c r="P2982" t="s">
        <v>78</v>
      </c>
      <c r="Q2982" t="s">
        <v>84</v>
      </c>
    </row>
    <row r="2983" spans="1:17" hidden="1" x14ac:dyDescent="0.35">
      <c r="A2983">
        <v>2980</v>
      </c>
      <c r="B2983" t="s">
        <v>4367</v>
      </c>
      <c r="C2983" t="s">
        <v>4368</v>
      </c>
      <c r="D2983" t="s">
        <v>33</v>
      </c>
      <c r="E2983" t="s">
        <v>6</v>
      </c>
      <c r="F2983" t="s">
        <v>7</v>
      </c>
      <c r="J2983" t="s">
        <v>185</v>
      </c>
      <c r="K2983" t="s">
        <v>540</v>
      </c>
      <c r="L2983" t="s">
        <v>542</v>
      </c>
      <c r="M2983" t="s">
        <v>49</v>
      </c>
      <c r="N2983" t="s">
        <v>448</v>
      </c>
      <c r="O2983" t="s">
        <v>51</v>
      </c>
      <c r="P2983" t="s">
        <v>78</v>
      </c>
      <c r="Q2983" t="s">
        <v>84</v>
      </c>
    </row>
    <row r="2984" spans="1:17" hidden="1" x14ac:dyDescent="0.35">
      <c r="A2984">
        <v>2981</v>
      </c>
      <c r="B2984" t="s">
        <v>4370</v>
      </c>
      <c r="C2984" t="s">
        <v>4371</v>
      </c>
      <c r="G2984" t="s">
        <v>8</v>
      </c>
      <c r="H2984" t="s">
        <v>6</v>
      </c>
      <c r="I2984" t="s">
        <v>203</v>
      </c>
      <c r="J2984" t="s">
        <v>198</v>
      </c>
      <c r="K2984" t="s">
        <v>62</v>
      </c>
      <c r="L2984" t="s">
        <v>1732</v>
      </c>
      <c r="M2984" t="s">
        <v>49</v>
      </c>
      <c r="N2984" t="s">
        <v>200</v>
      </c>
      <c r="O2984" t="s">
        <v>51</v>
      </c>
      <c r="P2984" t="s">
        <v>201</v>
      </c>
      <c r="Q2984" t="s">
        <v>21</v>
      </c>
    </row>
    <row r="2985" spans="1:17" hidden="1" x14ac:dyDescent="0.35">
      <c r="A2985">
        <v>2982</v>
      </c>
      <c r="B2985" t="s">
        <v>4370</v>
      </c>
      <c r="C2985" t="s">
        <v>4371</v>
      </c>
      <c r="D2985" t="s">
        <v>30</v>
      </c>
      <c r="E2985" t="s">
        <v>6</v>
      </c>
      <c r="F2985" t="s">
        <v>53</v>
      </c>
      <c r="J2985" t="s">
        <v>198</v>
      </c>
      <c r="K2985" t="s">
        <v>62</v>
      </c>
      <c r="L2985" t="s">
        <v>1351</v>
      </c>
      <c r="M2985" t="s">
        <v>49</v>
      </c>
      <c r="N2985" t="s">
        <v>200</v>
      </c>
      <c r="O2985" t="s">
        <v>51</v>
      </c>
      <c r="P2985" t="s">
        <v>201</v>
      </c>
      <c r="Q2985" t="s">
        <v>21</v>
      </c>
    </row>
    <row r="2986" spans="1:17" hidden="1" x14ac:dyDescent="0.35">
      <c r="A2986">
        <v>2983</v>
      </c>
      <c r="B2986" t="s">
        <v>4370</v>
      </c>
      <c r="C2986" t="s">
        <v>4371</v>
      </c>
      <c r="D2986" t="s">
        <v>33</v>
      </c>
      <c r="E2986" t="s">
        <v>6</v>
      </c>
      <c r="F2986" t="s">
        <v>352</v>
      </c>
      <c r="J2986" t="s">
        <v>198</v>
      </c>
      <c r="K2986" t="s">
        <v>204</v>
      </c>
      <c r="L2986" t="s">
        <v>1352</v>
      </c>
      <c r="M2986" t="s">
        <v>49</v>
      </c>
      <c r="N2986" t="s">
        <v>200</v>
      </c>
      <c r="O2986" t="s">
        <v>51</v>
      </c>
      <c r="P2986" t="s">
        <v>201</v>
      </c>
      <c r="Q2986" t="s">
        <v>21</v>
      </c>
    </row>
    <row r="2987" spans="1:17" hidden="1" x14ac:dyDescent="0.35">
      <c r="A2987">
        <v>2984</v>
      </c>
      <c r="B2987" t="s">
        <v>4370</v>
      </c>
      <c r="C2987" t="s">
        <v>4371</v>
      </c>
      <c r="G2987" t="s">
        <v>260</v>
      </c>
      <c r="J2987" t="s">
        <v>198</v>
      </c>
      <c r="K2987" t="s">
        <v>204</v>
      </c>
      <c r="L2987" t="s">
        <v>1732</v>
      </c>
      <c r="M2987" t="s">
        <v>49</v>
      </c>
      <c r="N2987" t="s">
        <v>200</v>
      </c>
      <c r="O2987" t="s">
        <v>51</v>
      </c>
      <c r="P2987" t="s">
        <v>201</v>
      </c>
      <c r="Q2987" t="s">
        <v>21</v>
      </c>
    </row>
    <row r="2988" spans="1:17" hidden="1" x14ac:dyDescent="0.35">
      <c r="A2988">
        <v>2985</v>
      </c>
      <c r="B2988" t="s">
        <v>4370</v>
      </c>
      <c r="C2988" t="s">
        <v>4371</v>
      </c>
      <c r="G2988" t="s">
        <v>36</v>
      </c>
      <c r="H2988" t="s">
        <v>6</v>
      </c>
      <c r="I2988" t="s">
        <v>201</v>
      </c>
      <c r="J2988" t="s">
        <v>198</v>
      </c>
      <c r="K2988" t="s">
        <v>204</v>
      </c>
      <c r="L2988" t="s">
        <v>1352</v>
      </c>
      <c r="M2988" t="s">
        <v>49</v>
      </c>
      <c r="N2988" t="s">
        <v>200</v>
      </c>
      <c r="O2988" t="s">
        <v>51</v>
      </c>
      <c r="P2988" t="s">
        <v>201</v>
      </c>
      <c r="Q2988" t="s">
        <v>21</v>
      </c>
    </row>
    <row r="2989" spans="1:17" hidden="1" x14ac:dyDescent="0.35">
      <c r="A2989">
        <v>2986</v>
      </c>
      <c r="B2989" t="s">
        <v>4372</v>
      </c>
      <c r="C2989" t="s">
        <v>4373</v>
      </c>
      <c r="J2989" t="s">
        <v>66</v>
      </c>
      <c r="K2989" t="s">
        <v>67</v>
      </c>
      <c r="L2989" t="s">
        <v>2211</v>
      </c>
      <c r="M2989" t="s">
        <v>49</v>
      </c>
      <c r="N2989" t="s">
        <v>402</v>
      </c>
      <c r="O2989" t="s">
        <v>14</v>
      </c>
      <c r="P2989" t="s">
        <v>70</v>
      </c>
      <c r="Q2989" t="s">
        <v>71</v>
      </c>
    </row>
    <row r="2990" spans="1:17" hidden="1" x14ac:dyDescent="0.35">
      <c r="A2990">
        <v>2987</v>
      </c>
      <c r="B2990" t="s">
        <v>4374</v>
      </c>
      <c r="C2990" t="s">
        <v>4375</v>
      </c>
      <c r="D2990" t="s">
        <v>5</v>
      </c>
      <c r="E2990" t="s">
        <v>6</v>
      </c>
      <c r="F2990" t="s">
        <v>501</v>
      </c>
      <c r="G2990" t="s">
        <v>1123</v>
      </c>
      <c r="H2990" t="s">
        <v>6</v>
      </c>
      <c r="I2990" t="s">
        <v>45</v>
      </c>
      <c r="J2990" t="s">
        <v>198</v>
      </c>
      <c r="K2990" t="s">
        <v>198</v>
      </c>
      <c r="L2990" t="s">
        <v>1659</v>
      </c>
      <c r="M2990" t="s">
        <v>49</v>
      </c>
      <c r="N2990" t="s">
        <v>200</v>
      </c>
      <c r="O2990" t="s">
        <v>51</v>
      </c>
      <c r="P2990" t="s">
        <v>201</v>
      </c>
      <c r="Q2990" t="s">
        <v>132</v>
      </c>
    </row>
    <row r="2991" spans="1:17" hidden="1" x14ac:dyDescent="0.35">
      <c r="A2991">
        <v>2988</v>
      </c>
      <c r="B2991" t="s">
        <v>4374</v>
      </c>
      <c r="C2991" t="s">
        <v>4375</v>
      </c>
      <c r="D2991" t="s">
        <v>179</v>
      </c>
      <c r="G2991" t="s">
        <v>36</v>
      </c>
      <c r="H2991" t="s">
        <v>6</v>
      </c>
      <c r="I2991" t="s">
        <v>464</v>
      </c>
      <c r="J2991" t="s">
        <v>198</v>
      </c>
      <c r="K2991" t="s">
        <v>204</v>
      </c>
      <c r="L2991" t="s">
        <v>1432</v>
      </c>
      <c r="M2991" t="s">
        <v>49</v>
      </c>
      <c r="N2991" t="s">
        <v>200</v>
      </c>
      <c r="O2991" t="s">
        <v>51</v>
      </c>
      <c r="P2991" t="s">
        <v>201</v>
      </c>
      <c r="Q2991" t="s">
        <v>21</v>
      </c>
    </row>
    <row r="2992" spans="1:17" hidden="1" x14ac:dyDescent="0.35">
      <c r="A2992">
        <v>2989</v>
      </c>
      <c r="B2992" t="s">
        <v>4374</v>
      </c>
      <c r="C2992" t="s">
        <v>4375</v>
      </c>
      <c r="D2992" t="s">
        <v>17</v>
      </c>
      <c r="J2992" t="s">
        <v>198</v>
      </c>
      <c r="K2992" t="s">
        <v>198</v>
      </c>
      <c r="L2992" t="s">
        <v>973</v>
      </c>
      <c r="M2992" t="s">
        <v>49</v>
      </c>
      <c r="N2992" t="s">
        <v>327</v>
      </c>
      <c r="O2992" t="s">
        <v>51</v>
      </c>
      <c r="P2992" t="s">
        <v>201</v>
      </c>
      <c r="Q2992" t="s">
        <v>132</v>
      </c>
    </row>
    <row r="2993" spans="1:17" x14ac:dyDescent="0.35">
      <c r="A2993">
        <v>2990</v>
      </c>
      <c r="B2993" t="s">
        <v>4376</v>
      </c>
      <c r="C2993" t="s">
        <v>4377</v>
      </c>
      <c r="J2993" t="s">
        <v>74</v>
      </c>
      <c r="K2993" t="s">
        <v>62</v>
      </c>
      <c r="L2993" t="s">
        <v>1800</v>
      </c>
      <c r="M2993" t="s">
        <v>49</v>
      </c>
      <c r="N2993" t="s">
        <v>154</v>
      </c>
      <c r="O2993" t="s">
        <v>51</v>
      </c>
      <c r="P2993" t="s">
        <v>105</v>
      </c>
      <c r="Q2993" t="s">
        <v>5</v>
      </c>
    </row>
    <row r="2994" spans="1:17" hidden="1" x14ac:dyDescent="0.35">
      <c r="A2994">
        <v>2991</v>
      </c>
      <c r="B2994" t="s">
        <v>4378</v>
      </c>
      <c r="C2994" t="s">
        <v>4379</v>
      </c>
      <c r="J2994" t="s">
        <v>46</v>
      </c>
      <c r="K2994" t="s">
        <v>47</v>
      </c>
      <c r="L2994" t="s">
        <v>56</v>
      </c>
      <c r="M2994" t="s">
        <v>49</v>
      </c>
      <c r="N2994" t="s">
        <v>50</v>
      </c>
      <c r="O2994" t="s">
        <v>51</v>
      </c>
      <c r="P2994" t="s">
        <v>52</v>
      </c>
      <c r="Q2994" t="s">
        <v>53</v>
      </c>
    </row>
    <row r="2995" spans="1:17" x14ac:dyDescent="0.35">
      <c r="A2995">
        <v>2992</v>
      </c>
      <c r="B2995" t="s">
        <v>4380</v>
      </c>
      <c r="C2995" t="s">
        <v>4381</v>
      </c>
      <c r="J2995" t="s">
        <v>74</v>
      </c>
      <c r="K2995" t="s">
        <v>114</v>
      </c>
      <c r="L2995" t="s">
        <v>115</v>
      </c>
      <c r="M2995" t="s">
        <v>49</v>
      </c>
      <c r="N2995" t="s">
        <v>77</v>
      </c>
      <c r="O2995" t="s">
        <v>51</v>
      </c>
      <c r="P2995" t="s">
        <v>78</v>
      </c>
      <c r="Q2995" t="s">
        <v>5</v>
      </c>
    </row>
    <row r="2996" spans="1:17" hidden="1" x14ac:dyDescent="0.35">
      <c r="A2996">
        <v>2993</v>
      </c>
      <c r="B2996" t="s">
        <v>4382</v>
      </c>
      <c r="C2996" t="s">
        <v>4383</v>
      </c>
      <c r="J2996" t="s">
        <v>10</v>
      </c>
      <c r="K2996" t="s">
        <v>520</v>
      </c>
      <c r="L2996" t="s">
        <v>521</v>
      </c>
      <c r="M2996" t="s">
        <v>12</v>
      </c>
      <c r="N2996" t="s">
        <v>13</v>
      </c>
      <c r="O2996" t="s">
        <v>14</v>
      </c>
      <c r="P2996" t="s">
        <v>15</v>
      </c>
      <c r="Q2996" t="s">
        <v>16</v>
      </c>
    </row>
    <row r="2997" spans="1:17" hidden="1" x14ac:dyDescent="0.35">
      <c r="A2997">
        <v>2994</v>
      </c>
      <c r="B2997" t="s">
        <v>4384</v>
      </c>
      <c r="C2997" t="s">
        <v>4385</v>
      </c>
      <c r="D2997" t="s">
        <v>5</v>
      </c>
      <c r="E2997" t="s">
        <v>6</v>
      </c>
      <c r="F2997" t="s">
        <v>179</v>
      </c>
      <c r="G2997" t="s">
        <v>8</v>
      </c>
      <c r="H2997" t="s">
        <v>6</v>
      </c>
      <c r="I2997" t="s">
        <v>516</v>
      </c>
      <c r="J2997" t="s">
        <v>108</v>
      </c>
      <c r="K2997" t="s">
        <v>773</v>
      </c>
      <c r="L2997" t="s">
        <v>774</v>
      </c>
      <c r="M2997" t="s">
        <v>12</v>
      </c>
      <c r="N2997" t="s">
        <v>111</v>
      </c>
      <c r="O2997" t="s">
        <v>14</v>
      </c>
      <c r="P2997" t="s">
        <v>15</v>
      </c>
      <c r="Q2997" t="s">
        <v>9</v>
      </c>
    </row>
    <row r="2998" spans="1:17" hidden="1" x14ac:dyDescent="0.35">
      <c r="A2998">
        <v>2995</v>
      </c>
      <c r="B2998" t="s">
        <v>4384</v>
      </c>
      <c r="C2998" t="s">
        <v>4385</v>
      </c>
      <c r="D2998" t="s">
        <v>17</v>
      </c>
      <c r="J2998" t="s">
        <v>108</v>
      </c>
      <c r="K2998" t="s">
        <v>1886</v>
      </c>
      <c r="L2998" t="s">
        <v>1887</v>
      </c>
      <c r="M2998" t="s">
        <v>12</v>
      </c>
      <c r="N2998" t="s">
        <v>111</v>
      </c>
      <c r="O2998" t="s">
        <v>14</v>
      </c>
      <c r="P2998" t="s">
        <v>15</v>
      </c>
      <c r="Q2998" t="s">
        <v>9</v>
      </c>
    </row>
    <row r="2999" spans="1:17" hidden="1" x14ac:dyDescent="0.35">
      <c r="A2999">
        <v>2996</v>
      </c>
      <c r="B2999" t="s">
        <v>4384</v>
      </c>
      <c r="C2999" t="s">
        <v>4385</v>
      </c>
      <c r="D2999" t="s">
        <v>17</v>
      </c>
      <c r="J2999" t="s">
        <v>108</v>
      </c>
      <c r="K2999" t="s">
        <v>1895</v>
      </c>
      <c r="L2999" t="s">
        <v>1896</v>
      </c>
      <c r="M2999" t="s">
        <v>12</v>
      </c>
      <c r="N2999" t="s">
        <v>111</v>
      </c>
      <c r="O2999" t="s">
        <v>14</v>
      </c>
      <c r="P2999" t="s">
        <v>15</v>
      </c>
      <c r="Q2999" t="s">
        <v>9</v>
      </c>
    </row>
    <row r="3000" spans="1:17" hidden="1" x14ac:dyDescent="0.35">
      <c r="A3000">
        <v>2997</v>
      </c>
      <c r="B3000" t="s">
        <v>4386</v>
      </c>
      <c r="C3000" t="s">
        <v>4387</v>
      </c>
      <c r="J3000" t="s">
        <v>318</v>
      </c>
      <c r="K3000" t="s">
        <v>899</v>
      </c>
      <c r="L3000" t="s">
        <v>900</v>
      </c>
      <c r="M3000" t="s">
        <v>49</v>
      </c>
      <c r="N3000" t="s">
        <v>293</v>
      </c>
      <c r="O3000" t="s">
        <v>51</v>
      </c>
      <c r="P3000" t="s">
        <v>15</v>
      </c>
      <c r="Q3000" t="s">
        <v>16</v>
      </c>
    </row>
    <row r="3001" spans="1:17" hidden="1" x14ac:dyDescent="0.35">
      <c r="A3001">
        <v>2998</v>
      </c>
      <c r="B3001" t="s">
        <v>4388</v>
      </c>
      <c r="C3001" t="s">
        <v>4389</v>
      </c>
      <c r="D3001" t="s">
        <v>33</v>
      </c>
      <c r="E3001" t="s">
        <v>6</v>
      </c>
      <c r="F3001" t="s">
        <v>352</v>
      </c>
      <c r="G3001" t="s">
        <v>203</v>
      </c>
      <c r="H3001" t="s">
        <v>6</v>
      </c>
      <c r="I3001" t="s">
        <v>516</v>
      </c>
      <c r="J3001" t="s">
        <v>25</v>
      </c>
      <c r="K3001" t="s">
        <v>26</v>
      </c>
      <c r="L3001" t="s">
        <v>2058</v>
      </c>
      <c r="M3001" t="s">
        <v>12</v>
      </c>
      <c r="N3001" t="s">
        <v>28</v>
      </c>
      <c r="O3001" t="s">
        <v>14</v>
      </c>
      <c r="P3001" t="s">
        <v>29</v>
      </c>
      <c r="Q3001" t="s">
        <v>30</v>
      </c>
    </row>
    <row r="3002" spans="1:17" hidden="1" x14ac:dyDescent="0.35">
      <c r="A3002">
        <v>2999</v>
      </c>
      <c r="B3002" t="s">
        <v>4388</v>
      </c>
      <c r="C3002" t="s">
        <v>4389</v>
      </c>
      <c r="D3002" t="s">
        <v>445</v>
      </c>
      <c r="E3002" t="s">
        <v>6</v>
      </c>
      <c r="F3002" t="s">
        <v>142</v>
      </c>
      <c r="G3002" t="s">
        <v>209</v>
      </c>
      <c r="H3002" t="s">
        <v>6</v>
      </c>
      <c r="I3002" t="s">
        <v>70</v>
      </c>
      <c r="J3002" t="s">
        <v>25</v>
      </c>
      <c r="K3002" t="s">
        <v>26</v>
      </c>
      <c r="L3002" t="s">
        <v>38</v>
      </c>
      <c r="M3002" t="s">
        <v>12</v>
      </c>
      <c r="N3002" t="s">
        <v>28</v>
      </c>
      <c r="O3002" t="s">
        <v>14</v>
      </c>
      <c r="P3002" t="s">
        <v>29</v>
      </c>
      <c r="Q3002" t="s">
        <v>30</v>
      </c>
    </row>
    <row r="3003" spans="1:17" hidden="1" x14ac:dyDescent="0.35">
      <c r="A3003">
        <v>3000</v>
      </c>
      <c r="B3003" t="s">
        <v>4390</v>
      </c>
      <c r="C3003" t="s">
        <v>4391</v>
      </c>
      <c r="J3003" t="s">
        <v>318</v>
      </c>
      <c r="K3003" t="s">
        <v>435</v>
      </c>
      <c r="L3003" t="s">
        <v>436</v>
      </c>
      <c r="M3003" t="s">
        <v>49</v>
      </c>
      <c r="N3003" t="s">
        <v>343</v>
      </c>
      <c r="O3003" t="s">
        <v>51</v>
      </c>
      <c r="P3003" t="s">
        <v>15</v>
      </c>
      <c r="Q3003" t="s">
        <v>16</v>
      </c>
    </row>
    <row r="3004" spans="1:17" hidden="1" x14ac:dyDescent="0.35">
      <c r="A3004">
        <v>3001</v>
      </c>
      <c r="B3004" t="s">
        <v>4392</v>
      </c>
      <c r="C3004" t="s">
        <v>4393</v>
      </c>
      <c r="D3004" t="s">
        <v>5</v>
      </c>
      <c r="E3004" t="s">
        <v>6</v>
      </c>
      <c r="F3004" t="s">
        <v>54</v>
      </c>
      <c r="G3004" t="s">
        <v>8</v>
      </c>
      <c r="H3004" t="s">
        <v>6</v>
      </c>
      <c r="I3004" t="s">
        <v>15</v>
      </c>
      <c r="J3004" t="s">
        <v>10</v>
      </c>
      <c r="K3004" t="s">
        <v>10</v>
      </c>
      <c r="L3004" t="s">
        <v>11</v>
      </c>
      <c r="M3004" t="s">
        <v>12</v>
      </c>
      <c r="N3004" t="s">
        <v>13</v>
      </c>
      <c r="O3004" t="s">
        <v>14</v>
      </c>
      <c r="P3004" t="s">
        <v>15</v>
      </c>
      <c r="Q3004" t="s">
        <v>16</v>
      </c>
    </row>
    <row r="3005" spans="1:17" hidden="1" x14ac:dyDescent="0.35">
      <c r="A3005">
        <v>3002</v>
      </c>
      <c r="B3005" t="s">
        <v>4392</v>
      </c>
      <c r="C3005" t="s">
        <v>4393</v>
      </c>
      <c r="D3005" t="s">
        <v>4129</v>
      </c>
      <c r="E3005" t="s">
        <v>6</v>
      </c>
      <c r="F3005" t="s">
        <v>333</v>
      </c>
      <c r="J3005" t="s">
        <v>10</v>
      </c>
      <c r="K3005" t="s">
        <v>520</v>
      </c>
      <c r="L3005" t="s">
        <v>1152</v>
      </c>
      <c r="M3005" t="s">
        <v>12</v>
      </c>
      <c r="N3005" t="s">
        <v>13</v>
      </c>
      <c r="O3005" t="s">
        <v>14</v>
      </c>
      <c r="P3005" t="s">
        <v>15</v>
      </c>
      <c r="Q3005" t="s">
        <v>16</v>
      </c>
    </row>
    <row r="3006" spans="1:17" hidden="1" x14ac:dyDescent="0.35">
      <c r="A3006">
        <v>3003</v>
      </c>
      <c r="B3006" t="s">
        <v>4392</v>
      </c>
      <c r="C3006" t="s">
        <v>4393</v>
      </c>
      <c r="D3006" t="s">
        <v>409</v>
      </c>
      <c r="E3006" t="s">
        <v>6</v>
      </c>
      <c r="F3006" t="s">
        <v>305</v>
      </c>
      <c r="G3006" t="s">
        <v>1144</v>
      </c>
      <c r="H3006" t="s">
        <v>6</v>
      </c>
      <c r="I3006" t="s">
        <v>1802</v>
      </c>
      <c r="J3006" t="s">
        <v>10</v>
      </c>
      <c r="K3006" t="s">
        <v>520</v>
      </c>
      <c r="L3006" t="s">
        <v>521</v>
      </c>
      <c r="M3006" t="s">
        <v>12</v>
      </c>
      <c r="N3006" t="s">
        <v>13</v>
      </c>
      <c r="O3006" t="s">
        <v>14</v>
      </c>
      <c r="P3006" t="s">
        <v>15</v>
      </c>
      <c r="Q3006" t="s">
        <v>16</v>
      </c>
    </row>
    <row r="3007" spans="1:17" hidden="1" x14ac:dyDescent="0.35">
      <c r="A3007">
        <v>3004</v>
      </c>
      <c r="B3007" t="s">
        <v>4394</v>
      </c>
      <c r="C3007" t="s">
        <v>4395</v>
      </c>
      <c r="J3007" t="s">
        <v>166</v>
      </c>
      <c r="K3007" t="s">
        <v>166</v>
      </c>
      <c r="L3007" t="s">
        <v>167</v>
      </c>
      <c r="M3007" t="s">
        <v>49</v>
      </c>
      <c r="N3007" t="s">
        <v>122</v>
      </c>
      <c r="O3007" t="s">
        <v>14</v>
      </c>
      <c r="P3007" t="s">
        <v>70</v>
      </c>
      <c r="Q3007" t="s">
        <v>71</v>
      </c>
    </row>
    <row r="3008" spans="1:17" hidden="1" x14ac:dyDescent="0.35">
      <c r="A3008">
        <v>3005</v>
      </c>
      <c r="B3008" t="s">
        <v>4396</v>
      </c>
      <c r="C3008" t="s">
        <v>4397</v>
      </c>
      <c r="D3008" t="s">
        <v>17</v>
      </c>
      <c r="J3008" t="s">
        <v>10</v>
      </c>
      <c r="K3008" t="s">
        <v>520</v>
      </c>
      <c r="L3008" t="s">
        <v>521</v>
      </c>
      <c r="M3008" t="s">
        <v>12</v>
      </c>
      <c r="N3008" t="s">
        <v>13</v>
      </c>
      <c r="O3008" t="s">
        <v>14</v>
      </c>
      <c r="P3008" t="s">
        <v>15</v>
      </c>
      <c r="Q3008" t="s">
        <v>16</v>
      </c>
    </row>
    <row r="3009" spans="1:17" hidden="1" x14ac:dyDescent="0.35">
      <c r="A3009">
        <v>3006</v>
      </c>
      <c r="B3009" t="s">
        <v>4396</v>
      </c>
      <c r="C3009" t="s">
        <v>4397</v>
      </c>
      <c r="D3009" t="s">
        <v>17</v>
      </c>
      <c r="J3009" t="s">
        <v>10</v>
      </c>
      <c r="K3009" t="s">
        <v>520</v>
      </c>
      <c r="L3009" t="s">
        <v>1152</v>
      </c>
      <c r="M3009" t="s">
        <v>12</v>
      </c>
      <c r="N3009" t="s">
        <v>13</v>
      </c>
      <c r="O3009" t="s">
        <v>14</v>
      </c>
      <c r="P3009" t="s">
        <v>15</v>
      </c>
      <c r="Q3009" t="s">
        <v>16</v>
      </c>
    </row>
    <row r="3010" spans="1:17" hidden="1" x14ac:dyDescent="0.35">
      <c r="A3010">
        <v>3007</v>
      </c>
      <c r="B3010" t="s">
        <v>4396</v>
      </c>
      <c r="C3010" t="s">
        <v>4397</v>
      </c>
      <c r="D3010" t="s">
        <v>17</v>
      </c>
      <c r="J3010" t="s">
        <v>10</v>
      </c>
      <c r="K3010" t="s">
        <v>520</v>
      </c>
      <c r="L3010" t="s">
        <v>89</v>
      </c>
      <c r="M3010" t="s">
        <v>12</v>
      </c>
      <c r="N3010" t="s">
        <v>13</v>
      </c>
      <c r="O3010" t="s">
        <v>14</v>
      </c>
      <c r="P3010" t="s">
        <v>15</v>
      </c>
      <c r="Q3010" t="s">
        <v>16</v>
      </c>
    </row>
    <row r="3011" spans="1:17" hidden="1" x14ac:dyDescent="0.35">
      <c r="A3011">
        <v>3008</v>
      </c>
      <c r="B3011" t="s">
        <v>4398</v>
      </c>
      <c r="C3011" t="s">
        <v>4399</v>
      </c>
      <c r="J3011" t="s">
        <v>10</v>
      </c>
      <c r="K3011" t="s">
        <v>10</v>
      </c>
      <c r="L3011" t="s">
        <v>11</v>
      </c>
      <c r="M3011" t="s">
        <v>12</v>
      </c>
      <c r="N3011" t="s">
        <v>13</v>
      </c>
      <c r="O3011" t="s">
        <v>14</v>
      </c>
      <c r="P3011" t="s">
        <v>15</v>
      </c>
      <c r="Q3011" t="s">
        <v>16</v>
      </c>
    </row>
    <row r="3012" spans="1:17" hidden="1" x14ac:dyDescent="0.35">
      <c r="A3012">
        <v>3009</v>
      </c>
      <c r="B3012" t="s">
        <v>4400</v>
      </c>
      <c r="C3012" t="s">
        <v>4401</v>
      </c>
      <c r="J3012" t="s">
        <v>10</v>
      </c>
      <c r="K3012" t="s">
        <v>10</v>
      </c>
      <c r="L3012" t="s">
        <v>18</v>
      </c>
      <c r="M3012" t="s">
        <v>12</v>
      </c>
      <c r="N3012" t="s">
        <v>13</v>
      </c>
      <c r="O3012" t="s">
        <v>14</v>
      </c>
      <c r="P3012" t="s">
        <v>15</v>
      </c>
      <c r="Q3012" t="s">
        <v>16</v>
      </c>
    </row>
    <row r="3013" spans="1:17" hidden="1" x14ac:dyDescent="0.35">
      <c r="A3013">
        <v>3010</v>
      </c>
      <c r="B3013" t="s">
        <v>4402</v>
      </c>
      <c r="C3013" t="s">
        <v>4403</v>
      </c>
      <c r="J3013" t="s">
        <v>283</v>
      </c>
      <c r="K3013" t="s">
        <v>284</v>
      </c>
      <c r="L3013" t="s">
        <v>303</v>
      </c>
      <c r="M3013" t="s">
        <v>12</v>
      </c>
      <c r="N3013" t="s">
        <v>286</v>
      </c>
      <c r="O3013" t="s">
        <v>14</v>
      </c>
      <c r="P3013" t="s">
        <v>29</v>
      </c>
      <c r="Q3013" t="s">
        <v>9</v>
      </c>
    </row>
    <row r="3014" spans="1:17" hidden="1" x14ac:dyDescent="0.35">
      <c r="A3014">
        <v>3011</v>
      </c>
      <c r="B3014" t="s">
        <v>4404</v>
      </c>
      <c r="C3014" t="s">
        <v>4405</v>
      </c>
      <c r="J3014" t="s">
        <v>66</v>
      </c>
      <c r="K3014" t="s">
        <v>67</v>
      </c>
      <c r="L3014" t="s">
        <v>68</v>
      </c>
      <c r="M3014" t="s">
        <v>49</v>
      </c>
      <c r="N3014" t="s">
        <v>69</v>
      </c>
      <c r="O3014" t="s">
        <v>14</v>
      </c>
      <c r="P3014" t="s">
        <v>70</v>
      </c>
      <c r="Q3014" t="s">
        <v>71</v>
      </c>
    </row>
    <row r="3015" spans="1:17" hidden="1" x14ac:dyDescent="0.35">
      <c r="A3015">
        <v>3012</v>
      </c>
      <c r="B3015" t="s">
        <v>4406</v>
      </c>
      <c r="C3015" t="s">
        <v>4407</v>
      </c>
      <c r="D3015" t="s">
        <v>30</v>
      </c>
      <c r="J3015" t="s">
        <v>46</v>
      </c>
      <c r="K3015" t="s">
        <v>62</v>
      </c>
      <c r="L3015" t="s">
        <v>349</v>
      </c>
      <c r="M3015" t="s">
        <v>49</v>
      </c>
      <c r="N3015" t="s">
        <v>116</v>
      </c>
      <c r="O3015" t="s">
        <v>51</v>
      </c>
      <c r="P3015" t="s">
        <v>52</v>
      </c>
      <c r="Q3015" t="s">
        <v>53</v>
      </c>
    </row>
    <row r="3016" spans="1:17" hidden="1" x14ac:dyDescent="0.35">
      <c r="A3016">
        <v>3013</v>
      </c>
      <c r="B3016" t="s">
        <v>4406</v>
      </c>
      <c r="C3016" t="s">
        <v>4407</v>
      </c>
      <c r="G3016" t="s">
        <v>84</v>
      </c>
      <c r="J3016" t="s">
        <v>46</v>
      </c>
      <c r="K3016" t="s">
        <v>62</v>
      </c>
      <c r="L3016" t="s">
        <v>348</v>
      </c>
      <c r="M3016" t="s">
        <v>49</v>
      </c>
      <c r="N3016" t="s">
        <v>116</v>
      </c>
      <c r="O3016" t="s">
        <v>51</v>
      </c>
      <c r="P3016" t="s">
        <v>52</v>
      </c>
      <c r="Q3016" t="s">
        <v>53</v>
      </c>
    </row>
    <row r="3017" spans="1:17" hidden="1" x14ac:dyDescent="0.35">
      <c r="A3017">
        <v>3014</v>
      </c>
      <c r="B3017" t="s">
        <v>4408</v>
      </c>
      <c r="C3017" t="s">
        <v>4409</v>
      </c>
      <c r="J3017" t="s">
        <v>96</v>
      </c>
      <c r="K3017" t="s">
        <v>96</v>
      </c>
      <c r="L3017" t="s">
        <v>210</v>
      </c>
      <c r="M3017" t="s">
        <v>12</v>
      </c>
      <c r="N3017" t="s">
        <v>98</v>
      </c>
      <c r="O3017" t="s">
        <v>14</v>
      </c>
      <c r="P3017" t="s">
        <v>29</v>
      </c>
      <c r="Q3017" t="s">
        <v>9</v>
      </c>
    </row>
    <row r="3018" spans="1:17" hidden="1" x14ac:dyDescent="0.35">
      <c r="A3018">
        <v>3015</v>
      </c>
      <c r="B3018" t="s">
        <v>4410</v>
      </c>
      <c r="C3018" t="s">
        <v>4411</v>
      </c>
      <c r="D3018" t="s">
        <v>5</v>
      </c>
      <c r="E3018" t="s">
        <v>6</v>
      </c>
      <c r="F3018" t="s">
        <v>179</v>
      </c>
      <c r="G3018" t="s">
        <v>8</v>
      </c>
      <c r="H3018" t="s">
        <v>6</v>
      </c>
      <c r="I3018" t="s">
        <v>132</v>
      </c>
      <c r="J3018" t="s">
        <v>66</v>
      </c>
      <c r="K3018" t="s">
        <v>524</v>
      </c>
      <c r="L3018" t="s">
        <v>401</v>
      </c>
      <c r="M3018" t="s">
        <v>49</v>
      </c>
      <c r="N3018" t="s">
        <v>402</v>
      </c>
      <c r="O3018" t="s">
        <v>14</v>
      </c>
      <c r="P3018" t="s">
        <v>70</v>
      </c>
      <c r="Q3018" t="s">
        <v>31</v>
      </c>
    </row>
    <row r="3019" spans="1:17" hidden="1" x14ac:dyDescent="0.35">
      <c r="A3019">
        <v>3016</v>
      </c>
      <c r="B3019" t="s">
        <v>4410</v>
      </c>
      <c r="C3019" t="s">
        <v>4411</v>
      </c>
      <c r="D3019" t="s">
        <v>445</v>
      </c>
      <c r="E3019" t="s">
        <v>6</v>
      </c>
      <c r="F3019" t="s">
        <v>3787</v>
      </c>
      <c r="J3019" t="s">
        <v>66</v>
      </c>
      <c r="K3019" t="s">
        <v>400</v>
      </c>
      <c r="L3019" t="s">
        <v>401</v>
      </c>
      <c r="M3019" t="s">
        <v>49</v>
      </c>
      <c r="N3019" t="s">
        <v>402</v>
      </c>
      <c r="O3019" t="s">
        <v>14</v>
      </c>
      <c r="P3019" t="s">
        <v>70</v>
      </c>
      <c r="Q3019" t="s">
        <v>31</v>
      </c>
    </row>
    <row r="3020" spans="1:17" hidden="1" x14ac:dyDescent="0.35">
      <c r="A3020">
        <v>3017</v>
      </c>
      <c r="B3020" t="s">
        <v>4412</v>
      </c>
      <c r="C3020" t="s">
        <v>4413</v>
      </c>
      <c r="J3020" t="s">
        <v>10</v>
      </c>
      <c r="K3020" t="s">
        <v>246</v>
      </c>
      <c r="L3020" t="s">
        <v>247</v>
      </c>
      <c r="M3020" t="s">
        <v>12</v>
      </c>
      <c r="N3020" t="s">
        <v>222</v>
      </c>
      <c r="O3020" t="s">
        <v>14</v>
      </c>
      <c r="P3020" t="s">
        <v>15</v>
      </c>
      <c r="Q3020" t="s">
        <v>16</v>
      </c>
    </row>
    <row r="3021" spans="1:17" hidden="1" x14ac:dyDescent="0.35">
      <c r="A3021">
        <v>3018</v>
      </c>
      <c r="B3021" t="s">
        <v>4414</v>
      </c>
      <c r="C3021" t="s">
        <v>4415</v>
      </c>
      <c r="J3021" t="s">
        <v>96</v>
      </c>
      <c r="K3021" t="s">
        <v>570</v>
      </c>
      <c r="L3021" t="s">
        <v>571</v>
      </c>
      <c r="M3021" t="s">
        <v>12</v>
      </c>
      <c r="N3021" t="s">
        <v>98</v>
      </c>
      <c r="O3021" t="s">
        <v>14</v>
      </c>
      <c r="P3021" t="s">
        <v>29</v>
      </c>
      <c r="Q3021" t="s">
        <v>9</v>
      </c>
    </row>
    <row r="3022" spans="1:17" hidden="1" x14ac:dyDescent="0.35">
      <c r="A3022">
        <v>3019</v>
      </c>
      <c r="B3022" t="s">
        <v>4416</v>
      </c>
      <c r="C3022" t="s">
        <v>4417</v>
      </c>
      <c r="J3022" t="s">
        <v>25</v>
      </c>
      <c r="K3022" t="s">
        <v>102</v>
      </c>
      <c r="L3022" t="s">
        <v>2559</v>
      </c>
      <c r="M3022" t="s">
        <v>12</v>
      </c>
      <c r="N3022" t="s">
        <v>217</v>
      </c>
      <c r="O3022" t="s">
        <v>14</v>
      </c>
      <c r="P3022" t="s">
        <v>78</v>
      </c>
      <c r="Q3022" t="s">
        <v>30</v>
      </c>
    </row>
    <row r="3023" spans="1:17" hidden="1" x14ac:dyDescent="0.35">
      <c r="A3023">
        <v>3020</v>
      </c>
      <c r="B3023" t="s">
        <v>4418</v>
      </c>
      <c r="C3023" t="s">
        <v>4419</v>
      </c>
      <c r="J3023" t="s">
        <v>318</v>
      </c>
      <c r="K3023" t="s">
        <v>899</v>
      </c>
      <c r="L3023" t="s">
        <v>900</v>
      </c>
      <c r="M3023" t="s">
        <v>49</v>
      </c>
      <c r="N3023" t="s">
        <v>293</v>
      </c>
      <c r="O3023" t="s">
        <v>51</v>
      </c>
      <c r="P3023" t="s">
        <v>15</v>
      </c>
      <c r="Q3023" t="s">
        <v>16</v>
      </c>
    </row>
    <row r="3024" spans="1:17" hidden="1" x14ac:dyDescent="0.35">
      <c r="A3024">
        <v>3021</v>
      </c>
      <c r="B3024" t="s">
        <v>4420</v>
      </c>
      <c r="C3024" t="s">
        <v>4421</v>
      </c>
      <c r="J3024" t="s">
        <v>318</v>
      </c>
      <c r="K3024" t="s">
        <v>428</v>
      </c>
      <c r="L3024" t="s">
        <v>429</v>
      </c>
      <c r="M3024" t="s">
        <v>49</v>
      </c>
      <c r="N3024" t="s">
        <v>293</v>
      </c>
      <c r="O3024" t="s">
        <v>51</v>
      </c>
      <c r="P3024" t="s">
        <v>15</v>
      </c>
      <c r="Q3024" t="s">
        <v>16</v>
      </c>
    </row>
    <row r="3025" spans="1:17" hidden="1" x14ac:dyDescent="0.35">
      <c r="A3025">
        <v>3022</v>
      </c>
      <c r="B3025" t="s">
        <v>4422</v>
      </c>
      <c r="C3025" t="s">
        <v>4423</v>
      </c>
      <c r="J3025" t="s">
        <v>10</v>
      </c>
      <c r="K3025" t="s">
        <v>246</v>
      </c>
      <c r="L3025" t="s">
        <v>247</v>
      </c>
      <c r="M3025" t="s">
        <v>12</v>
      </c>
      <c r="N3025" t="s">
        <v>222</v>
      </c>
      <c r="O3025" t="s">
        <v>14</v>
      </c>
      <c r="P3025" t="s">
        <v>15</v>
      </c>
      <c r="Q3025" t="s">
        <v>16</v>
      </c>
    </row>
    <row r="3026" spans="1:17" hidden="1" x14ac:dyDescent="0.35">
      <c r="A3026">
        <v>3023</v>
      </c>
      <c r="B3026" t="s">
        <v>4424</v>
      </c>
      <c r="C3026" t="s">
        <v>4425</v>
      </c>
      <c r="J3026" t="s">
        <v>185</v>
      </c>
      <c r="K3026" t="s">
        <v>514</v>
      </c>
      <c r="L3026" t="s">
        <v>515</v>
      </c>
      <c r="M3026" t="s">
        <v>49</v>
      </c>
      <c r="N3026" t="s">
        <v>274</v>
      </c>
      <c r="O3026" t="s">
        <v>51</v>
      </c>
      <c r="P3026" t="s">
        <v>54</v>
      </c>
      <c r="Q3026" t="s">
        <v>84</v>
      </c>
    </row>
    <row r="3027" spans="1:17" hidden="1" x14ac:dyDescent="0.35">
      <c r="A3027">
        <v>3024</v>
      </c>
      <c r="B3027" t="s">
        <v>4426</v>
      </c>
      <c r="C3027" t="s">
        <v>4427</v>
      </c>
      <c r="D3027" t="s">
        <v>5</v>
      </c>
      <c r="E3027" t="s">
        <v>6</v>
      </c>
      <c r="F3027" t="s">
        <v>179</v>
      </c>
      <c r="G3027" t="s">
        <v>8</v>
      </c>
      <c r="H3027" t="s">
        <v>6</v>
      </c>
      <c r="I3027" t="s">
        <v>464</v>
      </c>
      <c r="J3027" t="s">
        <v>185</v>
      </c>
      <c r="K3027" t="s">
        <v>294</v>
      </c>
      <c r="L3027" t="s">
        <v>243</v>
      </c>
      <c r="M3027" t="s">
        <v>49</v>
      </c>
      <c r="N3027" t="s">
        <v>441</v>
      </c>
      <c r="O3027" t="s">
        <v>51</v>
      </c>
      <c r="P3027" t="s">
        <v>54</v>
      </c>
      <c r="Q3027" t="s">
        <v>84</v>
      </c>
    </row>
    <row r="3028" spans="1:17" hidden="1" x14ac:dyDescent="0.35">
      <c r="A3028">
        <v>3025</v>
      </c>
      <c r="B3028" t="s">
        <v>4426</v>
      </c>
      <c r="C3028" t="s">
        <v>4427</v>
      </c>
      <c r="D3028" t="s">
        <v>352</v>
      </c>
      <c r="J3028" t="s">
        <v>185</v>
      </c>
      <c r="K3028" t="s">
        <v>242</v>
      </c>
      <c r="L3028" t="s">
        <v>243</v>
      </c>
      <c r="M3028" t="s">
        <v>49</v>
      </c>
      <c r="N3028" t="s">
        <v>441</v>
      </c>
      <c r="O3028" t="s">
        <v>51</v>
      </c>
      <c r="P3028" t="s">
        <v>54</v>
      </c>
      <c r="Q3028" t="s">
        <v>84</v>
      </c>
    </row>
    <row r="3029" spans="1:17" hidden="1" x14ac:dyDescent="0.35">
      <c r="A3029">
        <v>3026</v>
      </c>
      <c r="B3029" t="s">
        <v>4428</v>
      </c>
      <c r="C3029" t="s">
        <v>4429</v>
      </c>
      <c r="J3029" t="s">
        <v>185</v>
      </c>
      <c r="K3029" t="s">
        <v>446</v>
      </c>
      <c r="L3029" t="s">
        <v>449</v>
      </c>
      <c r="M3029" t="s">
        <v>49</v>
      </c>
      <c r="N3029" t="s">
        <v>448</v>
      </c>
      <c r="O3029" t="s">
        <v>51</v>
      </c>
      <c r="P3029" t="s">
        <v>54</v>
      </c>
      <c r="Q3029" t="s">
        <v>84</v>
      </c>
    </row>
    <row r="3030" spans="1:17" hidden="1" x14ac:dyDescent="0.35">
      <c r="A3030">
        <v>3027</v>
      </c>
      <c r="B3030" t="s">
        <v>4430</v>
      </c>
      <c r="C3030" t="s">
        <v>4431</v>
      </c>
      <c r="J3030" t="s">
        <v>185</v>
      </c>
      <c r="K3030" t="s">
        <v>540</v>
      </c>
      <c r="L3030" t="s">
        <v>3573</v>
      </c>
      <c r="M3030" t="s">
        <v>49</v>
      </c>
      <c r="N3030" t="s">
        <v>448</v>
      </c>
      <c r="O3030" t="s">
        <v>51</v>
      </c>
      <c r="P3030" t="s">
        <v>78</v>
      </c>
      <c r="Q3030" t="s">
        <v>84</v>
      </c>
    </row>
    <row r="3031" spans="1:17" hidden="1" x14ac:dyDescent="0.35">
      <c r="A3031">
        <v>3028</v>
      </c>
      <c r="B3031" t="s">
        <v>4432</v>
      </c>
      <c r="C3031" t="s">
        <v>4433</v>
      </c>
      <c r="J3031" t="s">
        <v>185</v>
      </c>
      <c r="K3031" t="s">
        <v>446</v>
      </c>
      <c r="L3031" t="s">
        <v>449</v>
      </c>
      <c r="M3031" t="s">
        <v>49</v>
      </c>
      <c r="N3031" t="s">
        <v>448</v>
      </c>
      <c r="O3031" t="s">
        <v>51</v>
      </c>
      <c r="P3031" t="s">
        <v>54</v>
      </c>
      <c r="Q3031" t="s">
        <v>84</v>
      </c>
    </row>
    <row r="3032" spans="1:17" hidden="1" x14ac:dyDescent="0.35">
      <c r="A3032">
        <v>3029</v>
      </c>
      <c r="B3032" t="s">
        <v>4434</v>
      </c>
      <c r="C3032" t="s">
        <v>4435</v>
      </c>
      <c r="D3032" t="s">
        <v>17</v>
      </c>
      <c r="J3032" t="s">
        <v>185</v>
      </c>
      <c r="K3032" t="s">
        <v>687</v>
      </c>
      <c r="L3032" t="s">
        <v>2138</v>
      </c>
      <c r="M3032" t="s">
        <v>49</v>
      </c>
      <c r="N3032" t="s">
        <v>441</v>
      </c>
      <c r="O3032" t="s">
        <v>51</v>
      </c>
      <c r="P3032" t="s">
        <v>54</v>
      </c>
      <c r="Q3032" t="s">
        <v>84</v>
      </c>
    </row>
    <row r="3033" spans="1:17" hidden="1" x14ac:dyDescent="0.35">
      <c r="A3033">
        <v>3030</v>
      </c>
      <c r="B3033" t="s">
        <v>4434</v>
      </c>
      <c r="C3033" t="s">
        <v>4435</v>
      </c>
      <c r="D3033" t="s">
        <v>17</v>
      </c>
      <c r="J3033" t="s">
        <v>185</v>
      </c>
      <c r="K3033" t="s">
        <v>687</v>
      </c>
      <c r="L3033" t="s">
        <v>2336</v>
      </c>
      <c r="M3033" t="s">
        <v>49</v>
      </c>
      <c r="N3033" t="s">
        <v>441</v>
      </c>
      <c r="O3033" t="s">
        <v>51</v>
      </c>
      <c r="P3033" t="s">
        <v>54</v>
      </c>
      <c r="Q3033" t="s">
        <v>84</v>
      </c>
    </row>
    <row r="3034" spans="1:17" hidden="1" x14ac:dyDescent="0.35">
      <c r="A3034">
        <v>3031</v>
      </c>
      <c r="B3034" t="s">
        <v>4436</v>
      </c>
      <c r="C3034" t="s">
        <v>4437</v>
      </c>
      <c r="J3034" t="s">
        <v>96</v>
      </c>
      <c r="K3034" t="s">
        <v>614</v>
      </c>
      <c r="L3034" t="s">
        <v>680</v>
      </c>
      <c r="M3034" t="s">
        <v>12</v>
      </c>
      <c r="N3034" t="s">
        <v>98</v>
      </c>
      <c r="O3034" t="s">
        <v>14</v>
      </c>
      <c r="P3034" t="s">
        <v>29</v>
      </c>
      <c r="Q3034" t="s">
        <v>9</v>
      </c>
    </row>
    <row r="3035" spans="1:17" hidden="1" x14ac:dyDescent="0.35">
      <c r="A3035">
        <v>3032</v>
      </c>
      <c r="B3035" t="s">
        <v>4438</v>
      </c>
      <c r="C3035" t="s">
        <v>4439</v>
      </c>
      <c r="J3035" t="s">
        <v>108</v>
      </c>
      <c r="K3035" t="s">
        <v>109</v>
      </c>
      <c r="L3035" t="s">
        <v>669</v>
      </c>
      <c r="M3035" t="s">
        <v>12</v>
      </c>
      <c r="N3035" t="s">
        <v>111</v>
      </c>
      <c r="O3035" t="s">
        <v>14</v>
      </c>
      <c r="P3035" t="s">
        <v>15</v>
      </c>
      <c r="Q3035" t="s">
        <v>9</v>
      </c>
    </row>
    <row r="3036" spans="1:17" hidden="1" x14ac:dyDescent="0.35">
      <c r="A3036">
        <v>3033</v>
      </c>
      <c r="B3036" t="s">
        <v>4440</v>
      </c>
      <c r="C3036" t="s">
        <v>4441</v>
      </c>
      <c r="J3036" t="s">
        <v>198</v>
      </c>
      <c r="K3036" t="s">
        <v>419</v>
      </c>
      <c r="L3036" t="s">
        <v>589</v>
      </c>
      <c r="M3036" t="s">
        <v>49</v>
      </c>
      <c r="N3036" t="s">
        <v>327</v>
      </c>
      <c r="O3036" t="s">
        <v>51</v>
      </c>
      <c r="P3036" t="s">
        <v>201</v>
      </c>
      <c r="Q3036" t="s">
        <v>132</v>
      </c>
    </row>
    <row r="3037" spans="1:17" hidden="1" x14ac:dyDescent="0.35">
      <c r="A3037">
        <v>3034</v>
      </c>
      <c r="B3037" t="s">
        <v>4442</v>
      </c>
      <c r="C3037" t="s">
        <v>4443</v>
      </c>
      <c r="J3037" t="s">
        <v>96</v>
      </c>
      <c r="K3037" t="s">
        <v>614</v>
      </c>
      <c r="L3037" t="s">
        <v>654</v>
      </c>
      <c r="M3037" t="s">
        <v>12</v>
      </c>
      <c r="N3037" t="s">
        <v>98</v>
      </c>
      <c r="O3037" t="s">
        <v>14</v>
      </c>
      <c r="P3037" t="s">
        <v>29</v>
      </c>
      <c r="Q3037" t="s">
        <v>9</v>
      </c>
    </row>
    <row r="3038" spans="1:17" hidden="1" x14ac:dyDescent="0.35">
      <c r="A3038">
        <v>3035</v>
      </c>
      <c r="B3038" t="s">
        <v>4444</v>
      </c>
      <c r="C3038" t="s">
        <v>4445</v>
      </c>
      <c r="D3038" t="s">
        <v>5</v>
      </c>
      <c r="E3038" t="s">
        <v>6</v>
      </c>
      <c r="F3038" t="s">
        <v>445</v>
      </c>
      <c r="G3038" t="s">
        <v>8</v>
      </c>
      <c r="H3038" t="s">
        <v>6</v>
      </c>
      <c r="I3038" t="s">
        <v>4446</v>
      </c>
      <c r="J3038" t="s">
        <v>318</v>
      </c>
      <c r="K3038" t="s">
        <v>428</v>
      </c>
      <c r="L3038" t="s">
        <v>429</v>
      </c>
      <c r="M3038" t="s">
        <v>49</v>
      </c>
      <c r="N3038" t="s">
        <v>293</v>
      </c>
      <c r="O3038" t="s">
        <v>51</v>
      </c>
      <c r="P3038" t="s">
        <v>15</v>
      </c>
      <c r="Q3038" t="s">
        <v>16</v>
      </c>
    </row>
    <row r="3039" spans="1:17" hidden="1" x14ac:dyDescent="0.35">
      <c r="A3039">
        <v>3036</v>
      </c>
      <c r="B3039" t="s">
        <v>4444</v>
      </c>
      <c r="C3039" t="s">
        <v>4445</v>
      </c>
      <c r="G3039" t="s">
        <v>31</v>
      </c>
      <c r="H3039" t="s">
        <v>6</v>
      </c>
      <c r="I3039" t="s">
        <v>70</v>
      </c>
      <c r="J3039" t="s">
        <v>318</v>
      </c>
      <c r="K3039" t="s">
        <v>899</v>
      </c>
      <c r="L3039" t="s">
        <v>900</v>
      </c>
      <c r="M3039" t="s">
        <v>49</v>
      </c>
      <c r="N3039" t="s">
        <v>293</v>
      </c>
      <c r="O3039" t="s">
        <v>51</v>
      </c>
      <c r="P3039" t="s">
        <v>15</v>
      </c>
      <c r="Q3039" t="s">
        <v>16</v>
      </c>
    </row>
    <row r="3040" spans="1:17" hidden="1" x14ac:dyDescent="0.35">
      <c r="A3040">
        <v>3037</v>
      </c>
      <c r="B3040" t="s">
        <v>4447</v>
      </c>
      <c r="C3040" t="s">
        <v>4448</v>
      </c>
      <c r="D3040" t="s">
        <v>53</v>
      </c>
      <c r="E3040" t="s">
        <v>6</v>
      </c>
      <c r="F3040" t="s">
        <v>33</v>
      </c>
      <c r="G3040" t="s">
        <v>8</v>
      </c>
      <c r="H3040" t="s">
        <v>6</v>
      </c>
      <c r="I3040" t="s">
        <v>203</v>
      </c>
      <c r="J3040" t="s">
        <v>198</v>
      </c>
      <c r="K3040" t="s">
        <v>204</v>
      </c>
      <c r="L3040" t="s">
        <v>205</v>
      </c>
      <c r="M3040" t="s">
        <v>49</v>
      </c>
      <c r="N3040" t="s">
        <v>200</v>
      </c>
      <c r="O3040" t="s">
        <v>51</v>
      </c>
      <c r="P3040" t="s">
        <v>201</v>
      </c>
      <c r="Q3040" t="s">
        <v>21</v>
      </c>
    </row>
    <row r="3041" spans="1:17" hidden="1" x14ac:dyDescent="0.35">
      <c r="A3041">
        <v>3038</v>
      </c>
      <c r="B3041" t="s">
        <v>4447</v>
      </c>
      <c r="C3041" t="s">
        <v>4448</v>
      </c>
      <c r="D3041" t="s">
        <v>304</v>
      </c>
      <c r="E3041" t="s">
        <v>6</v>
      </c>
      <c r="F3041" t="s">
        <v>1553</v>
      </c>
      <c r="G3041" t="s">
        <v>260</v>
      </c>
      <c r="H3041" t="s">
        <v>6</v>
      </c>
      <c r="I3041" t="s">
        <v>178</v>
      </c>
      <c r="J3041" t="s">
        <v>198</v>
      </c>
      <c r="K3041" t="s">
        <v>204</v>
      </c>
      <c r="L3041" t="s">
        <v>1522</v>
      </c>
      <c r="M3041" t="s">
        <v>49</v>
      </c>
      <c r="N3041" t="s">
        <v>200</v>
      </c>
      <c r="O3041" t="s">
        <v>51</v>
      </c>
      <c r="P3041" t="s">
        <v>201</v>
      </c>
      <c r="Q3041" t="s">
        <v>21</v>
      </c>
    </row>
    <row r="3042" spans="1:17" hidden="1" x14ac:dyDescent="0.35">
      <c r="A3042">
        <v>3039</v>
      </c>
      <c r="B3042" t="s">
        <v>4449</v>
      </c>
      <c r="C3042" t="s">
        <v>4450</v>
      </c>
      <c r="J3042" t="s">
        <v>185</v>
      </c>
      <c r="K3042" t="s">
        <v>540</v>
      </c>
      <c r="L3042" t="s">
        <v>2074</v>
      </c>
      <c r="M3042" t="s">
        <v>49</v>
      </c>
      <c r="N3042" t="s">
        <v>448</v>
      </c>
      <c r="O3042" t="s">
        <v>51</v>
      </c>
      <c r="P3042" t="s">
        <v>78</v>
      </c>
      <c r="Q3042" t="s">
        <v>84</v>
      </c>
    </row>
    <row r="3043" spans="1:17" hidden="1" x14ac:dyDescent="0.35">
      <c r="A3043">
        <v>3040</v>
      </c>
      <c r="B3043" t="s">
        <v>4451</v>
      </c>
      <c r="C3043" t="s">
        <v>4452</v>
      </c>
      <c r="J3043" t="s">
        <v>10</v>
      </c>
      <c r="K3043" t="s">
        <v>246</v>
      </c>
      <c r="L3043" t="s">
        <v>247</v>
      </c>
      <c r="M3043" t="s">
        <v>12</v>
      </c>
      <c r="N3043" t="s">
        <v>222</v>
      </c>
      <c r="O3043" t="s">
        <v>14</v>
      </c>
      <c r="P3043" t="s">
        <v>15</v>
      </c>
      <c r="Q3043" t="s">
        <v>16</v>
      </c>
    </row>
    <row r="3044" spans="1:17" hidden="1" x14ac:dyDescent="0.35">
      <c r="A3044">
        <v>3041</v>
      </c>
      <c r="B3044" t="s">
        <v>4453</v>
      </c>
      <c r="C3044" t="s">
        <v>4454</v>
      </c>
      <c r="D3044" t="s">
        <v>5</v>
      </c>
      <c r="E3044" t="s">
        <v>6</v>
      </c>
      <c r="F3044" t="s">
        <v>179</v>
      </c>
      <c r="J3044" t="s">
        <v>318</v>
      </c>
      <c r="K3044" t="s">
        <v>435</v>
      </c>
      <c r="L3044" t="s">
        <v>436</v>
      </c>
      <c r="M3044" t="s">
        <v>49</v>
      </c>
      <c r="N3044" t="s">
        <v>343</v>
      </c>
      <c r="O3044" t="s">
        <v>51</v>
      </c>
      <c r="P3044" t="s">
        <v>15</v>
      </c>
      <c r="Q3044" t="s">
        <v>16</v>
      </c>
    </row>
    <row r="3045" spans="1:17" hidden="1" x14ac:dyDescent="0.35">
      <c r="A3045">
        <v>3042</v>
      </c>
      <c r="B3045" t="s">
        <v>4453</v>
      </c>
      <c r="C3045" t="s">
        <v>4454</v>
      </c>
      <c r="G3045" t="s">
        <v>9</v>
      </c>
      <c r="H3045" t="s">
        <v>6</v>
      </c>
      <c r="I3045" t="s">
        <v>516</v>
      </c>
      <c r="J3045" t="s">
        <v>318</v>
      </c>
      <c r="K3045" t="s">
        <v>435</v>
      </c>
      <c r="L3045" t="s">
        <v>1293</v>
      </c>
      <c r="M3045" t="s">
        <v>49</v>
      </c>
      <c r="N3045" t="s">
        <v>343</v>
      </c>
      <c r="O3045" t="s">
        <v>51</v>
      </c>
      <c r="P3045" t="s">
        <v>15</v>
      </c>
      <c r="Q3045" t="s">
        <v>16</v>
      </c>
    </row>
    <row r="3046" spans="1:17" hidden="1" x14ac:dyDescent="0.35">
      <c r="A3046">
        <v>3043</v>
      </c>
      <c r="B3046" t="s">
        <v>4455</v>
      </c>
      <c r="C3046" t="s">
        <v>4456</v>
      </c>
      <c r="G3046" t="s">
        <v>31</v>
      </c>
      <c r="J3046" t="s">
        <v>46</v>
      </c>
      <c r="K3046" t="s">
        <v>47</v>
      </c>
      <c r="L3046" t="s">
        <v>56</v>
      </c>
      <c r="M3046" t="s">
        <v>49</v>
      </c>
      <c r="N3046" t="s">
        <v>50</v>
      </c>
      <c r="O3046" t="s">
        <v>51</v>
      </c>
      <c r="P3046" t="s">
        <v>52</v>
      </c>
      <c r="Q3046" t="s">
        <v>53</v>
      </c>
    </row>
    <row r="3047" spans="1:17" hidden="1" x14ac:dyDescent="0.35">
      <c r="A3047">
        <v>3044</v>
      </c>
      <c r="B3047" t="s">
        <v>4455</v>
      </c>
      <c r="C3047" t="s">
        <v>4456</v>
      </c>
      <c r="D3047" t="s">
        <v>71</v>
      </c>
      <c r="E3047" t="s">
        <v>6</v>
      </c>
      <c r="F3047" t="s">
        <v>304</v>
      </c>
      <c r="J3047" t="s">
        <v>46</v>
      </c>
      <c r="K3047" t="s">
        <v>47</v>
      </c>
      <c r="L3047" t="s">
        <v>48</v>
      </c>
      <c r="M3047" t="s">
        <v>49</v>
      </c>
      <c r="N3047" t="s">
        <v>50</v>
      </c>
      <c r="O3047" t="s">
        <v>51</v>
      </c>
      <c r="P3047" t="s">
        <v>52</v>
      </c>
      <c r="Q3047" t="s">
        <v>53</v>
      </c>
    </row>
    <row r="3048" spans="1:17" x14ac:dyDescent="0.35">
      <c r="A3048">
        <v>3045</v>
      </c>
      <c r="B3048" t="s">
        <v>4457</v>
      </c>
      <c r="C3048" t="s">
        <v>4458</v>
      </c>
      <c r="J3048" t="s">
        <v>74</v>
      </c>
      <c r="K3048" t="s">
        <v>114</v>
      </c>
      <c r="L3048" t="s">
        <v>115</v>
      </c>
      <c r="M3048" t="s">
        <v>49</v>
      </c>
      <c r="N3048" t="s">
        <v>77</v>
      </c>
      <c r="O3048" t="s">
        <v>51</v>
      </c>
      <c r="P3048" t="s">
        <v>78</v>
      </c>
      <c r="Q3048" t="s">
        <v>5</v>
      </c>
    </row>
    <row r="3049" spans="1:17" hidden="1" x14ac:dyDescent="0.35">
      <c r="A3049">
        <v>3046</v>
      </c>
      <c r="B3049" t="s">
        <v>4459</v>
      </c>
      <c r="C3049" t="s">
        <v>4460</v>
      </c>
      <c r="J3049" t="s">
        <v>46</v>
      </c>
      <c r="K3049" t="s">
        <v>46</v>
      </c>
      <c r="L3049" t="s">
        <v>3025</v>
      </c>
      <c r="M3049" t="s">
        <v>49</v>
      </c>
      <c r="N3049" t="s">
        <v>93</v>
      </c>
      <c r="O3049" t="s">
        <v>51</v>
      </c>
      <c r="P3049" t="s">
        <v>52</v>
      </c>
      <c r="Q3049" t="s">
        <v>53</v>
      </c>
    </row>
    <row r="3050" spans="1:17" hidden="1" x14ac:dyDescent="0.35">
      <c r="A3050">
        <v>3047</v>
      </c>
      <c r="B3050" t="s">
        <v>4461</v>
      </c>
      <c r="C3050" t="s">
        <v>4462</v>
      </c>
      <c r="J3050" t="s">
        <v>10</v>
      </c>
      <c r="K3050" t="s">
        <v>600</v>
      </c>
      <c r="L3050" t="s">
        <v>858</v>
      </c>
      <c r="M3050" t="s">
        <v>12</v>
      </c>
      <c r="N3050" t="s">
        <v>222</v>
      </c>
      <c r="O3050" t="s">
        <v>14</v>
      </c>
      <c r="P3050" t="s">
        <v>15</v>
      </c>
      <c r="Q3050" t="s">
        <v>16</v>
      </c>
    </row>
    <row r="3051" spans="1:17" hidden="1" x14ac:dyDescent="0.35">
      <c r="A3051">
        <v>3048</v>
      </c>
      <c r="B3051" t="s">
        <v>4463</v>
      </c>
      <c r="C3051" t="s">
        <v>4464</v>
      </c>
      <c r="J3051" t="s">
        <v>108</v>
      </c>
      <c r="K3051" t="s">
        <v>657</v>
      </c>
      <c r="L3051" t="s">
        <v>658</v>
      </c>
      <c r="M3051" t="s">
        <v>12</v>
      </c>
      <c r="N3051" t="s">
        <v>111</v>
      </c>
      <c r="O3051" t="s">
        <v>14</v>
      </c>
      <c r="P3051" t="s">
        <v>15</v>
      </c>
      <c r="Q3051" t="s">
        <v>9</v>
      </c>
    </row>
    <row r="3052" spans="1:17" hidden="1" x14ac:dyDescent="0.35">
      <c r="A3052">
        <v>3049</v>
      </c>
      <c r="B3052" t="s">
        <v>4465</v>
      </c>
      <c r="C3052" t="s">
        <v>4466</v>
      </c>
      <c r="J3052" t="s">
        <v>25</v>
      </c>
      <c r="K3052" t="s">
        <v>81</v>
      </c>
      <c r="L3052" t="s">
        <v>423</v>
      </c>
      <c r="M3052" t="s">
        <v>12</v>
      </c>
      <c r="N3052" t="s">
        <v>83</v>
      </c>
      <c r="O3052" t="s">
        <v>14</v>
      </c>
      <c r="P3052" t="s">
        <v>29</v>
      </c>
      <c r="Q3052" t="s">
        <v>30</v>
      </c>
    </row>
    <row r="3053" spans="1:17" hidden="1" x14ac:dyDescent="0.35">
      <c r="A3053">
        <v>3050</v>
      </c>
      <c r="B3053" t="s">
        <v>4467</v>
      </c>
      <c r="C3053" t="s">
        <v>4468</v>
      </c>
      <c r="G3053" t="s">
        <v>329</v>
      </c>
      <c r="H3053" t="s">
        <v>6</v>
      </c>
      <c r="I3053" t="s">
        <v>209</v>
      </c>
      <c r="J3053" t="s">
        <v>66</v>
      </c>
      <c r="K3053" t="s">
        <v>238</v>
      </c>
      <c r="L3053" t="s">
        <v>2550</v>
      </c>
      <c r="M3053" t="s">
        <v>49</v>
      </c>
      <c r="N3053" t="s">
        <v>232</v>
      </c>
      <c r="O3053" t="s">
        <v>14</v>
      </c>
      <c r="P3053" t="s">
        <v>52</v>
      </c>
      <c r="Q3053" t="s">
        <v>31</v>
      </c>
    </row>
    <row r="3054" spans="1:17" hidden="1" x14ac:dyDescent="0.35">
      <c r="A3054">
        <v>3051</v>
      </c>
      <c r="B3054" t="s">
        <v>4467</v>
      </c>
      <c r="C3054" t="s">
        <v>4468</v>
      </c>
      <c r="D3054" t="s">
        <v>501</v>
      </c>
      <c r="E3054" t="s">
        <v>6</v>
      </c>
      <c r="F3054" t="s">
        <v>1431</v>
      </c>
      <c r="G3054" t="s">
        <v>211</v>
      </c>
      <c r="H3054" t="s">
        <v>6</v>
      </c>
      <c r="I3054" t="s">
        <v>212</v>
      </c>
      <c r="J3054" t="s">
        <v>66</v>
      </c>
      <c r="K3054" t="s">
        <v>238</v>
      </c>
      <c r="L3054" t="s">
        <v>2148</v>
      </c>
      <c r="M3054" t="s">
        <v>49</v>
      </c>
      <c r="N3054" t="s">
        <v>232</v>
      </c>
      <c r="O3054" t="s">
        <v>14</v>
      </c>
      <c r="P3054" t="s">
        <v>70</v>
      </c>
      <c r="Q3054" t="s">
        <v>31</v>
      </c>
    </row>
    <row r="3055" spans="1:17" hidden="1" x14ac:dyDescent="0.35">
      <c r="A3055">
        <v>3052</v>
      </c>
      <c r="B3055" t="s">
        <v>4467</v>
      </c>
      <c r="C3055" t="s">
        <v>4468</v>
      </c>
      <c r="D3055" t="s">
        <v>2302</v>
      </c>
      <c r="G3055" t="s">
        <v>1144</v>
      </c>
      <c r="H3055" t="s">
        <v>6</v>
      </c>
      <c r="I3055" t="s">
        <v>1428</v>
      </c>
      <c r="J3055" t="s">
        <v>66</v>
      </c>
      <c r="K3055" t="s">
        <v>238</v>
      </c>
      <c r="L3055" t="s">
        <v>239</v>
      </c>
      <c r="M3055" t="s">
        <v>49</v>
      </c>
      <c r="N3055" t="s">
        <v>232</v>
      </c>
      <c r="O3055" t="s">
        <v>14</v>
      </c>
      <c r="P3055" t="s">
        <v>70</v>
      </c>
      <c r="Q3055" t="s">
        <v>31</v>
      </c>
    </row>
    <row r="3056" spans="1:17" hidden="1" x14ac:dyDescent="0.35">
      <c r="A3056">
        <v>3053</v>
      </c>
      <c r="B3056" t="s">
        <v>4469</v>
      </c>
      <c r="C3056" t="s">
        <v>4470</v>
      </c>
      <c r="J3056" t="s">
        <v>198</v>
      </c>
      <c r="K3056" t="s">
        <v>419</v>
      </c>
      <c r="L3056" t="s">
        <v>589</v>
      </c>
      <c r="M3056" t="s">
        <v>49</v>
      </c>
      <c r="N3056" t="s">
        <v>327</v>
      </c>
      <c r="O3056" t="s">
        <v>51</v>
      </c>
      <c r="P3056" t="s">
        <v>201</v>
      </c>
      <c r="Q3056" t="s">
        <v>132</v>
      </c>
    </row>
    <row r="3057" spans="1:17" hidden="1" x14ac:dyDescent="0.35">
      <c r="A3057">
        <v>3054</v>
      </c>
      <c r="B3057" t="s">
        <v>4471</v>
      </c>
      <c r="C3057" t="s">
        <v>4472</v>
      </c>
      <c r="D3057" t="s">
        <v>5</v>
      </c>
      <c r="E3057" t="s">
        <v>6</v>
      </c>
      <c r="F3057" t="s">
        <v>484</v>
      </c>
      <c r="G3057" t="s">
        <v>8</v>
      </c>
      <c r="H3057" t="s">
        <v>6</v>
      </c>
      <c r="I3057" t="s">
        <v>203</v>
      </c>
      <c r="J3057" t="s">
        <v>96</v>
      </c>
      <c r="K3057" t="s">
        <v>96</v>
      </c>
      <c r="L3057" t="s">
        <v>210</v>
      </c>
      <c r="M3057" t="s">
        <v>12</v>
      </c>
      <c r="N3057" t="s">
        <v>98</v>
      </c>
      <c r="O3057" t="s">
        <v>14</v>
      </c>
      <c r="P3057" t="s">
        <v>29</v>
      </c>
      <c r="Q3057" t="s">
        <v>9</v>
      </c>
    </row>
    <row r="3058" spans="1:17" hidden="1" x14ac:dyDescent="0.35">
      <c r="A3058">
        <v>3055</v>
      </c>
      <c r="B3058" t="s">
        <v>4471</v>
      </c>
      <c r="C3058" t="s">
        <v>4472</v>
      </c>
      <c r="D3058" t="s">
        <v>17</v>
      </c>
      <c r="J3058" t="s">
        <v>10</v>
      </c>
      <c r="K3058" t="s">
        <v>708</v>
      </c>
      <c r="L3058" t="s">
        <v>2762</v>
      </c>
      <c r="M3058" t="s">
        <v>12</v>
      </c>
      <c r="N3058" t="s">
        <v>128</v>
      </c>
      <c r="O3058" t="s">
        <v>14</v>
      </c>
      <c r="P3058" t="s">
        <v>29</v>
      </c>
      <c r="Q3058" t="s">
        <v>16</v>
      </c>
    </row>
    <row r="3059" spans="1:17" hidden="1" x14ac:dyDescent="0.35">
      <c r="A3059">
        <v>3056</v>
      </c>
      <c r="B3059" t="s">
        <v>4473</v>
      </c>
      <c r="C3059" t="s">
        <v>4474</v>
      </c>
      <c r="J3059" t="s">
        <v>799</v>
      </c>
      <c r="K3059" t="s">
        <v>799</v>
      </c>
      <c r="L3059" t="s">
        <v>800</v>
      </c>
      <c r="M3059" t="s">
        <v>12</v>
      </c>
      <c r="N3059" t="s">
        <v>172</v>
      </c>
      <c r="O3059" t="s">
        <v>14</v>
      </c>
      <c r="P3059" t="s">
        <v>29</v>
      </c>
      <c r="Q3059" t="s">
        <v>9</v>
      </c>
    </row>
    <row r="3060" spans="1:17" hidden="1" x14ac:dyDescent="0.35">
      <c r="A3060">
        <v>3057</v>
      </c>
      <c r="B3060" t="s">
        <v>4475</v>
      </c>
      <c r="C3060" t="s">
        <v>4476</v>
      </c>
      <c r="J3060" t="s">
        <v>10</v>
      </c>
      <c r="K3060" t="s">
        <v>600</v>
      </c>
      <c r="L3060" t="s">
        <v>858</v>
      </c>
      <c r="M3060" t="s">
        <v>12</v>
      </c>
      <c r="N3060" t="s">
        <v>222</v>
      </c>
      <c r="O3060" t="s">
        <v>14</v>
      </c>
      <c r="P3060" t="s">
        <v>15</v>
      </c>
      <c r="Q3060" t="s">
        <v>16</v>
      </c>
    </row>
    <row r="3061" spans="1:17" hidden="1" x14ac:dyDescent="0.35">
      <c r="A3061">
        <v>3058</v>
      </c>
      <c r="B3061" t="s">
        <v>4477</v>
      </c>
      <c r="C3061" t="s">
        <v>4478</v>
      </c>
      <c r="D3061" t="s">
        <v>30</v>
      </c>
      <c r="J3061" t="s">
        <v>185</v>
      </c>
      <c r="K3061" t="s">
        <v>272</v>
      </c>
      <c r="L3061" t="s">
        <v>515</v>
      </c>
      <c r="M3061" t="s">
        <v>49</v>
      </c>
      <c r="N3061" t="s">
        <v>187</v>
      </c>
      <c r="O3061" t="s">
        <v>51</v>
      </c>
      <c r="P3061" t="s">
        <v>54</v>
      </c>
      <c r="Q3061" t="s">
        <v>84</v>
      </c>
    </row>
    <row r="3062" spans="1:17" hidden="1" x14ac:dyDescent="0.35">
      <c r="A3062">
        <v>3059</v>
      </c>
      <c r="B3062" t="s">
        <v>4477</v>
      </c>
      <c r="C3062" t="s">
        <v>4478</v>
      </c>
      <c r="G3062" t="s">
        <v>9</v>
      </c>
      <c r="J3062" t="s">
        <v>185</v>
      </c>
      <c r="K3062" t="s">
        <v>514</v>
      </c>
      <c r="L3062" t="s">
        <v>515</v>
      </c>
      <c r="M3062" t="s">
        <v>49</v>
      </c>
      <c r="N3062" t="s">
        <v>187</v>
      </c>
      <c r="O3062" t="s">
        <v>51</v>
      </c>
      <c r="P3062" t="s">
        <v>54</v>
      </c>
      <c r="Q3062" t="s">
        <v>84</v>
      </c>
    </row>
    <row r="3063" spans="1:17" hidden="1" x14ac:dyDescent="0.35">
      <c r="A3063">
        <v>3060</v>
      </c>
      <c r="B3063" t="s">
        <v>4477</v>
      </c>
      <c r="C3063" t="s">
        <v>4478</v>
      </c>
      <c r="D3063" t="s">
        <v>259</v>
      </c>
      <c r="E3063" t="s">
        <v>6</v>
      </c>
      <c r="F3063" t="s">
        <v>191</v>
      </c>
      <c r="J3063" t="s">
        <v>185</v>
      </c>
      <c r="K3063" t="s">
        <v>687</v>
      </c>
      <c r="L3063" t="s">
        <v>688</v>
      </c>
      <c r="M3063" t="s">
        <v>49</v>
      </c>
      <c r="N3063" t="s">
        <v>441</v>
      </c>
      <c r="O3063" t="s">
        <v>51</v>
      </c>
      <c r="P3063" t="s">
        <v>54</v>
      </c>
      <c r="Q3063" t="s">
        <v>84</v>
      </c>
    </row>
    <row r="3064" spans="1:17" hidden="1" x14ac:dyDescent="0.35">
      <c r="A3064">
        <v>3061</v>
      </c>
      <c r="B3064" t="s">
        <v>4477</v>
      </c>
      <c r="C3064" t="s">
        <v>4478</v>
      </c>
      <c r="G3064" t="s">
        <v>329</v>
      </c>
      <c r="J3064" t="s">
        <v>185</v>
      </c>
      <c r="K3064" t="s">
        <v>185</v>
      </c>
      <c r="L3064" t="s">
        <v>186</v>
      </c>
      <c r="M3064" t="s">
        <v>49</v>
      </c>
      <c r="N3064" t="s">
        <v>187</v>
      </c>
      <c r="O3064" t="s">
        <v>51</v>
      </c>
      <c r="P3064" t="s">
        <v>54</v>
      </c>
      <c r="Q3064" t="s">
        <v>84</v>
      </c>
    </row>
    <row r="3065" spans="1:17" hidden="1" x14ac:dyDescent="0.35">
      <c r="A3065">
        <v>3062</v>
      </c>
      <c r="B3065" t="s">
        <v>4477</v>
      </c>
      <c r="C3065" t="s">
        <v>4478</v>
      </c>
      <c r="G3065" t="s">
        <v>137</v>
      </c>
      <c r="H3065" t="s">
        <v>6</v>
      </c>
      <c r="I3065" t="s">
        <v>37</v>
      </c>
      <c r="J3065" t="s">
        <v>185</v>
      </c>
      <c r="K3065" t="s">
        <v>185</v>
      </c>
      <c r="L3065" t="s">
        <v>2335</v>
      </c>
      <c r="M3065" t="s">
        <v>49</v>
      </c>
      <c r="N3065" t="s">
        <v>187</v>
      </c>
      <c r="O3065" t="s">
        <v>51</v>
      </c>
      <c r="P3065" t="s">
        <v>54</v>
      </c>
      <c r="Q3065" t="s">
        <v>84</v>
      </c>
    </row>
    <row r="3066" spans="1:17" hidden="1" x14ac:dyDescent="0.35">
      <c r="A3066">
        <v>3063</v>
      </c>
      <c r="B3066" t="s">
        <v>4477</v>
      </c>
      <c r="C3066" t="s">
        <v>4478</v>
      </c>
      <c r="D3066" t="s">
        <v>17</v>
      </c>
      <c r="J3066" t="s">
        <v>185</v>
      </c>
      <c r="K3066" t="s">
        <v>687</v>
      </c>
      <c r="L3066" t="s">
        <v>1307</v>
      </c>
      <c r="M3066" t="s">
        <v>49</v>
      </c>
      <c r="N3066" t="s">
        <v>441</v>
      </c>
      <c r="O3066" t="s">
        <v>51</v>
      </c>
      <c r="P3066" t="s">
        <v>54</v>
      </c>
      <c r="Q3066" t="s">
        <v>84</v>
      </c>
    </row>
    <row r="3067" spans="1:17" hidden="1" x14ac:dyDescent="0.35">
      <c r="A3067">
        <v>3064</v>
      </c>
      <c r="B3067" t="s">
        <v>4477</v>
      </c>
      <c r="C3067" t="s">
        <v>4478</v>
      </c>
      <c r="D3067" t="s">
        <v>17</v>
      </c>
      <c r="J3067" t="s">
        <v>185</v>
      </c>
      <c r="K3067" t="s">
        <v>687</v>
      </c>
      <c r="L3067" t="s">
        <v>2336</v>
      </c>
      <c r="M3067" t="s">
        <v>49</v>
      </c>
      <c r="N3067" t="s">
        <v>441</v>
      </c>
      <c r="O3067" t="s">
        <v>51</v>
      </c>
      <c r="P3067" t="s">
        <v>54</v>
      </c>
      <c r="Q3067" t="s">
        <v>84</v>
      </c>
    </row>
    <row r="3068" spans="1:17" hidden="1" x14ac:dyDescent="0.35">
      <c r="A3068">
        <v>3065</v>
      </c>
      <c r="B3068" t="s">
        <v>4479</v>
      </c>
      <c r="C3068" t="s">
        <v>4480</v>
      </c>
      <c r="J3068" t="s">
        <v>185</v>
      </c>
      <c r="K3068" t="s">
        <v>242</v>
      </c>
      <c r="L3068" t="s">
        <v>243</v>
      </c>
      <c r="M3068" t="s">
        <v>49</v>
      </c>
      <c r="N3068" t="s">
        <v>187</v>
      </c>
      <c r="O3068" t="s">
        <v>51</v>
      </c>
      <c r="P3068" t="s">
        <v>54</v>
      </c>
      <c r="Q3068" t="s">
        <v>84</v>
      </c>
    </row>
    <row r="3069" spans="1:17" hidden="1" x14ac:dyDescent="0.35">
      <c r="A3069">
        <v>3066</v>
      </c>
      <c r="B3069" t="s">
        <v>4481</v>
      </c>
      <c r="C3069" t="s">
        <v>4482</v>
      </c>
      <c r="J3069" t="s">
        <v>185</v>
      </c>
      <c r="K3069" t="s">
        <v>540</v>
      </c>
      <c r="L3069" t="s">
        <v>542</v>
      </c>
      <c r="M3069" t="s">
        <v>49</v>
      </c>
      <c r="N3069" t="s">
        <v>448</v>
      </c>
      <c r="O3069" t="s">
        <v>51</v>
      </c>
      <c r="P3069" t="s">
        <v>78</v>
      </c>
      <c r="Q3069" t="s">
        <v>84</v>
      </c>
    </row>
    <row r="3070" spans="1:17" hidden="1" x14ac:dyDescent="0.35">
      <c r="A3070">
        <v>3067</v>
      </c>
      <c r="B3070" t="s">
        <v>4483</v>
      </c>
      <c r="C3070" t="s">
        <v>4484</v>
      </c>
      <c r="J3070" t="s">
        <v>101</v>
      </c>
      <c r="K3070" t="s">
        <v>102</v>
      </c>
      <c r="L3070" t="s">
        <v>103</v>
      </c>
      <c r="M3070" t="s">
        <v>12</v>
      </c>
      <c r="N3070" t="s">
        <v>104</v>
      </c>
      <c r="O3070" t="s">
        <v>14</v>
      </c>
      <c r="P3070" t="s">
        <v>105</v>
      </c>
      <c r="Q3070" t="s">
        <v>8</v>
      </c>
    </row>
    <row r="3071" spans="1:17" hidden="1" x14ac:dyDescent="0.35">
      <c r="A3071">
        <v>3068</v>
      </c>
      <c r="B3071" t="s">
        <v>4485</v>
      </c>
      <c r="C3071" t="s">
        <v>4486</v>
      </c>
      <c r="J3071" t="s">
        <v>198</v>
      </c>
      <c r="K3071" t="s">
        <v>272</v>
      </c>
      <c r="L3071" t="s">
        <v>273</v>
      </c>
      <c r="M3071" t="s">
        <v>49</v>
      </c>
      <c r="N3071" t="s">
        <v>274</v>
      </c>
      <c r="O3071" t="s">
        <v>51</v>
      </c>
      <c r="P3071" t="s">
        <v>54</v>
      </c>
      <c r="Q3071" t="s">
        <v>132</v>
      </c>
    </row>
    <row r="3072" spans="1:17" hidden="1" x14ac:dyDescent="0.35">
      <c r="A3072">
        <v>3069</v>
      </c>
      <c r="B3072" t="s">
        <v>4487</v>
      </c>
      <c r="C3072" t="s">
        <v>4488</v>
      </c>
      <c r="D3072" t="s">
        <v>5</v>
      </c>
      <c r="E3072" t="s">
        <v>6</v>
      </c>
      <c r="F3072" t="s">
        <v>484</v>
      </c>
      <c r="G3072" t="s">
        <v>8</v>
      </c>
      <c r="H3072" t="s">
        <v>6</v>
      </c>
      <c r="I3072" t="s">
        <v>211</v>
      </c>
      <c r="J3072" t="s">
        <v>10</v>
      </c>
      <c r="K3072" t="s">
        <v>828</v>
      </c>
      <c r="L3072" t="s">
        <v>829</v>
      </c>
      <c r="M3072" t="s">
        <v>12</v>
      </c>
      <c r="N3072" t="s">
        <v>13</v>
      </c>
      <c r="O3072" t="s">
        <v>14</v>
      </c>
      <c r="P3072" t="s">
        <v>15</v>
      </c>
      <c r="Q3072" t="s">
        <v>16</v>
      </c>
    </row>
    <row r="3073" spans="1:17" hidden="1" x14ac:dyDescent="0.35">
      <c r="A3073">
        <v>3070</v>
      </c>
      <c r="B3073" t="s">
        <v>4487</v>
      </c>
      <c r="C3073" t="s">
        <v>4488</v>
      </c>
      <c r="D3073" t="s">
        <v>54</v>
      </c>
      <c r="E3073" t="s">
        <v>6</v>
      </c>
      <c r="F3073" t="s">
        <v>4489</v>
      </c>
      <c r="G3073" t="s">
        <v>15</v>
      </c>
      <c r="H3073" t="s">
        <v>6</v>
      </c>
      <c r="I3073" t="s">
        <v>201</v>
      </c>
      <c r="J3073" t="s">
        <v>10</v>
      </c>
      <c r="K3073" t="s">
        <v>713</v>
      </c>
      <c r="L3073" t="s">
        <v>714</v>
      </c>
      <c r="M3073" t="s">
        <v>12</v>
      </c>
      <c r="N3073" t="s">
        <v>13</v>
      </c>
      <c r="O3073" t="s">
        <v>14</v>
      </c>
      <c r="P3073" t="s">
        <v>15</v>
      </c>
      <c r="Q3073" t="s">
        <v>16</v>
      </c>
    </row>
    <row r="3074" spans="1:17" hidden="1" x14ac:dyDescent="0.35">
      <c r="A3074">
        <v>3071</v>
      </c>
      <c r="B3074" t="s">
        <v>4487</v>
      </c>
      <c r="C3074" t="s">
        <v>4488</v>
      </c>
      <c r="D3074" t="s">
        <v>17</v>
      </c>
      <c r="J3074" t="s">
        <v>10</v>
      </c>
      <c r="K3074" t="s">
        <v>923</v>
      </c>
      <c r="L3074" t="s">
        <v>924</v>
      </c>
      <c r="M3074" t="s">
        <v>12</v>
      </c>
      <c r="N3074" t="s">
        <v>13</v>
      </c>
      <c r="O3074" t="s">
        <v>14</v>
      </c>
      <c r="P3074" t="s">
        <v>15</v>
      </c>
      <c r="Q3074" t="s">
        <v>16</v>
      </c>
    </row>
    <row r="3075" spans="1:17" hidden="1" x14ac:dyDescent="0.35">
      <c r="A3075">
        <v>3072</v>
      </c>
      <c r="B3075" t="s">
        <v>4490</v>
      </c>
      <c r="C3075" t="s">
        <v>4491</v>
      </c>
      <c r="D3075" t="s">
        <v>5</v>
      </c>
      <c r="E3075" t="s">
        <v>6</v>
      </c>
      <c r="F3075" t="s">
        <v>610</v>
      </c>
      <c r="G3075" t="s">
        <v>8</v>
      </c>
      <c r="H3075" t="s">
        <v>6</v>
      </c>
      <c r="I3075" t="s">
        <v>565</v>
      </c>
      <c r="J3075" t="s">
        <v>318</v>
      </c>
      <c r="K3075" t="s">
        <v>435</v>
      </c>
      <c r="L3075" t="s">
        <v>548</v>
      </c>
      <c r="M3075" t="s">
        <v>49</v>
      </c>
      <c r="N3075" t="s">
        <v>343</v>
      </c>
      <c r="O3075" t="s">
        <v>51</v>
      </c>
      <c r="P3075" t="s">
        <v>15</v>
      </c>
      <c r="Q3075" t="s">
        <v>16</v>
      </c>
    </row>
    <row r="3076" spans="1:17" hidden="1" x14ac:dyDescent="0.35">
      <c r="A3076">
        <v>3073</v>
      </c>
      <c r="B3076" t="s">
        <v>4490</v>
      </c>
      <c r="C3076" t="s">
        <v>4491</v>
      </c>
      <c r="D3076" t="s">
        <v>21</v>
      </c>
      <c r="E3076" t="s">
        <v>6</v>
      </c>
      <c r="F3076" t="s">
        <v>4492</v>
      </c>
      <c r="G3076" t="s">
        <v>9</v>
      </c>
      <c r="H3076" t="s">
        <v>6</v>
      </c>
      <c r="I3076" t="s">
        <v>300</v>
      </c>
      <c r="J3076" t="s">
        <v>318</v>
      </c>
      <c r="K3076" t="s">
        <v>435</v>
      </c>
      <c r="L3076" t="s">
        <v>436</v>
      </c>
      <c r="M3076" t="s">
        <v>49</v>
      </c>
      <c r="N3076" t="s">
        <v>343</v>
      </c>
      <c r="O3076" t="s">
        <v>51</v>
      </c>
      <c r="P3076" t="s">
        <v>15</v>
      </c>
      <c r="Q3076" t="s">
        <v>16</v>
      </c>
    </row>
    <row r="3077" spans="1:17" hidden="1" x14ac:dyDescent="0.35">
      <c r="A3077">
        <v>3074</v>
      </c>
      <c r="B3077" t="s">
        <v>4493</v>
      </c>
      <c r="C3077" t="s">
        <v>4494</v>
      </c>
      <c r="J3077" t="s">
        <v>318</v>
      </c>
      <c r="K3077" t="s">
        <v>318</v>
      </c>
      <c r="L3077" t="s">
        <v>442</v>
      </c>
      <c r="M3077" t="s">
        <v>49</v>
      </c>
      <c r="N3077" t="s">
        <v>441</v>
      </c>
      <c r="O3077" t="s">
        <v>51</v>
      </c>
      <c r="P3077" t="s">
        <v>15</v>
      </c>
      <c r="Q3077" t="s">
        <v>16</v>
      </c>
    </row>
    <row r="3078" spans="1:17" hidden="1" x14ac:dyDescent="0.35">
      <c r="A3078">
        <v>3075</v>
      </c>
      <c r="B3078" t="s">
        <v>4495</v>
      </c>
      <c r="C3078" t="s">
        <v>4496</v>
      </c>
      <c r="D3078" t="s">
        <v>5</v>
      </c>
      <c r="E3078" t="s">
        <v>6</v>
      </c>
      <c r="F3078" t="s">
        <v>351</v>
      </c>
      <c r="J3078" t="s">
        <v>198</v>
      </c>
      <c r="K3078" t="s">
        <v>204</v>
      </c>
      <c r="L3078" t="s">
        <v>1732</v>
      </c>
      <c r="M3078" t="s">
        <v>49</v>
      </c>
      <c r="N3078" t="s">
        <v>200</v>
      </c>
      <c r="O3078" t="s">
        <v>51</v>
      </c>
      <c r="P3078" t="s">
        <v>201</v>
      </c>
      <c r="Q3078" t="s">
        <v>21</v>
      </c>
    </row>
    <row r="3079" spans="1:17" hidden="1" x14ac:dyDescent="0.35">
      <c r="A3079">
        <v>3076</v>
      </c>
      <c r="B3079" t="s">
        <v>4495</v>
      </c>
      <c r="C3079" t="s">
        <v>4496</v>
      </c>
      <c r="G3079" t="s">
        <v>8</v>
      </c>
      <c r="H3079" t="s">
        <v>6</v>
      </c>
      <c r="I3079" t="s">
        <v>211</v>
      </c>
      <c r="J3079" t="s">
        <v>198</v>
      </c>
      <c r="K3079" t="s">
        <v>204</v>
      </c>
      <c r="L3079" t="s">
        <v>1730</v>
      </c>
      <c r="M3079" t="s">
        <v>49</v>
      </c>
      <c r="N3079" t="s">
        <v>200</v>
      </c>
      <c r="O3079" t="s">
        <v>51</v>
      </c>
      <c r="P3079" t="s">
        <v>201</v>
      </c>
      <c r="Q3079" t="s">
        <v>21</v>
      </c>
    </row>
    <row r="3080" spans="1:17" hidden="1" x14ac:dyDescent="0.35">
      <c r="A3080">
        <v>3077</v>
      </c>
      <c r="B3080" t="s">
        <v>4495</v>
      </c>
      <c r="C3080" t="s">
        <v>4496</v>
      </c>
      <c r="G3080" t="s">
        <v>29</v>
      </c>
      <c r="H3080" t="s">
        <v>6</v>
      </c>
      <c r="I3080" t="s">
        <v>1511</v>
      </c>
      <c r="J3080" t="s">
        <v>198</v>
      </c>
      <c r="K3080" t="s">
        <v>204</v>
      </c>
      <c r="L3080" t="s">
        <v>1670</v>
      </c>
      <c r="M3080" t="s">
        <v>49</v>
      </c>
      <c r="N3080" t="s">
        <v>200</v>
      </c>
      <c r="O3080" t="s">
        <v>51</v>
      </c>
      <c r="P3080" t="s">
        <v>201</v>
      </c>
      <c r="Q3080" t="s">
        <v>21</v>
      </c>
    </row>
    <row r="3081" spans="1:17" hidden="1" x14ac:dyDescent="0.35">
      <c r="A3081">
        <v>3078</v>
      </c>
      <c r="B3081" t="s">
        <v>4497</v>
      </c>
      <c r="C3081" t="s">
        <v>4498</v>
      </c>
      <c r="D3081" t="s">
        <v>30</v>
      </c>
      <c r="E3081" t="s">
        <v>6</v>
      </c>
      <c r="F3081" t="s">
        <v>501</v>
      </c>
      <c r="G3081" t="s">
        <v>8</v>
      </c>
      <c r="H3081" t="s">
        <v>6</v>
      </c>
      <c r="I3081" t="s">
        <v>178</v>
      </c>
      <c r="J3081" t="s">
        <v>198</v>
      </c>
      <c r="K3081" t="s">
        <v>204</v>
      </c>
      <c r="L3081" t="s">
        <v>335</v>
      </c>
      <c r="M3081" t="s">
        <v>49</v>
      </c>
      <c r="N3081" t="s">
        <v>327</v>
      </c>
      <c r="O3081" t="s">
        <v>51</v>
      </c>
      <c r="P3081" t="s">
        <v>201</v>
      </c>
      <c r="Q3081" t="s">
        <v>21</v>
      </c>
    </row>
    <row r="3082" spans="1:17" hidden="1" x14ac:dyDescent="0.35">
      <c r="A3082">
        <v>3079</v>
      </c>
      <c r="B3082" t="s">
        <v>4497</v>
      </c>
      <c r="C3082" t="s">
        <v>4498</v>
      </c>
      <c r="D3082" t="s">
        <v>179</v>
      </c>
      <c r="E3082" t="s">
        <v>6</v>
      </c>
      <c r="F3082" t="s">
        <v>52</v>
      </c>
      <c r="G3082" t="s">
        <v>300</v>
      </c>
      <c r="H3082" t="s">
        <v>6</v>
      </c>
      <c r="I3082" t="s">
        <v>412</v>
      </c>
      <c r="J3082" t="s">
        <v>198</v>
      </c>
      <c r="K3082" t="s">
        <v>204</v>
      </c>
      <c r="L3082" t="s">
        <v>336</v>
      </c>
      <c r="M3082" t="s">
        <v>49</v>
      </c>
      <c r="N3082" t="s">
        <v>327</v>
      </c>
      <c r="O3082" t="s">
        <v>51</v>
      </c>
      <c r="P3082" t="s">
        <v>201</v>
      </c>
      <c r="Q3082" t="s">
        <v>21</v>
      </c>
    </row>
    <row r="3083" spans="1:17" hidden="1" x14ac:dyDescent="0.35">
      <c r="A3083">
        <v>3080</v>
      </c>
      <c r="B3083" t="s">
        <v>4497</v>
      </c>
      <c r="C3083" t="s">
        <v>4498</v>
      </c>
      <c r="D3083" t="s">
        <v>333</v>
      </c>
      <c r="E3083" t="s">
        <v>6</v>
      </c>
      <c r="F3083" t="s">
        <v>1754</v>
      </c>
      <c r="G3083" t="s">
        <v>1579</v>
      </c>
      <c r="H3083" t="s">
        <v>6</v>
      </c>
      <c r="I3083" t="s">
        <v>1433</v>
      </c>
      <c r="J3083" t="s">
        <v>198</v>
      </c>
      <c r="K3083" t="s">
        <v>419</v>
      </c>
      <c r="L3083" t="s">
        <v>849</v>
      </c>
      <c r="M3083" t="s">
        <v>49</v>
      </c>
      <c r="N3083" t="s">
        <v>327</v>
      </c>
      <c r="O3083" t="s">
        <v>51</v>
      </c>
      <c r="P3083" t="s">
        <v>201</v>
      </c>
      <c r="Q3083" t="s">
        <v>132</v>
      </c>
    </row>
    <row r="3084" spans="1:17" x14ac:dyDescent="0.35">
      <c r="A3084">
        <v>3081</v>
      </c>
      <c r="B3084" t="s">
        <v>4499</v>
      </c>
      <c r="C3084" t="s">
        <v>4500</v>
      </c>
      <c r="J3084" t="s">
        <v>74</v>
      </c>
      <c r="K3084" t="s">
        <v>114</v>
      </c>
      <c r="L3084" t="s">
        <v>937</v>
      </c>
      <c r="M3084" t="s">
        <v>49</v>
      </c>
      <c r="N3084" t="s">
        <v>77</v>
      </c>
      <c r="O3084" t="s">
        <v>51</v>
      </c>
      <c r="P3084" t="s">
        <v>78</v>
      </c>
      <c r="Q3084" t="s">
        <v>5</v>
      </c>
    </row>
    <row r="3085" spans="1:17" hidden="1" x14ac:dyDescent="0.35">
      <c r="A3085">
        <v>3082</v>
      </c>
      <c r="B3085" t="s">
        <v>4501</v>
      </c>
      <c r="C3085" t="s">
        <v>4502</v>
      </c>
      <c r="J3085" t="s">
        <v>283</v>
      </c>
      <c r="K3085" t="s">
        <v>284</v>
      </c>
      <c r="L3085" t="s">
        <v>303</v>
      </c>
      <c r="M3085" t="s">
        <v>12</v>
      </c>
      <c r="N3085" t="s">
        <v>286</v>
      </c>
      <c r="O3085" t="s">
        <v>14</v>
      </c>
      <c r="P3085" t="s">
        <v>29</v>
      </c>
      <c r="Q3085" t="s">
        <v>9</v>
      </c>
    </row>
    <row r="3086" spans="1:17" hidden="1" x14ac:dyDescent="0.35">
      <c r="A3086">
        <v>3083</v>
      </c>
      <c r="B3086" t="s">
        <v>4503</v>
      </c>
      <c r="C3086" t="s">
        <v>4504</v>
      </c>
      <c r="J3086" t="s">
        <v>283</v>
      </c>
      <c r="K3086" t="s">
        <v>284</v>
      </c>
      <c r="L3086" t="s">
        <v>303</v>
      </c>
      <c r="M3086" t="s">
        <v>12</v>
      </c>
      <c r="N3086" t="s">
        <v>286</v>
      </c>
      <c r="O3086" t="s">
        <v>14</v>
      </c>
      <c r="P3086" t="s">
        <v>29</v>
      </c>
      <c r="Q3086" t="s">
        <v>9</v>
      </c>
    </row>
    <row r="3087" spans="1:17" hidden="1" x14ac:dyDescent="0.35">
      <c r="A3087">
        <v>3084</v>
      </c>
      <c r="B3087" t="s">
        <v>4505</v>
      </c>
      <c r="C3087" t="s">
        <v>4506</v>
      </c>
      <c r="J3087" t="s">
        <v>96</v>
      </c>
      <c r="K3087" t="s">
        <v>614</v>
      </c>
      <c r="L3087" t="s">
        <v>680</v>
      </c>
      <c r="M3087" t="s">
        <v>12</v>
      </c>
      <c r="N3087" t="s">
        <v>98</v>
      </c>
      <c r="O3087" t="s">
        <v>14</v>
      </c>
      <c r="P3087" t="s">
        <v>29</v>
      </c>
      <c r="Q3087" t="s">
        <v>9</v>
      </c>
    </row>
    <row r="3088" spans="1:17" hidden="1" x14ac:dyDescent="0.35">
      <c r="A3088">
        <v>3085</v>
      </c>
      <c r="B3088" t="s">
        <v>4507</v>
      </c>
      <c r="C3088" t="s">
        <v>4508</v>
      </c>
      <c r="J3088" t="s">
        <v>96</v>
      </c>
      <c r="K3088" t="s">
        <v>614</v>
      </c>
      <c r="L3088" t="s">
        <v>615</v>
      </c>
      <c r="M3088" t="s">
        <v>12</v>
      </c>
      <c r="N3088" t="s">
        <v>98</v>
      </c>
      <c r="O3088" t="s">
        <v>14</v>
      </c>
      <c r="P3088" t="s">
        <v>29</v>
      </c>
      <c r="Q3088" t="s">
        <v>9</v>
      </c>
    </row>
    <row r="3089" spans="1:17" hidden="1" x14ac:dyDescent="0.35">
      <c r="A3089">
        <v>3086</v>
      </c>
      <c r="B3089" t="s">
        <v>4509</v>
      </c>
      <c r="C3089" t="s">
        <v>4510</v>
      </c>
      <c r="J3089" t="s">
        <v>10</v>
      </c>
      <c r="K3089" t="s">
        <v>520</v>
      </c>
      <c r="L3089" t="s">
        <v>1152</v>
      </c>
      <c r="M3089" t="s">
        <v>12</v>
      </c>
      <c r="N3089" t="s">
        <v>13</v>
      </c>
      <c r="O3089" t="s">
        <v>14</v>
      </c>
      <c r="P3089" t="s">
        <v>15</v>
      </c>
      <c r="Q3089" t="s">
        <v>16</v>
      </c>
    </row>
    <row r="3090" spans="1:17" hidden="1" x14ac:dyDescent="0.35">
      <c r="A3090">
        <v>3087</v>
      </c>
      <c r="B3090" t="s">
        <v>4511</v>
      </c>
      <c r="C3090" t="s">
        <v>4512</v>
      </c>
      <c r="J3090" t="s">
        <v>96</v>
      </c>
      <c r="K3090" t="s">
        <v>96</v>
      </c>
      <c r="L3090" t="s">
        <v>375</v>
      </c>
      <c r="M3090" t="s">
        <v>12</v>
      </c>
      <c r="N3090" t="s">
        <v>98</v>
      </c>
      <c r="O3090" t="s">
        <v>14</v>
      </c>
      <c r="P3090" t="s">
        <v>29</v>
      </c>
      <c r="Q3090" t="s">
        <v>9</v>
      </c>
    </row>
    <row r="3091" spans="1:17" hidden="1" x14ac:dyDescent="0.35">
      <c r="A3091">
        <v>3088</v>
      </c>
      <c r="B3091" t="s">
        <v>4513</v>
      </c>
      <c r="C3091" t="s">
        <v>4514</v>
      </c>
      <c r="J3091" t="s">
        <v>10</v>
      </c>
      <c r="K3091" t="s">
        <v>10</v>
      </c>
      <c r="L3091" t="s">
        <v>221</v>
      </c>
      <c r="M3091" t="s">
        <v>12</v>
      </c>
      <c r="N3091" t="s">
        <v>222</v>
      </c>
      <c r="O3091" t="s">
        <v>14</v>
      </c>
      <c r="P3091" t="s">
        <v>15</v>
      </c>
      <c r="Q3091" t="s">
        <v>16</v>
      </c>
    </row>
    <row r="3092" spans="1:17" hidden="1" x14ac:dyDescent="0.35">
      <c r="A3092">
        <v>3089</v>
      </c>
      <c r="B3092" t="s">
        <v>4515</v>
      </c>
      <c r="C3092" t="s">
        <v>4516</v>
      </c>
      <c r="J3092" t="s">
        <v>25</v>
      </c>
      <c r="K3092" t="s">
        <v>159</v>
      </c>
      <c r="L3092" t="s">
        <v>160</v>
      </c>
      <c r="M3092" t="s">
        <v>12</v>
      </c>
      <c r="N3092" t="s">
        <v>28</v>
      </c>
      <c r="O3092" t="s">
        <v>14</v>
      </c>
      <c r="P3092" t="s">
        <v>78</v>
      </c>
      <c r="Q3092" t="s">
        <v>30</v>
      </c>
    </row>
    <row r="3093" spans="1:17" hidden="1" x14ac:dyDescent="0.35">
      <c r="A3093">
        <v>3090</v>
      </c>
      <c r="B3093" t="s">
        <v>4517</v>
      </c>
      <c r="C3093" t="s">
        <v>4518</v>
      </c>
      <c r="J3093" t="s">
        <v>96</v>
      </c>
      <c r="K3093" t="s">
        <v>570</v>
      </c>
      <c r="L3093" t="s">
        <v>571</v>
      </c>
      <c r="M3093" t="s">
        <v>12</v>
      </c>
      <c r="N3093" t="s">
        <v>98</v>
      </c>
      <c r="O3093" t="s">
        <v>14</v>
      </c>
      <c r="P3093" t="s">
        <v>29</v>
      </c>
      <c r="Q3093" t="s">
        <v>9</v>
      </c>
    </row>
    <row r="3094" spans="1:17" hidden="1" x14ac:dyDescent="0.35">
      <c r="A3094">
        <v>3091</v>
      </c>
      <c r="B3094" t="s">
        <v>4519</v>
      </c>
      <c r="C3094" t="s">
        <v>4520</v>
      </c>
      <c r="D3094" t="s">
        <v>7</v>
      </c>
      <c r="E3094" t="s">
        <v>6</v>
      </c>
      <c r="F3094" t="s">
        <v>34</v>
      </c>
      <c r="G3094" t="s">
        <v>464</v>
      </c>
      <c r="H3094" t="s">
        <v>6</v>
      </c>
      <c r="I3094" t="s">
        <v>70</v>
      </c>
      <c r="J3094" t="s">
        <v>185</v>
      </c>
      <c r="K3094" t="s">
        <v>514</v>
      </c>
      <c r="L3094" t="s">
        <v>1298</v>
      </c>
      <c r="M3094" t="s">
        <v>49</v>
      </c>
      <c r="N3094" t="s">
        <v>274</v>
      </c>
      <c r="O3094" t="s">
        <v>51</v>
      </c>
      <c r="P3094" t="s">
        <v>54</v>
      </c>
      <c r="Q3094" t="s">
        <v>84</v>
      </c>
    </row>
    <row r="3095" spans="1:17" hidden="1" x14ac:dyDescent="0.35">
      <c r="A3095">
        <v>3092</v>
      </c>
      <c r="B3095" t="s">
        <v>4519</v>
      </c>
      <c r="C3095" t="s">
        <v>4520</v>
      </c>
      <c r="D3095" t="s">
        <v>17</v>
      </c>
      <c r="J3095" t="s">
        <v>185</v>
      </c>
      <c r="K3095" t="s">
        <v>540</v>
      </c>
      <c r="L3095" t="s">
        <v>2440</v>
      </c>
      <c r="M3095" t="s">
        <v>49</v>
      </c>
      <c r="N3095" t="s">
        <v>448</v>
      </c>
      <c r="O3095" t="s">
        <v>51</v>
      </c>
      <c r="P3095" t="s">
        <v>78</v>
      </c>
      <c r="Q3095" t="s">
        <v>84</v>
      </c>
    </row>
    <row r="3096" spans="1:17" hidden="1" x14ac:dyDescent="0.35">
      <c r="A3096">
        <v>3093</v>
      </c>
      <c r="B3096" t="s">
        <v>4521</v>
      </c>
      <c r="C3096" t="s">
        <v>4522</v>
      </c>
      <c r="J3096" t="s">
        <v>10</v>
      </c>
      <c r="K3096" t="s">
        <v>246</v>
      </c>
      <c r="L3096" t="s">
        <v>247</v>
      </c>
      <c r="M3096" t="s">
        <v>12</v>
      </c>
      <c r="N3096" t="s">
        <v>222</v>
      </c>
      <c r="O3096" t="s">
        <v>14</v>
      </c>
      <c r="P3096" t="s">
        <v>15</v>
      </c>
      <c r="Q3096" t="s">
        <v>16</v>
      </c>
    </row>
    <row r="3097" spans="1:17" hidden="1" x14ac:dyDescent="0.35">
      <c r="A3097">
        <v>3094</v>
      </c>
      <c r="B3097" t="s">
        <v>4523</v>
      </c>
      <c r="C3097" t="s">
        <v>4524</v>
      </c>
      <c r="J3097" t="s">
        <v>283</v>
      </c>
      <c r="K3097" t="s">
        <v>283</v>
      </c>
      <c r="L3097" t="s">
        <v>564</v>
      </c>
      <c r="M3097" t="s">
        <v>12</v>
      </c>
      <c r="N3097" t="s">
        <v>286</v>
      </c>
      <c r="O3097" t="s">
        <v>14</v>
      </c>
      <c r="P3097" t="s">
        <v>29</v>
      </c>
      <c r="Q3097" t="s">
        <v>9</v>
      </c>
    </row>
    <row r="3098" spans="1:17" hidden="1" x14ac:dyDescent="0.35">
      <c r="A3098">
        <v>3095</v>
      </c>
      <c r="B3098" t="s">
        <v>4525</v>
      </c>
      <c r="C3098" t="s">
        <v>4526</v>
      </c>
      <c r="J3098" t="s">
        <v>185</v>
      </c>
      <c r="K3098" t="s">
        <v>475</v>
      </c>
      <c r="L3098" t="s">
        <v>1161</v>
      </c>
      <c r="M3098" t="s">
        <v>49</v>
      </c>
      <c r="N3098" t="s">
        <v>59</v>
      </c>
      <c r="O3098" t="s">
        <v>51</v>
      </c>
      <c r="P3098" t="s">
        <v>54</v>
      </c>
      <c r="Q3098" t="s">
        <v>84</v>
      </c>
    </row>
    <row r="3099" spans="1:17" hidden="1" x14ac:dyDescent="0.35">
      <c r="A3099">
        <v>3096</v>
      </c>
      <c r="B3099" t="s">
        <v>4527</v>
      </c>
      <c r="C3099" t="s">
        <v>4528</v>
      </c>
      <c r="J3099" t="s">
        <v>46</v>
      </c>
      <c r="K3099" t="s">
        <v>46</v>
      </c>
      <c r="L3099" t="s">
        <v>175</v>
      </c>
      <c r="M3099" t="s">
        <v>49</v>
      </c>
      <c r="N3099" t="s">
        <v>93</v>
      </c>
      <c r="O3099" t="s">
        <v>51</v>
      </c>
      <c r="P3099" t="s">
        <v>52</v>
      </c>
      <c r="Q3099" t="s">
        <v>53</v>
      </c>
    </row>
    <row r="3100" spans="1:17" hidden="1" x14ac:dyDescent="0.35">
      <c r="A3100">
        <v>3097</v>
      </c>
      <c r="B3100" t="s">
        <v>4529</v>
      </c>
      <c r="C3100" t="s">
        <v>4530</v>
      </c>
      <c r="D3100" t="s">
        <v>5</v>
      </c>
      <c r="E3100" t="s">
        <v>6</v>
      </c>
      <c r="F3100" t="s">
        <v>4531</v>
      </c>
      <c r="G3100" t="s">
        <v>8</v>
      </c>
      <c r="H3100" t="s">
        <v>6</v>
      </c>
      <c r="I3100" t="s">
        <v>203</v>
      </c>
      <c r="J3100" t="s">
        <v>101</v>
      </c>
      <c r="K3100" t="s">
        <v>102</v>
      </c>
      <c r="L3100" t="s">
        <v>216</v>
      </c>
      <c r="M3100" t="s">
        <v>12</v>
      </c>
      <c r="N3100" t="s">
        <v>104</v>
      </c>
      <c r="O3100" t="s">
        <v>14</v>
      </c>
      <c r="P3100" t="s">
        <v>105</v>
      </c>
      <c r="Q3100" t="s">
        <v>8</v>
      </c>
    </row>
    <row r="3101" spans="1:17" hidden="1" x14ac:dyDescent="0.35">
      <c r="A3101">
        <v>3098</v>
      </c>
      <c r="B3101" t="s">
        <v>4529</v>
      </c>
      <c r="C3101" t="s">
        <v>4530</v>
      </c>
      <c r="G3101" t="s">
        <v>329</v>
      </c>
      <c r="H3101" t="s">
        <v>6</v>
      </c>
      <c r="I3101" t="s">
        <v>300</v>
      </c>
      <c r="J3101" t="s">
        <v>25</v>
      </c>
      <c r="K3101" t="s">
        <v>102</v>
      </c>
      <c r="L3101" t="s">
        <v>218</v>
      </c>
      <c r="M3101" t="s">
        <v>12</v>
      </c>
      <c r="N3101" t="s">
        <v>217</v>
      </c>
      <c r="O3101" t="s">
        <v>14</v>
      </c>
      <c r="P3101" t="s">
        <v>78</v>
      </c>
      <c r="Q3101" t="s">
        <v>30</v>
      </c>
    </row>
    <row r="3102" spans="1:17" hidden="1" x14ac:dyDescent="0.35">
      <c r="A3102">
        <v>3099</v>
      </c>
      <c r="B3102" t="s">
        <v>4529</v>
      </c>
      <c r="C3102" t="s">
        <v>4530</v>
      </c>
      <c r="D3102" t="s">
        <v>54</v>
      </c>
      <c r="E3102" t="s">
        <v>6</v>
      </c>
      <c r="F3102" t="s">
        <v>1702</v>
      </c>
      <c r="G3102" t="s">
        <v>29</v>
      </c>
      <c r="H3102" t="s">
        <v>6</v>
      </c>
      <c r="I3102" t="s">
        <v>360</v>
      </c>
      <c r="J3102" t="s">
        <v>25</v>
      </c>
      <c r="K3102" t="s">
        <v>102</v>
      </c>
      <c r="L3102" t="s">
        <v>2050</v>
      </c>
      <c r="M3102" t="s">
        <v>12</v>
      </c>
      <c r="N3102" t="s">
        <v>217</v>
      </c>
      <c r="O3102" t="s">
        <v>14</v>
      </c>
      <c r="P3102" t="s">
        <v>78</v>
      </c>
      <c r="Q3102" t="s">
        <v>30</v>
      </c>
    </row>
    <row r="3103" spans="1:17" hidden="1" x14ac:dyDescent="0.35">
      <c r="A3103">
        <v>3100</v>
      </c>
      <c r="B3103" t="s">
        <v>4529</v>
      </c>
      <c r="C3103" t="s">
        <v>4530</v>
      </c>
      <c r="D3103" t="s">
        <v>1846</v>
      </c>
      <c r="E3103" t="s">
        <v>6</v>
      </c>
      <c r="F3103" t="s">
        <v>1940</v>
      </c>
      <c r="J3103" t="s">
        <v>25</v>
      </c>
      <c r="K3103" t="s">
        <v>102</v>
      </c>
      <c r="L3103" t="s">
        <v>2049</v>
      </c>
      <c r="M3103" t="s">
        <v>12</v>
      </c>
      <c r="N3103" t="s">
        <v>217</v>
      </c>
      <c r="O3103" t="s">
        <v>14</v>
      </c>
      <c r="P3103" t="s">
        <v>78</v>
      </c>
      <c r="Q3103" t="s">
        <v>30</v>
      </c>
    </row>
    <row r="3104" spans="1:17" hidden="1" x14ac:dyDescent="0.35">
      <c r="A3104">
        <v>3101</v>
      </c>
      <c r="B3104" t="s">
        <v>4529</v>
      </c>
      <c r="C3104" t="s">
        <v>4530</v>
      </c>
      <c r="D3104" t="s">
        <v>342</v>
      </c>
      <c r="E3104" t="s">
        <v>6</v>
      </c>
      <c r="F3104" t="s">
        <v>1605</v>
      </c>
      <c r="G3104" t="s">
        <v>412</v>
      </c>
      <c r="H3104" t="s">
        <v>6</v>
      </c>
      <c r="I3104" t="s">
        <v>1679</v>
      </c>
      <c r="J3104" t="s">
        <v>25</v>
      </c>
      <c r="K3104" t="s">
        <v>25</v>
      </c>
      <c r="L3104" t="s">
        <v>2049</v>
      </c>
      <c r="M3104" t="s">
        <v>12</v>
      </c>
      <c r="N3104" t="s">
        <v>217</v>
      </c>
      <c r="O3104" t="s">
        <v>14</v>
      </c>
      <c r="P3104" t="s">
        <v>78</v>
      </c>
      <c r="Q3104" t="s">
        <v>30</v>
      </c>
    </row>
    <row r="3105" spans="1:17" hidden="1" x14ac:dyDescent="0.35">
      <c r="A3105">
        <v>3102</v>
      </c>
      <c r="B3105" t="s">
        <v>4529</v>
      </c>
      <c r="C3105" t="s">
        <v>4530</v>
      </c>
      <c r="D3105" t="s">
        <v>4532</v>
      </c>
      <c r="J3105" t="s">
        <v>25</v>
      </c>
      <c r="K3105" t="s">
        <v>102</v>
      </c>
      <c r="L3105" t="s">
        <v>2049</v>
      </c>
      <c r="M3105" t="s">
        <v>12</v>
      </c>
      <c r="N3105" t="s">
        <v>217</v>
      </c>
      <c r="O3105" t="s">
        <v>14</v>
      </c>
      <c r="P3105" t="s">
        <v>78</v>
      </c>
      <c r="Q3105" t="s">
        <v>30</v>
      </c>
    </row>
    <row r="3106" spans="1:17" hidden="1" x14ac:dyDescent="0.35">
      <c r="A3106">
        <v>3103</v>
      </c>
      <c r="B3106" t="s">
        <v>4529</v>
      </c>
      <c r="C3106" t="s">
        <v>4530</v>
      </c>
      <c r="D3106" t="s">
        <v>1704</v>
      </c>
      <c r="E3106" t="s">
        <v>6</v>
      </c>
      <c r="F3106" t="s">
        <v>1361</v>
      </c>
      <c r="J3106" t="s">
        <v>25</v>
      </c>
      <c r="K3106" t="s">
        <v>25</v>
      </c>
      <c r="L3106" t="s">
        <v>2049</v>
      </c>
      <c r="M3106" t="s">
        <v>12</v>
      </c>
      <c r="N3106" t="s">
        <v>217</v>
      </c>
      <c r="O3106" t="s">
        <v>14</v>
      </c>
      <c r="P3106" t="s">
        <v>78</v>
      </c>
      <c r="Q3106" t="s">
        <v>30</v>
      </c>
    </row>
    <row r="3107" spans="1:17" hidden="1" x14ac:dyDescent="0.35">
      <c r="A3107">
        <v>3104</v>
      </c>
      <c r="B3107" t="s">
        <v>4529</v>
      </c>
      <c r="C3107" t="s">
        <v>4530</v>
      </c>
      <c r="D3107" t="s">
        <v>141</v>
      </c>
      <c r="E3107" t="s">
        <v>6</v>
      </c>
      <c r="F3107" t="s">
        <v>152</v>
      </c>
      <c r="J3107" t="s">
        <v>25</v>
      </c>
      <c r="K3107" t="s">
        <v>468</v>
      </c>
      <c r="L3107" t="s">
        <v>1215</v>
      </c>
      <c r="M3107" t="s">
        <v>12</v>
      </c>
      <c r="N3107" t="s">
        <v>217</v>
      </c>
      <c r="O3107" t="s">
        <v>14</v>
      </c>
      <c r="P3107" t="s">
        <v>29</v>
      </c>
      <c r="Q3107" t="s">
        <v>30</v>
      </c>
    </row>
    <row r="3108" spans="1:17" hidden="1" x14ac:dyDescent="0.35">
      <c r="A3108">
        <v>3105</v>
      </c>
      <c r="B3108" t="s">
        <v>4529</v>
      </c>
      <c r="C3108" t="s">
        <v>4530</v>
      </c>
      <c r="G3108" t="s">
        <v>4136</v>
      </c>
      <c r="H3108" t="s">
        <v>6</v>
      </c>
      <c r="I3108" t="s">
        <v>4533</v>
      </c>
      <c r="J3108" t="s">
        <v>25</v>
      </c>
      <c r="K3108" t="s">
        <v>25</v>
      </c>
      <c r="L3108" t="s">
        <v>498</v>
      </c>
      <c r="M3108" t="s">
        <v>12</v>
      </c>
      <c r="N3108" t="s">
        <v>217</v>
      </c>
      <c r="O3108" t="s">
        <v>14</v>
      </c>
      <c r="P3108" t="s">
        <v>78</v>
      </c>
      <c r="Q3108" t="s">
        <v>30</v>
      </c>
    </row>
    <row r="3109" spans="1:17" hidden="1" x14ac:dyDescent="0.35">
      <c r="A3109">
        <v>3106</v>
      </c>
      <c r="B3109" t="s">
        <v>4529</v>
      </c>
      <c r="C3109" t="s">
        <v>4530</v>
      </c>
      <c r="D3109" t="s">
        <v>1842</v>
      </c>
      <c r="E3109" t="s">
        <v>6</v>
      </c>
      <c r="F3109" t="s">
        <v>1606</v>
      </c>
      <c r="J3109" t="s">
        <v>25</v>
      </c>
      <c r="K3109" t="s">
        <v>468</v>
      </c>
      <c r="L3109" t="s">
        <v>2042</v>
      </c>
      <c r="M3109" t="s">
        <v>12</v>
      </c>
      <c r="N3109" t="s">
        <v>83</v>
      </c>
      <c r="O3109" t="s">
        <v>14</v>
      </c>
      <c r="P3109" t="s">
        <v>29</v>
      </c>
      <c r="Q3109" t="s">
        <v>30</v>
      </c>
    </row>
    <row r="3110" spans="1:17" hidden="1" x14ac:dyDescent="0.35">
      <c r="A3110">
        <v>3107</v>
      </c>
      <c r="B3110" t="s">
        <v>4529</v>
      </c>
      <c r="C3110" t="s">
        <v>4530</v>
      </c>
      <c r="D3110" t="s">
        <v>1582</v>
      </c>
      <c r="E3110" t="s">
        <v>6</v>
      </c>
      <c r="F3110" t="s">
        <v>3223</v>
      </c>
      <c r="J3110" t="s">
        <v>25</v>
      </c>
      <c r="K3110" t="s">
        <v>26</v>
      </c>
      <c r="L3110" t="s">
        <v>2041</v>
      </c>
      <c r="M3110" t="s">
        <v>12</v>
      </c>
      <c r="N3110" t="s">
        <v>83</v>
      </c>
      <c r="O3110" t="s">
        <v>14</v>
      </c>
      <c r="P3110" t="s">
        <v>29</v>
      </c>
      <c r="Q3110" t="s">
        <v>30</v>
      </c>
    </row>
    <row r="3111" spans="1:17" hidden="1" x14ac:dyDescent="0.35">
      <c r="A3111">
        <v>3108</v>
      </c>
      <c r="B3111" t="s">
        <v>4529</v>
      </c>
      <c r="C3111" t="s">
        <v>4530</v>
      </c>
      <c r="G3111" t="s">
        <v>4534</v>
      </c>
      <c r="H3111" t="s">
        <v>6</v>
      </c>
      <c r="I3111" t="s">
        <v>1863</v>
      </c>
      <c r="J3111" t="s">
        <v>25</v>
      </c>
      <c r="K3111" t="s">
        <v>25</v>
      </c>
      <c r="L3111" t="s">
        <v>498</v>
      </c>
      <c r="M3111" t="s">
        <v>12</v>
      </c>
      <c r="N3111" t="s">
        <v>83</v>
      </c>
      <c r="O3111" t="s">
        <v>14</v>
      </c>
      <c r="P3111" t="s">
        <v>78</v>
      </c>
      <c r="Q3111" t="s">
        <v>30</v>
      </c>
    </row>
    <row r="3112" spans="1:17" hidden="1" x14ac:dyDescent="0.35">
      <c r="A3112">
        <v>3109</v>
      </c>
      <c r="B3112" t="s">
        <v>4529</v>
      </c>
      <c r="C3112" t="s">
        <v>4530</v>
      </c>
      <c r="G3112" t="s">
        <v>2712</v>
      </c>
      <c r="H3112" t="s">
        <v>6</v>
      </c>
      <c r="I3112" t="s">
        <v>1864</v>
      </c>
      <c r="J3112" t="s">
        <v>25</v>
      </c>
      <c r="K3112" t="s">
        <v>468</v>
      </c>
      <c r="L3112" t="s">
        <v>2042</v>
      </c>
      <c r="M3112" t="s">
        <v>12</v>
      </c>
      <c r="N3112" t="s">
        <v>83</v>
      </c>
      <c r="O3112" t="s">
        <v>14</v>
      </c>
      <c r="P3112" t="s">
        <v>29</v>
      </c>
      <c r="Q3112" t="s">
        <v>30</v>
      </c>
    </row>
    <row r="3113" spans="1:17" hidden="1" x14ac:dyDescent="0.35">
      <c r="A3113">
        <v>3110</v>
      </c>
      <c r="B3113" t="s">
        <v>4529</v>
      </c>
      <c r="C3113" t="s">
        <v>4530</v>
      </c>
      <c r="G3113" t="s">
        <v>2715</v>
      </c>
      <c r="H3113" t="s">
        <v>6</v>
      </c>
      <c r="I3113" t="s">
        <v>4535</v>
      </c>
      <c r="J3113" t="s">
        <v>25</v>
      </c>
      <c r="K3113" t="s">
        <v>26</v>
      </c>
      <c r="L3113" t="s">
        <v>555</v>
      </c>
      <c r="M3113" t="s">
        <v>12</v>
      </c>
      <c r="N3113" t="s">
        <v>83</v>
      </c>
      <c r="O3113" t="s">
        <v>14</v>
      </c>
      <c r="P3113" t="s">
        <v>29</v>
      </c>
      <c r="Q3113" t="s">
        <v>30</v>
      </c>
    </row>
    <row r="3114" spans="1:17" hidden="1" x14ac:dyDescent="0.35">
      <c r="A3114">
        <v>3111</v>
      </c>
      <c r="B3114" t="s">
        <v>4529</v>
      </c>
      <c r="C3114" t="s">
        <v>4530</v>
      </c>
      <c r="D3114" t="s">
        <v>3226</v>
      </c>
      <c r="E3114" t="s">
        <v>6</v>
      </c>
      <c r="F3114" t="s">
        <v>2049</v>
      </c>
      <c r="J3114" t="s">
        <v>25</v>
      </c>
      <c r="K3114" t="s">
        <v>81</v>
      </c>
      <c r="L3114" t="s">
        <v>82</v>
      </c>
      <c r="M3114" t="s">
        <v>12</v>
      </c>
      <c r="N3114" t="s">
        <v>83</v>
      </c>
      <c r="O3114" t="s">
        <v>14</v>
      </c>
      <c r="P3114" t="s">
        <v>29</v>
      </c>
      <c r="Q3114" t="s">
        <v>30</v>
      </c>
    </row>
    <row r="3115" spans="1:17" hidden="1" x14ac:dyDescent="0.35">
      <c r="A3115">
        <v>3112</v>
      </c>
      <c r="B3115" t="s">
        <v>4529</v>
      </c>
      <c r="C3115" t="s">
        <v>4530</v>
      </c>
      <c r="D3115" t="s">
        <v>4536</v>
      </c>
      <c r="E3115" t="s">
        <v>6</v>
      </c>
      <c r="F3115" t="s">
        <v>4537</v>
      </c>
      <c r="J3115" t="s">
        <v>25</v>
      </c>
      <c r="K3115" t="s">
        <v>81</v>
      </c>
      <c r="L3115" t="s">
        <v>85</v>
      </c>
      <c r="M3115" t="s">
        <v>12</v>
      </c>
      <c r="N3115" t="s">
        <v>83</v>
      </c>
      <c r="O3115" t="s">
        <v>14</v>
      </c>
      <c r="P3115" t="s">
        <v>29</v>
      </c>
      <c r="Q3115" t="s">
        <v>30</v>
      </c>
    </row>
    <row r="3116" spans="1:17" hidden="1" x14ac:dyDescent="0.35">
      <c r="A3116">
        <v>3113</v>
      </c>
      <c r="B3116" t="s">
        <v>4529</v>
      </c>
      <c r="C3116" t="s">
        <v>4530</v>
      </c>
      <c r="D3116" t="s">
        <v>32</v>
      </c>
      <c r="E3116" t="s">
        <v>6</v>
      </c>
      <c r="F3116" t="s">
        <v>35</v>
      </c>
      <c r="G3116" t="s">
        <v>4538</v>
      </c>
      <c r="H3116" t="s">
        <v>6</v>
      </c>
      <c r="I3116" t="s">
        <v>4290</v>
      </c>
      <c r="J3116" t="s">
        <v>25</v>
      </c>
      <c r="K3116" t="s">
        <v>26</v>
      </c>
      <c r="L3116" t="s">
        <v>1204</v>
      </c>
      <c r="M3116" t="s">
        <v>12</v>
      </c>
      <c r="N3116" t="s">
        <v>83</v>
      </c>
      <c r="O3116" t="s">
        <v>14</v>
      </c>
      <c r="P3116" t="s">
        <v>29</v>
      </c>
      <c r="Q3116" t="s">
        <v>30</v>
      </c>
    </row>
    <row r="3117" spans="1:17" hidden="1" x14ac:dyDescent="0.35">
      <c r="A3117">
        <v>3114</v>
      </c>
      <c r="B3117" t="s">
        <v>4529</v>
      </c>
      <c r="C3117" t="s">
        <v>4530</v>
      </c>
      <c r="D3117" t="s">
        <v>17</v>
      </c>
      <c r="J3117" t="s">
        <v>101</v>
      </c>
      <c r="K3117" t="s">
        <v>102</v>
      </c>
      <c r="L3117" t="s">
        <v>163</v>
      </c>
      <c r="M3117" t="s">
        <v>12</v>
      </c>
      <c r="N3117" t="s">
        <v>104</v>
      </c>
      <c r="O3117" t="s">
        <v>14</v>
      </c>
      <c r="P3117" t="s">
        <v>105</v>
      </c>
      <c r="Q3117" t="s">
        <v>8</v>
      </c>
    </row>
    <row r="3118" spans="1:17" hidden="1" x14ac:dyDescent="0.35">
      <c r="A3118">
        <v>3115</v>
      </c>
      <c r="B3118" t="s">
        <v>4539</v>
      </c>
      <c r="C3118" t="s">
        <v>4540</v>
      </c>
      <c r="D3118" t="s">
        <v>5</v>
      </c>
      <c r="E3118" t="s">
        <v>6</v>
      </c>
      <c r="F3118" t="s">
        <v>16</v>
      </c>
      <c r="G3118" t="s">
        <v>8</v>
      </c>
      <c r="H3118" t="s">
        <v>6</v>
      </c>
      <c r="I3118" t="s">
        <v>132</v>
      </c>
      <c r="J3118" t="s">
        <v>25</v>
      </c>
      <c r="K3118" t="s">
        <v>25</v>
      </c>
      <c r="L3118" t="s">
        <v>4536</v>
      </c>
      <c r="M3118" t="s">
        <v>12</v>
      </c>
      <c r="N3118" t="s">
        <v>217</v>
      </c>
      <c r="O3118" t="s">
        <v>14</v>
      </c>
      <c r="P3118" t="s">
        <v>78</v>
      </c>
      <c r="Q3118" t="s">
        <v>30</v>
      </c>
    </row>
    <row r="3119" spans="1:17" hidden="1" x14ac:dyDescent="0.35">
      <c r="A3119">
        <v>3116</v>
      </c>
      <c r="B3119" t="s">
        <v>4539</v>
      </c>
      <c r="C3119" t="s">
        <v>4540</v>
      </c>
      <c r="D3119" t="s">
        <v>439</v>
      </c>
      <c r="J3119" t="s">
        <v>25</v>
      </c>
      <c r="K3119" t="s">
        <v>25</v>
      </c>
      <c r="L3119" t="s">
        <v>1518</v>
      </c>
      <c r="M3119" t="s">
        <v>12</v>
      </c>
      <c r="N3119" t="s">
        <v>217</v>
      </c>
      <c r="O3119" t="s">
        <v>14</v>
      </c>
      <c r="P3119" t="s">
        <v>78</v>
      </c>
      <c r="Q3119" t="s">
        <v>30</v>
      </c>
    </row>
    <row r="3120" spans="1:17" hidden="1" x14ac:dyDescent="0.35">
      <c r="A3120">
        <v>3117</v>
      </c>
      <c r="B3120" t="s">
        <v>4539</v>
      </c>
      <c r="C3120" t="s">
        <v>4540</v>
      </c>
      <c r="D3120" t="s">
        <v>53</v>
      </c>
      <c r="G3120" t="s">
        <v>84</v>
      </c>
      <c r="J3120" t="s">
        <v>25</v>
      </c>
      <c r="K3120" t="s">
        <v>25</v>
      </c>
      <c r="L3120" t="s">
        <v>2049</v>
      </c>
      <c r="M3120" t="s">
        <v>12</v>
      </c>
      <c r="N3120" t="s">
        <v>217</v>
      </c>
      <c r="O3120" t="s">
        <v>14</v>
      </c>
      <c r="P3120" t="s">
        <v>78</v>
      </c>
      <c r="Q3120" t="s">
        <v>30</v>
      </c>
    </row>
    <row r="3121" spans="1:17" hidden="1" x14ac:dyDescent="0.35">
      <c r="A3121">
        <v>3118</v>
      </c>
      <c r="B3121" t="s">
        <v>4541</v>
      </c>
      <c r="C3121" t="s">
        <v>4542</v>
      </c>
      <c r="D3121" t="s">
        <v>5</v>
      </c>
      <c r="E3121" t="s">
        <v>6</v>
      </c>
      <c r="F3121" t="s">
        <v>34</v>
      </c>
      <c r="G3121" t="s">
        <v>8</v>
      </c>
      <c r="H3121" t="s">
        <v>6</v>
      </c>
      <c r="I3121" t="s">
        <v>338</v>
      </c>
      <c r="J3121" t="s">
        <v>25</v>
      </c>
      <c r="K3121" t="s">
        <v>25</v>
      </c>
      <c r="L3121" t="s">
        <v>2049</v>
      </c>
      <c r="M3121" t="s">
        <v>12</v>
      </c>
      <c r="N3121" t="s">
        <v>217</v>
      </c>
      <c r="O3121" t="s">
        <v>14</v>
      </c>
      <c r="P3121" t="s">
        <v>78</v>
      </c>
      <c r="Q3121" t="s">
        <v>30</v>
      </c>
    </row>
    <row r="3122" spans="1:17" hidden="1" x14ac:dyDescent="0.35">
      <c r="A3122">
        <v>3119</v>
      </c>
      <c r="B3122" t="s">
        <v>4541</v>
      </c>
      <c r="C3122" t="s">
        <v>4542</v>
      </c>
      <c r="D3122" t="s">
        <v>44</v>
      </c>
      <c r="E3122" t="s">
        <v>6</v>
      </c>
      <c r="F3122" t="s">
        <v>1702</v>
      </c>
      <c r="G3122" t="s">
        <v>139</v>
      </c>
      <c r="H3122" t="s">
        <v>6</v>
      </c>
      <c r="I3122" t="s">
        <v>140</v>
      </c>
      <c r="J3122" t="s">
        <v>25</v>
      </c>
      <c r="K3122" t="s">
        <v>25</v>
      </c>
      <c r="L3122" t="s">
        <v>4536</v>
      </c>
      <c r="M3122" t="s">
        <v>12</v>
      </c>
      <c r="N3122" t="s">
        <v>217</v>
      </c>
      <c r="O3122" t="s">
        <v>14</v>
      </c>
      <c r="P3122" t="s">
        <v>78</v>
      </c>
      <c r="Q3122" t="s">
        <v>30</v>
      </c>
    </row>
    <row r="3123" spans="1:17" hidden="1" x14ac:dyDescent="0.35">
      <c r="A3123">
        <v>3120</v>
      </c>
      <c r="B3123" t="s">
        <v>4543</v>
      </c>
      <c r="C3123" t="s">
        <v>4544</v>
      </c>
      <c r="J3123" t="s">
        <v>10</v>
      </c>
      <c r="K3123" t="s">
        <v>923</v>
      </c>
      <c r="L3123" t="s">
        <v>924</v>
      </c>
      <c r="M3123" t="s">
        <v>12</v>
      </c>
      <c r="N3123" t="s">
        <v>13</v>
      </c>
      <c r="O3123" t="s">
        <v>14</v>
      </c>
      <c r="P3123" t="s">
        <v>15</v>
      </c>
      <c r="Q3123" t="s">
        <v>16</v>
      </c>
    </row>
    <row r="3124" spans="1:17" hidden="1" x14ac:dyDescent="0.35">
      <c r="A3124">
        <v>3121</v>
      </c>
      <c r="B3124" t="s">
        <v>4545</v>
      </c>
      <c r="C3124" t="s">
        <v>4546</v>
      </c>
      <c r="J3124" t="s">
        <v>185</v>
      </c>
      <c r="K3124" t="s">
        <v>540</v>
      </c>
      <c r="L3124" t="s">
        <v>3573</v>
      </c>
      <c r="M3124" t="s">
        <v>49</v>
      </c>
      <c r="N3124" t="s">
        <v>448</v>
      </c>
      <c r="O3124" t="s">
        <v>51</v>
      </c>
      <c r="P3124" t="s">
        <v>78</v>
      </c>
      <c r="Q3124" t="s">
        <v>84</v>
      </c>
    </row>
    <row r="3125" spans="1:17" hidden="1" x14ac:dyDescent="0.35">
      <c r="A3125">
        <v>3122</v>
      </c>
      <c r="B3125" t="s">
        <v>4547</v>
      </c>
      <c r="C3125" t="s">
        <v>4548</v>
      </c>
      <c r="D3125" t="s">
        <v>5</v>
      </c>
      <c r="E3125" t="s">
        <v>6</v>
      </c>
      <c r="F3125" t="s">
        <v>7</v>
      </c>
      <c r="J3125" t="s">
        <v>198</v>
      </c>
      <c r="K3125" t="s">
        <v>204</v>
      </c>
      <c r="L3125" t="s">
        <v>205</v>
      </c>
      <c r="M3125" t="s">
        <v>49</v>
      </c>
      <c r="N3125" t="s">
        <v>200</v>
      </c>
      <c r="O3125" t="s">
        <v>51</v>
      </c>
      <c r="P3125" t="s">
        <v>201</v>
      </c>
      <c r="Q3125" t="s">
        <v>21</v>
      </c>
    </row>
    <row r="3126" spans="1:17" hidden="1" x14ac:dyDescent="0.35">
      <c r="A3126">
        <v>3123</v>
      </c>
      <c r="B3126" t="s">
        <v>4547</v>
      </c>
      <c r="C3126" t="s">
        <v>4548</v>
      </c>
      <c r="G3126" t="s">
        <v>8</v>
      </c>
      <c r="H3126" t="s">
        <v>6</v>
      </c>
      <c r="I3126" t="s">
        <v>36</v>
      </c>
      <c r="J3126" t="s">
        <v>198</v>
      </c>
      <c r="K3126" t="s">
        <v>204</v>
      </c>
      <c r="L3126" t="s">
        <v>1522</v>
      </c>
      <c r="M3126" t="s">
        <v>49</v>
      </c>
      <c r="N3126" t="s">
        <v>200</v>
      </c>
      <c r="O3126" t="s">
        <v>51</v>
      </c>
      <c r="P3126" t="s">
        <v>201</v>
      </c>
      <c r="Q3126" t="s">
        <v>21</v>
      </c>
    </row>
    <row r="3127" spans="1:17" hidden="1" x14ac:dyDescent="0.35">
      <c r="A3127">
        <v>3124</v>
      </c>
      <c r="B3127" t="s">
        <v>4547</v>
      </c>
      <c r="C3127" t="s">
        <v>4548</v>
      </c>
      <c r="D3127" t="s">
        <v>351</v>
      </c>
      <c r="E3127" t="s">
        <v>6</v>
      </c>
      <c r="F3127" t="s">
        <v>191</v>
      </c>
      <c r="J3127" t="s">
        <v>198</v>
      </c>
      <c r="K3127" t="s">
        <v>198</v>
      </c>
      <c r="L3127" t="s">
        <v>199</v>
      </c>
      <c r="M3127" t="s">
        <v>49</v>
      </c>
      <c r="N3127" t="s">
        <v>200</v>
      </c>
      <c r="O3127" t="s">
        <v>51</v>
      </c>
      <c r="P3127" t="s">
        <v>201</v>
      </c>
      <c r="Q3127" t="s">
        <v>21</v>
      </c>
    </row>
    <row r="3128" spans="1:17" hidden="1" x14ac:dyDescent="0.35">
      <c r="A3128">
        <v>3125</v>
      </c>
      <c r="B3128" t="s">
        <v>4547</v>
      </c>
      <c r="C3128" t="s">
        <v>4548</v>
      </c>
      <c r="G3128" t="s">
        <v>329</v>
      </c>
      <c r="H3128" t="s">
        <v>6</v>
      </c>
      <c r="I3128" t="s">
        <v>516</v>
      </c>
      <c r="J3128" t="s">
        <v>198</v>
      </c>
      <c r="K3128" t="s">
        <v>198</v>
      </c>
      <c r="L3128" t="s">
        <v>974</v>
      </c>
      <c r="M3128" t="s">
        <v>49</v>
      </c>
      <c r="N3128" t="s">
        <v>200</v>
      </c>
      <c r="O3128" t="s">
        <v>51</v>
      </c>
      <c r="P3128" t="s">
        <v>201</v>
      </c>
      <c r="Q3128" t="s">
        <v>21</v>
      </c>
    </row>
    <row r="3129" spans="1:17" hidden="1" x14ac:dyDescent="0.35">
      <c r="A3129">
        <v>3126</v>
      </c>
      <c r="B3129" t="s">
        <v>4549</v>
      </c>
      <c r="C3129" t="s">
        <v>4550</v>
      </c>
      <c r="J3129" t="s">
        <v>198</v>
      </c>
      <c r="K3129" t="s">
        <v>547</v>
      </c>
      <c r="L3129" t="s">
        <v>2227</v>
      </c>
      <c r="M3129" t="s">
        <v>49</v>
      </c>
      <c r="N3129" t="s">
        <v>343</v>
      </c>
      <c r="O3129" t="s">
        <v>51</v>
      </c>
      <c r="P3129" t="s">
        <v>54</v>
      </c>
      <c r="Q3129" t="s">
        <v>132</v>
      </c>
    </row>
    <row r="3130" spans="1:17" x14ac:dyDescent="0.35">
      <c r="A3130">
        <v>3127</v>
      </c>
      <c r="B3130" t="s">
        <v>4551</v>
      </c>
      <c r="C3130" t="s">
        <v>4552</v>
      </c>
      <c r="D3130" t="s">
        <v>5</v>
      </c>
      <c r="J3130" t="s">
        <v>74</v>
      </c>
      <c r="K3130" t="s">
        <v>62</v>
      </c>
      <c r="L3130" t="s">
        <v>1556</v>
      </c>
      <c r="M3130" t="s">
        <v>49</v>
      </c>
      <c r="N3130" t="s">
        <v>116</v>
      </c>
      <c r="O3130" t="s">
        <v>51</v>
      </c>
      <c r="P3130" t="s">
        <v>78</v>
      </c>
      <c r="Q3130" t="s">
        <v>5</v>
      </c>
    </row>
    <row r="3131" spans="1:17" x14ac:dyDescent="0.35">
      <c r="A3131">
        <v>3128</v>
      </c>
      <c r="B3131" t="s">
        <v>4551</v>
      </c>
      <c r="C3131" t="s">
        <v>4552</v>
      </c>
      <c r="D3131" t="s">
        <v>17</v>
      </c>
      <c r="J3131" t="s">
        <v>74</v>
      </c>
      <c r="K3131" t="s">
        <v>62</v>
      </c>
      <c r="L3131" t="s">
        <v>2864</v>
      </c>
      <c r="M3131" t="s">
        <v>49</v>
      </c>
      <c r="N3131" t="s">
        <v>448</v>
      </c>
      <c r="O3131" t="s">
        <v>51</v>
      </c>
      <c r="P3131" t="s">
        <v>78</v>
      </c>
      <c r="Q3131" t="s">
        <v>5</v>
      </c>
    </row>
    <row r="3132" spans="1:17" x14ac:dyDescent="0.35">
      <c r="A3132">
        <v>3129</v>
      </c>
      <c r="B3132" t="s">
        <v>4553</v>
      </c>
      <c r="C3132" t="s">
        <v>4554</v>
      </c>
      <c r="D3132" t="s">
        <v>5</v>
      </c>
      <c r="E3132" t="s">
        <v>6</v>
      </c>
      <c r="F3132" t="s">
        <v>71</v>
      </c>
      <c r="J3132" t="s">
        <v>74</v>
      </c>
      <c r="K3132" t="s">
        <v>62</v>
      </c>
      <c r="L3132" t="s">
        <v>2864</v>
      </c>
      <c r="M3132" t="s">
        <v>49</v>
      </c>
      <c r="N3132" t="s">
        <v>116</v>
      </c>
      <c r="O3132" t="s">
        <v>51</v>
      </c>
      <c r="P3132" t="s">
        <v>78</v>
      </c>
      <c r="Q3132" t="s">
        <v>5</v>
      </c>
    </row>
    <row r="3133" spans="1:17" x14ac:dyDescent="0.35">
      <c r="A3133">
        <v>3130</v>
      </c>
      <c r="B3133" t="s">
        <v>4553</v>
      </c>
      <c r="C3133" t="s">
        <v>4554</v>
      </c>
      <c r="G3133" t="s">
        <v>8</v>
      </c>
      <c r="H3133" t="s">
        <v>6</v>
      </c>
      <c r="I3133" t="s">
        <v>203</v>
      </c>
      <c r="J3133" t="s">
        <v>74</v>
      </c>
      <c r="K3133" t="s">
        <v>62</v>
      </c>
      <c r="L3133" t="s">
        <v>1809</v>
      </c>
      <c r="M3133" t="s">
        <v>49</v>
      </c>
      <c r="N3133" t="s">
        <v>116</v>
      </c>
      <c r="O3133" t="s">
        <v>51</v>
      </c>
      <c r="P3133" t="s">
        <v>78</v>
      </c>
      <c r="Q3133" t="s">
        <v>5</v>
      </c>
    </row>
    <row r="3134" spans="1:17" x14ac:dyDescent="0.35">
      <c r="A3134">
        <v>3131</v>
      </c>
      <c r="B3134" t="s">
        <v>4553</v>
      </c>
      <c r="C3134" t="s">
        <v>4554</v>
      </c>
      <c r="D3134" t="s">
        <v>17</v>
      </c>
      <c r="J3134" t="s">
        <v>74</v>
      </c>
      <c r="K3134" t="s">
        <v>114</v>
      </c>
      <c r="L3134" t="s">
        <v>1808</v>
      </c>
      <c r="M3134" t="s">
        <v>49</v>
      </c>
      <c r="N3134" t="s">
        <v>116</v>
      </c>
      <c r="O3134" t="s">
        <v>51</v>
      </c>
      <c r="P3134" t="s">
        <v>78</v>
      </c>
      <c r="Q3134" t="s">
        <v>5</v>
      </c>
    </row>
    <row r="3135" spans="1:17" hidden="1" x14ac:dyDescent="0.35">
      <c r="A3135">
        <v>3132</v>
      </c>
      <c r="B3135" t="s">
        <v>4555</v>
      </c>
      <c r="C3135" t="s">
        <v>4556</v>
      </c>
      <c r="D3135" t="s">
        <v>5</v>
      </c>
      <c r="E3135" t="s">
        <v>6</v>
      </c>
      <c r="F3135" t="s">
        <v>16</v>
      </c>
      <c r="J3135" t="s">
        <v>10</v>
      </c>
      <c r="K3135" t="s">
        <v>828</v>
      </c>
      <c r="L3135" t="s">
        <v>829</v>
      </c>
      <c r="M3135" t="s">
        <v>12</v>
      </c>
      <c r="N3135" t="s">
        <v>13</v>
      </c>
      <c r="O3135" t="s">
        <v>14</v>
      </c>
      <c r="P3135" t="s">
        <v>15</v>
      </c>
      <c r="Q3135" t="s">
        <v>16</v>
      </c>
    </row>
    <row r="3136" spans="1:17" hidden="1" x14ac:dyDescent="0.35">
      <c r="A3136">
        <v>3133</v>
      </c>
      <c r="B3136" t="s">
        <v>4555</v>
      </c>
      <c r="C3136" t="s">
        <v>4556</v>
      </c>
      <c r="G3136" t="s">
        <v>8</v>
      </c>
      <c r="H3136" t="s">
        <v>6</v>
      </c>
      <c r="I3136" t="s">
        <v>9</v>
      </c>
      <c r="J3136" t="s">
        <v>10</v>
      </c>
      <c r="K3136" t="s">
        <v>923</v>
      </c>
      <c r="L3136" t="s">
        <v>924</v>
      </c>
      <c r="M3136" t="s">
        <v>12</v>
      </c>
      <c r="N3136" t="s">
        <v>13</v>
      </c>
      <c r="O3136" t="s">
        <v>14</v>
      </c>
      <c r="P3136" t="s">
        <v>15</v>
      </c>
      <c r="Q3136" t="s">
        <v>16</v>
      </c>
    </row>
    <row r="3137" spans="1:17" hidden="1" x14ac:dyDescent="0.35">
      <c r="A3137">
        <v>3134</v>
      </c>
      <c r="B3137" t="s">
        <v>4557</v>
      </c>
      <c r="C3137" t="s">
        <v>4558</v>
      </c>
      <c r="J3137" t="s">
        <v>46</v>
      </c>
      <c r="K3137" t="s">
        <v>62</v>
      </c>
      <c r="L3137" t="s">
        <v>611</v>
      </c>
      <c r="M3137" t="s">
        <v>49</v>
      </c>
      <c r="N3137" t="s">
        <v>116</v>
      </c>
      <c r="O3137" t="s">
        <v>51</v>
      </c>
      <c r="P3137" t="s">
        <v>52</v>
      </c>
      <c r="Q3137" t="s">
        <v>53</v>
      </c>
    </row>
    <row r="3138" spans="1:17" hidden="1" x14ac:dyDescent="0.35">
      <c r="A3138">
        <v>3135</v>
      </c>
      <c r="B3138" t="s">
        <v>4559</v>
      </c>
      <c r="C3138" t="s">
        <v>4560</v>
      </c>
      <c r="D3138" t="s">
        <v>5</v>
      </c>
      <c r="E3138" t="s">
        <v>6</v>
      </c>
      <c r="F3138" t="s">
        <v>71</v>
      </c>
      <c r="J3138" t="s">
        <v>10</v>
      </c>
      <c r="K3138" t="s">
        <v>10</v>
      </c>
      <c r="L3138" t="s">
        <v>1600</v>
      </c>
      <c r="M3138" t="s">
        <v>12</v>
      </c>
      <c r="N3138" t="s">
        <v>13</v>
      </c>
      <c r="O3138" t="s">
        <v>14</v>
      </c>
      <c r="P3138" t="s">
        <v>15</v>
      </c>
      <c r="Q3138" t="s">
        <v>16</v>
      </c>
    </row>
    <row r="3139" spans="1:17" hidden="1" x14ac:dyDescent="0.35">
      <c r="A3139">
        <v>3136</v>
      </c>
      <c r="B3139" t="s">
        <v>4559</v>
      </c>
      <c r="C3139" t="s">
        <v>4560</v>
      </c>
      <c r="G3139" t="s">
        <v>8</v>
      </c>
      <c r="H3139" t="s">
        <v>6</v>
      </c>
      <c r="I3139" t="s">
        <v>36</v>
      </c>
      <c r="J3139" t="s">
        <v>10</v>
      </c>
      <c r="K3139" t="s">
        <v>10</v>
      </c>
      <c r="L3139" t="s">
        <v>18</v>
      </c>
      <c r="M3139" t="s">
        <v>12</v>
      </c>
      <c r="N3139" t="s">
        <v>13</v>
      </c>
      <c r="O3139" t="s">
        <v>14</v>
      </c>
      <c r="P3139" t="s">
        <v>15</v>
      </c>
      <c r="Q3139" t="s">
        <v>16</v>
      </c>
    </row>
    <row r="3140" spans="1:17" x14ac:dyDescent="0.35">
      <c r="A3140">
        <v>3137</v>
      </c>
      <c r="B3140" t="s">
        <v>4561</v>
      </c>
      <c r="C3140" t="s">
        <v>4562</v>
      </c>
      <c r="J3140" t="s">
        <v>74</v>
      </c>
      <c r="K3140" t="s">
        <v>540</v>
      </c>
      <c r="L3140" t="s">
        <v>1556</v>
      </c>
      <c r="M3140" t="s">
        <v>49</v>
      </c>
      <c r="N3140" t="s">
        <v>448</v>
      </c>
      <c r="O3140" t="s">
        <v>51</v>
      </c>
      <c r="P3140" t="s">
        <v>78</v>
      </c>
      <c r="Q3140" t="s">
        <v>5</v>
      </c>
    </row>
    <row r="3141" spans="1:17" hidden="1" x14ac:dyDescent="0.35">
      <c r="A3141">
        <v>3138</v>
      </c>
      <c r="B3141" t="s">
        <v>4563</v>
      </c>
      <c r="C3141" t="s">
        <v>4564</v>
      </c>
      <c r="J3141" t="s">
        <v>10</v>
      </c>
      <c r="K3141" t="s">
        <v>600</v>
      </c>
      <c r="L3141" t="s">
        <v>858</v>
      </c>
      <c r="M3141" t="s">
        <v>12</v>
      </c>
      <c r="N3141" t="s">
        <v>222</v>
      </c>
      <c r="O3141" t="s">
        <v>14</v>
      </c>
      <c r="P3141" t="s">
        <v>15</v>
      </c>
      <c r="Q3141" t="s">
        <v>16</v>
      </c>
    </row>
    <row r="3142" spans="1:17" hidden="1" x14ac:dyDescent="0.35">
      <c r="A3142">
        <v>3139</v>
      </c>
      <c r="B3142" t="s">
        <v>4565</v>
      </c>
      <c r="C3142" t="s">
        <v>4566</v>
      </c>
      <c r="J3142" t="s">
        <v>101</v>
      </c>
      <c r="K3142" t="s">
        <v>102</v>
      </c>
      <c r="L3142" t="s">
        <v>151</v>
      </c>
      <c r="M3142" t="s">
        <v>12</v>
      </c>
      <c r="N3142" t="s">
        <v>128</v>
      </c>
      <c r="O3142" t="s">
        <v>14</v>
      </c>
      <c r="P3142" t="s">
        <v>105</v>
      </c>
      <c r="Q3142" t="s">
        <v>8</v>
      </c>
    </row>
    <row r="3143" spans="1:17" hidden="1" x14ac:dyDescent="0.35">
      <c r="A3143">
        <v>3140</v>
      </c>
      <c r="B3143" t="s">
        <v>4567</v>
      </c>
      <c r="C3143" t="s">
        <v>4568</v>
      </c>
      <c r="J3143" t="s">
        <v>170</v>
      </c>
      <c r="K3143" t="s">
        <v>170</v>
      </c>
      <c r="L3143" t="s">
        <v>1482</v>
      </c>
      <c r="M3143" t="s">
        <v>12</v>
      </c>
      <c r="N3143" t="s">
        <v>172</v>
      </c>
      <c r="O3143" t="s">
        <v>14</v>
      </c>
      <c r="P3143" t="s">
        <v>29</v>
      </c>
      <c r="Q3143" t="s">
        <v>9</v>
      </c>
    </row>
    <row r="3144" spans="1:17" hidden="1" x14ac:dyDescent="0.35">
      <c r="A3144">
        <v>3141</v>
      </c>
      <c r="B3144" t="s">
        <v>4569</v>
      </c>
      <c r="C3144" t="s">
        <v>4570</v>
      </c>
      <c r="J3144" t="s">
        <v>66</v>
      </c>
      <c r="K3144" t="s">
        <v>400</v>
      </c>
      <c r="L3144" t="s">
        <v>401</v>
      </c>
      <c r="M3144" t="s">
        <v>49</v>
      </c>
      <c r="N3144" t="s">
        <v>402</v>
      </c>
      <c r="O3144" t="s">
        <v>14</v>
      </c>
      <c r="P3144" t="s">
        <v>70</v>
      </c>
      <c r="Q3144" t="s">
        <v>31</v>
      </c>
    </row>
    <row r="3145" spans="1:17" hidden="1" x14ac:dyDescent="0.35">
      <c r="A3145">
        <v>3142</v>
      </c>
      <c r="B3145" t="s">
        <v>4571</v>
      </c>
      <c r="C3145" t="s">
        <v>4572</v>
      </c>
      <c r="D3145" t="s">
        <v>5</v>
      </c>
      <c r="E3145" t="s">
        <v>6</v>
      </c>
      <c r="F3145" t="s">
        <v>191</v>
      </c>
      <c r="J3145" t="s">
        <v>318</v>
      </c>
      <c r="K3145" t="s">
        <v>435</v>
      </c>
      <c r="L3145" t="s">
        <v>436</v>
      </c>
      <c r="M3145" t="s">
        <v>49</v>
      </c>
      <c r="N3145" t="s">
        <v>343</v>
      </c>
      <c r="O3145" t="s">
        <v>51</v>
      </c>
      <c r="P3145" t="s">
        <v>15</v>
      </c>
      <c r="Q3145" t="s">
        <v>16</v>
      </c>
    </row>
    <row r="3146" spans="1:17" hidden="1" x14ac:dyDescent="0.35">
      <c r="A3146">
        <v>3143</v>
      </c>
      <c r="B3146" t="s">
        <v>4571</v>
      </c>
      <c r="C3146" t="s">
        <v>4572</v>
      </c>
      <c r="G3146" t="s">
        <v>8</v>
      </c>
      <c r="H3146" t="s">
        <v>6</v>
      </c>
      <c r="I3146" t="s">
        <v>727</v>
      </c>
      <c r="J3146" t="s">
        <v>318</v>
      </c>
      <c r="K3146" t="s">
        <v>435</v>
      </c>
      <c r="L3146" t="s">
        <v>720</v>
      </c>
      <c r="M3146" t="s">
        <v>49</v>
      </c>
      <c r="N3146" t="s">
        <v>343</v>
      </c>
      <c r="O3146" t="s">
        <v>51</v>
      </c>
      <c r="P3146" t="s">
        <v>15</v>
      </c>
      <c r="Q3146" t="s">
        <v>16</v>
      </c>
    </row>
    <row r="3147" spans="1:17" hidden="1" x14ac:dyDescent="0.35">
      <c r="A3147">
        <v>3144</v>
      </c>
      <c r="B3147" t="s">
        <v>4571</v>
      </c>
      <c r="C3147" t="s">
        <v>4572</v>
      </c>
      <c r="D3147" t="s">
        <v>501</v>
      </c>
      <c r="E3147" t="s">
        <v>6</v>
      </c>
      <c r="F3147" t="s">
        <v>142</v>
      </c>
      <c r="J3147" t="s">
        <v>318</v>
      </c>
      <c r="K3147" t="s">
        <v>435</v>
      </c>
      <c r="L3147" t="s">
        <v>1293</v>
      </c>
      <c r="M3147" t="s">
        <v>49</v>
      </c>
      <c r="N3147" t="s">
        <v>343</v>
      </c>
      <c r="O3147" t="s">
        <v>51</v>
      </c>
      <c r="P3147" t="s">
        <v>15</v>
      </c>
      <c r="Q3147" t="s">
        <v>16</v>
      </c>
    </row>
    <row r="3148" spans="1:17" hidden="1" x14ac:dyDescent="0.35">
      <c r="A3148">
        <v>3145</v>
      </c>
      <c r="B3148" t="s">
        <v>4571</v>
      </c>
      <c r="C3148" t="s">
        <v>4572</v>
      </c>
      <c r="G3148" t="s">
        <v>151</v>
      </c>
      <c r="H3148" t="s">
        <v>6</v>
      </c>
      <c r="I3148" t="s">
        <v>4573</v>
      </c>
      <c r="J3148" t="s">
        <v>318</v>
      </c>
      <c r="K3148" t="s">
        <v>318</v>
      </c>
      <c r="L3148" t="s">
        <v>719</v>
      </c>
      <c r="M3148" t="s">
        <v>49</v>
      </c>
      <c r="N3148" t="s">
        <v>441</v>
      </c>
      <c r="O3148" t="s">
        <v>51</v>
      </c>
      <c r="P3148" t="s">
        <v>15</v>
      </c>
      <c r="Q3148" t="s">
        <v>16</v>
      </c>
    </row>
    <row r="3149" spans="1:17" hidden="1" x14ac:dyDescent="0.35">
      <c r="A3149">
        <v>3146</v>
      </c>
      <c r="B3149" t="s">
        <v>4571</v>
      </c>
      <c r="C3149" t="s">
        <v>4572</v>
      </c>
      <c r="D3149" t="s">
        <v>17</v>
      </c>
      <c r="J3149" t="s">
        <v>318</v>
      </c>
      <c r="K3149" t="s">
        <v>318</v>
      </c>
      <c r="L3149" t="s">
        <v>442</v>
      </c>
      <c r="M3149" t="s">
        <v>49</v>
      </c>
      <c r="N3149" t="s">
        <v>441</v>
      </c>
      <c r="O3149" t="s">
        <v>51</v>
      </c>
      <c r="P3149" t="s">
        <v>15</v>
      </c>
      <c r="Q3149" t="s">
        <v>16</v>
      </c>
    </row>
    <row r="3150" spans="1:17" hidden="1" x14ac:dyDescent="0.35">
      <c r="A3150">
        <v>3147</v>
      </c>
      <c r="B3150" t="s">
        <v>4574</v>
      </c>
      <c r="C3150" t="s">
        <v>4575</v>
      </c>
      <c r="D3150" t="s">
        <v>17</v>
      </c>
      <c r="J3150" t="s">
        <v>318</v>
      </c>
      <c r="K3150" t="s">
        <v>318</v>
      </c>
      <c r="L3150" t="s">
        <v>584</v>
      </c>
      <c r="M3150" t="s">
        <v>49</v>
      </c>
      <c r="N3150" t="s">
        <v>441</v>
      </c>
      <c r="O3150" t="s">
        <v>51</v>
      </c>
      <c r="P3150" t="s">
        <v>15</v>
      </c>
      <c r="Q3150" t="s">
        <v>16</v>
      </c>
    </row>
    <row r="3151" spans="1:17" hidden="1" x14ac:dyDescent="0.35">
      <c r="A3151">
        <v>3148</v>
      </c>
      <c r="B3151" t="s">
        <v>4574</v>
      </c>
      <c r="C3151" t="s">
        <v>4575</v>
      </c>
      <c r="D3151" t="s">
        <v>17</v>
      </c>
      <c r="J3151" t="s">
        <v>318</v>
      </c>
      <c r="K3151" t="s">
        <v>318</v>
      </c>
      <c r="L3151" t="s">
        <v>442</v>
      </c>
      <c r="M3151" t="s">
        <v>49</v>
      </c>
      <c r="N3151" t="s">
        <v>441</v>
      </c>
      <c r="O3151" t="s">
        <v>51</v>
      </c>
      <c r="P3151" t="s">
        <v>15</v>
      </c>
      <c r="Q3151" t="s">
        <v>16</v>
      </c>
    </row>
    <row r="3152" spans="1:17" hidden="1" x14ac:dyDescent="0.35">
      <c r="A3152">
        <v>3149</v>
      </c>
      <c r="B3152" t="s">
        <v>4576</v>
      </c>
      <c r="C3152" t="s">
        <v>4577</v>
      </c>
      <c r="J3152" t="s">
        <v>185</v>
      </c>
      <c r="K3152" t="s">
        <v>446</v>
      </c>
      <c r="L3152" t="s">
        <v>449</v>
      </c>
      <c r="M3152" t="s">
        <v>49</v>
      </c>
      <c r="N3152" t="s">
        <v>448</v>
      </c>
      <c r="O3152" t="s">
        <v>51</v>
      </c>
      <c r="P3152" t="s">
        <v>54</v>
      </c>
      <c r="Q3152" t="s">
        <v>84</v>
      </c>
    </row>
    <row r="3153" spans="1:17" hidden="1" x14ac:dyDescent="0.35">
      <c r="A3153">
        <v>3150</v>
      </c>
      <c r="B3153" t="s">
        <v>4578</v>
      </c>
      <c r="C3153" t="s">
        <v>4579</v>
      </c>
      <c r="D3153" t="s">
        <v>5</v>
      </c>
      <c r="E3153" t="s">
        <v>6</v>
      </c>
      <c r="F3153" t="s">
        <v>30</v>
      </c>
      <c r="G3153" t="s">
        <v>9</v>
      </c>
      <c r="H3153" t="s">
        <v>6</v>
      </c>
      <c r="I3153" t="s">
        <v>1053</v>
      </c>
      <c r="J3153" t="s">
        <v>46</v>
      </c>
      <c r="K3153" t="s">
        <v>62</v>
      </c>
      <c r="L3153" t="s">
        <v>348</v>
      </c>
      <c r="M3153" t="s">
        <v>49</v>
      </c>
      <c r="N3153" t="s">
        <v>116</v>
      </c>
      <c r="O3153" t="s">
        <v>51</v>
      </c>
      <c r="P3153" t="s">
        <v>52</v>
      </c>
      <c r="Q3153" t="s">
        <v>53</v>
      </c>
    </row>
    <row r="3154" spans="1:17" hidden="1" x14ac:dyDescent="0.35">
      <c r="A3154">
        <v>3151</v>
      </c>
      <c r="B3154" t="s">
        <v>4578</v>
      </c>
      <c r="C3154" t="s">
        <v>4579</v>
      </c>
      <c r="D3154" t="s">
        <v>16</v>
      </c>
      <c r="E3154" t="s">
        <v>6</v>
      </c>
      <c r="F3154" t="s">
        <v>304</v>
      </c>
      <c r="J3154" t="s">
        <v>46</v>
      </c>
      <c r="K3154" t="s">
        <v>62</v>
      </c>
      <c r="L3154" t="s">
        <v>1618</v>
      </c>
      <c r="M3154" t="s">
        <v>49</v>
      </c>
      <c r="N3154" t="s">
        <v>116</v>
      </c>
      <c r="O3154" t="s">
        <v>51</v>
      </c>
      <c r="P3154" t="s">
        <v>52</v>
      </c>
      <c r="Q3154" t="s">
        <v>53</v>
      </c>
    </row>
    <row r="3155" spans="1:17" hidden="1" x14ac:dyDescent="0.35">
      <c r="A3155">
        <v>3152</v>
      </c>
      <c r="B3155" t="s">
        <v>4578</v>
      </c>
      <c r="C3155" t="s">
        <v>4579</v>
      </c>
      <c r="D3155" t="s">
        <v>1676</v>
      </c>
      <c r="E3155" t="s">
        <v>6</v>
      </c>
      <c r="F3155" t="s">
        <v>4580</v>
      </c>
      <c r="G3155" t="s">
        <v>260</v>
      </c>
      <c r="H3155" t="s">
        <v>6</v>
      </c>
      <c r="I3155" t="s">
        <v>209</v>
      </c>
      <c r="J3155" t="s">
        <v>46</v>
      </c>
      <c r="K3155" t="s">
        <v>62</v>
      </c>
      <c r="L3155" t="s">
        <v>353</v>
      </c>
      <c r="M3155" t="s">
        <v>49</v>
      </c>
      <c r="N3155" t="s">
        <v>116</v>
      </c>
      <c r="O3155" t="s">
        <v>51</v>
      </c>
      <c r="P3155" t="s">
        <v>52</v>
      </c>
      <c r="Q3155" t="s">
        <v>53</v>
      </c>
    </row>
    <row r="3156" spans="1:17" hidden="1" x14ac:dyDescent="0.35">
      <c r="A3156">
        <v>3153</v>
      </c>
      <c r="B3156" t="s">
        <v>4578</v>
      </c>
      <c r="C3156" t="s">
        <v>4579</v>
      </c>
      <c r="D3156" t="s">
        <v>484</v>
      </c>
      <c r="E3156" t="s">
        <v>6</v>
      </c>
      <c r="F3156" t="s">
        <v>2776</v>
      </c>
      <c r="G3156" t="s">
        <v>3302</v>
      </c>
      <c r="H3156" t="s">
        <v>6</v>
      </c>
      <c r="I3156" t="s">
        <v>4581</v>
      </c>
      <c r="J3156" t="s">
        <v>46</v>
      </c>
      <c r="K3156" t="s">
        <v>62</v>
      </c>
      <c r="L3156" t="s">
        <v>354</v>
      </c>
      <c r="M3156" t="s">
        <v>49</v>
      </c>
      <c r="N3156" t="s">
        <v>116</v>
      </c>
      <c r="O3156" t="s">
        <v>51</v>
      </c>
      <c r="P3156" t="s">
        <v>52</v>
      </c>
      <c r="Q3156" t="s">
        <v>53</v>
      </c>
    </row>
    <row r="3157" spans="1:17" hidden="1" x14ac:dyDescent="0.35">
      <c r="A3157">
        <v>3154</v>
      </c>
      <c r="B3157" t="s">
        <v>4582</v>
      </c>
      <c r="C3157" t="s">
        <v>4583</v>
      </c>
      <c r="J3157" t="s">
        <v>25</v>
      </c>
      <c r="K3157" t="s">
        <v>81</v>
      </c>
      <c r="L3157" t="s">
        <v>82</v>
      </c>
      <c r="M3157" t="s">
        <v>12</v>
      </c>
      <c r="N3157" t="s">
        <v>83</v>
      </c>
      <c r="O3157" t="s">
        <v>14</v>
      </c>
      <c r="P3157" t="s">
        <v>29</v>
      </c>
      <c r="Q3157" t="s">
        <v>30</v>
      </c>
    </row>
    <row r="3158" spans="1:17" hidden="1" x14ac:dyDescent="0.35">
      <c r="A3158">
        <v>3155</v>
      </c>
      <c r="B3158" t="s">
        <v>4584</v>
      </c>
      <c r="C3158" t="s">
        <v>4585</v>
      </c>
      <c r="J3158" t="s">
        <v>66</v>
      </c>
      <c r="K3158" t="s">
        <v>390</v>
      </c>
      <c r="L3158" t="s">
        <v>1364</v>
      </c>
      <c r="M3158" t="s">
        <v>49</v>
      </c>
      <c r="N3158" t="s">
        <v>232</v>
      </c>
      <c r="O3158" t="s">
        <v>14</v>
      </c>
      <c r="P3158" t="s">
        <v>52</v>
      </c>
      <c r="Q3158" t="s">
        <v>31</v>
      </c>
    </row>
    <row r="3159" spans="1:17" hidden="1" x14ac:dyDescent="0.35">
      <c r="A3159">
        <v>3156</v>
      </c>
      <c r="B3159" t="s">
        <v>4586</v>
      </c>
      <c r="C3159" t="s">
        <v>4587</v>
      </c>
      <c r="J3159" t="s">
        <v>10</v>
      </c>
      <c r="K3159" t="s">
        <v>10</v>
      </c>
      <c r="L3159" t="s">
        <v>18</v>
      </c>
      <c r="M3159" t="s">
        <v>12</v>
      </c>
      <c r="N3159" t="s">
        <v>13</v>
      </c>
      <c r="O3159" t="s">
        <v>14</v>
      </c>
      <c r="P3159" t="s">
        <v>15</v>
      </c>
      <c r="Q3159" t="s">
        <v>16</v>
      </c>
    </row>
    <row r="3160" spans="1:17" hidden="1" x14ac:dyDescent="0.35">
      <c r="A3160">
        <v>3157</v>
      </c>
      <c r="B3160" t="s">
        <v>4588</v>
      </c>
      <c r="C3160" t="s">
        <v>4589</v>
      </c>
      <c r="D3160" t="s">
        <v>5</v>
      </c>
      <c r="E3160" t="s">
        <v>6</v>
      </c>
      <c r="F3160" t="s">
        <v>135</v>
      </c>
      <c r="J3160" t="s">
        <v>66</v>
      </c>
      <c r="K3160" t="s">
        <v>400</v>
      </c>
      <c r="L3160" t="s">
        <v>1135</v>
      </c>
      <c r="M3160" t="s">
        <v>49</v>
      </c>
      <c r="N3160" t="s">
        <v>402</v>
      </c>
      <c r="O3160" t="s">
        <v>14</v>
      </c>
      <c r="P3160" t="s">
        <v>70</v>
      </c>
      <c r="Q3160" t="s">
        <v>71</v>
      </c>
    </row>
    <row r="3161" spans="1:17" hidden="1" x14ac:dyDescent="0.35">
      <c r="A3161">
        <v>3158</v>
      </c>
      <c r="B3161" t="s">
        <v>4588</v>
      </c>
      <c r="C3161" t="s">
        <v>4589</v>
      </c>
      <c r="G3161" t="s">
        <v>8</v>
      </c>
      <c r="J3161" t="s">
        <v>66</v>
      </c>
      <c r="K3161" t="s">
        <v>400</v>
      </c>
      <c r="L3161" t="s">
        <v>3734</v>
      </c>
      <c r="M3161" t="s">
        <v>49</v>
      </c>
      <c r="N3161" t="s">
        <v>402</v>
      </c>
      <c r="O3161" t="s">
        <v>14</v>
      </c>
      <c r="P3161" t="s">
        <v>70</v>
      </c>
      <c r="Q3161" t="s">
        <v>71</v>
      </c>
    </row>
    <row r="3162" spans="1:17" hidden="1" x14ac:dyDescent="0.35">
      <c r="A3162">
        <v>3159</v>
      </c>
      <c r="B3162" t="s">
        <v>4588</v>
      </c>
      <c r="C3162" t="s">
        <v>4589</v>
      </c>
      <c r="G3162" t="s">
        <v>9</v>
      </c>
      <c r="H3162" t="s">
        <v>6</v>
      </c>
      <c r="I3162" t="s">
        <v>201</v>
      </c>
      <c r="J3162" t="s">
        <v>66</v>
      </c>
      <c r="K3162" t="s">
        <v>400</v>
      </c>
      <c r="L3162" t="s">
        <v>2217</v>
      </c>
      <c r="M3162" t="s">
        <v>49</v>
      </c>
      <c r="N3162" t="s">
        <v>402</v>
      </c>
      <c r="O3162" t="s">
        <v>14</v>
      </c>
      <c r="P3162" t="s">
        <v>70</v>
      </c>
      <c r="Q3162" t="s">
        <v>71</v>
      </c>
    </row>
    <row r="3163" spans="1:17" hidden="1" x14ac:dyDescent="0.35">
      <c r="A3163">
        <v>3160</v>
      </c>
      <c r="B3163" t="s">
        <v>4588</v>
      </c>
      <c r="C3163" t="s">
        <v>4589</v>
      </c>
      <c r="G3163" t="s">
        <v>70</v>
      </c>
      <c r="H3163" t="s">
        <v>6</v>
      </c>
      <c r="I3163" t="s">
        <v>1579</v>
      </c>
      <c r="J3163" t="s">
        <v>66</v>
      </c>
      <c r="K3163" t="s">
        <v>400</v>
      </c>
      <c r="L3163" t="s">
        <v>3734</v>
      </c>
      <c r="M3163" t="s">
        <v>49</v>
      </c>
      <c r="N3163" t="s">
        <v>402</v>
      </c>
      <c r="O3163" t="s">
        <v>14</v>
      </c>
      <c r="P3163" t="s">
        <v>70</v>
      </c>
      <c r="Q3163" t="s">
        <v>71</v>
      </c>
    </row>
    <row r="3164" spans="1:17" hidden="1" x14ac:dyDescent="0.35">
      <c r="A3164">
        <v>3161</v>
      </c>
      <c r="B3164" t="s">
        <v>4588</v>
      </c>
      <c r="C3164" t="s">
        <v>4589</v>
      </c>
      <c r="D3164" t="s">
        <v>298</v>
      </c>
      <c r="E3164" t="s">
        <v>6</v>
      </c>
      <c r="F3164" t="s">
        <v>1845</v>
      </c>
      <c r="J3164" t="s">
        <v>66</v>
      </c>
      <c r="K3164" t="s">
        <v>400</v>
      </c>
      <c r="L3164" t="s">
        <v>1769</v>
      </c>
      <c r="M3164" t="s">
        <v>49</v>
      </c>
      <c r="N3164" t="s">
        <v>402</v>
      </c>
      <c r="O3164" t="s">
        <v>14</v>
      </c>
      <c r="P3164" t="s">
        <v>70</v>
      </c>
      <c r="Q3164" t="s">
        <v>71</v>
      </c>
    </row>
    <row r="3165" spans="1:17" hidden="1" x14ac:dyDescent="0.35">
      <c r="A3165">
        <v>3162</v>
      </c>
      <c r="B3165" t="s">
        <v>4588</v>
      </c>
      <c r="C3165" t="s">
        <v>4589</v>
      </c>
      <c r="D3165" t="s">
        <v>1940</v>
      </c>
      <c r="E3165" t="s">
        <v>6</v>
      </c>
      <c r="F3165" t="s">
        <v>1431</v>
      </c>
      <c r="J3165" t="s">
        <v>66</v>
      </c>
      <c r="K3165" t="s">
        <v>400</v>
      </c>
      <c r="L3165" t="s">
        <v>2217</v>
      </c>
      <c r="M3165" t="s">
        <v>49</v>
      </c>
      <c r="N3165" t="s">
        <v>402</v>
      </c>
      <c r="O3165" t="s">
        <v>14</v>
      </c>
      <c r="P3165" t="s">
        <v>70</v>
      </c>
      <c r="Q3165" t="s">
        <v>71</v>
      </c>
    </row>
    <row r="3166" spans="1:17" hidden="1" x14ac:dyDescent="0.35">
      <c r="A3166">
        <v>3163</v>
      </c>
      <c r="B3166" t="s">
        <v>4588</v>
      </c>
      <c r="C3166" t="s">
        <v>4589</v>
      </c>
      <c r="D3166" t="s">
        <v>152</v>
      </c>
      <c r="E3166" t="s">
        <v>6</v>
      </c>
      <c r="F3166" t="s">
        <v>1541</v>
      </c>
      <c r="J3166" t="s">
        <v>66</v>
      </c>
      <c r="K3166" t="s">
        <v>400</v>
      </c>
      <c r="L3166" t="s">
        <v>1135</v>
      </c>
      <c r="M3166" t="s">
        <v>49</v>
      </c>
      <c r="N3166" t="s">
        <v>402</v>
      </c>
      <c r="O3166" t="s">
        <v>14</v>
      </c>
      <c r="P3166" t="s">
        <v>70</v>
      </c>
      <c r="Q3166" t="s">
        <v>71</v>
      </c>
    </row>
    <row r="3167" spans="1:17" hidden="1" x14ac:dyDescent="0.35">
      <c r="A3167">
        <v>3164</v>
      </c>
      <c r="B3167" t="s">
        <v>4588</v>
      </c>
      <c r="C3167" t="s">
        <v>4589</v>
      </c>
      <c r="D3167" t="s">
        <v>17</v>
      </c>
      <c r="J3167" t="s">
        <v>66</v>
      </c>
      <c r="K3167" t="s">
        <v>400</v>
      </c>
      <c r="L3167" t="s">
        <v>3729</v>
      </c>
      <c r="M3167" t="s">
        <v>49</v>
      </c>
      <c r="N3167" t="s">
        <v>402</v>
      </c>
      <c r="O3167" t="s">
        <v>14</v>
      </c>
      <c r="P3167" t="s">
        <v>70</v>
      </c>
      <c r="Q3167" t="s">
        <v>71</v>
      </c>
    </row>
    <row r="3168" spans="1:17" hidden="1" x14ac:dyDescent="0.35">
      <c r="A3168">
        <v>3165</v>
      </c>
      <c r="B3168" t="s">
        <v>4590</v>
      </c>
      <c r="C3168" t="s">
        <v>4591</v>
      </c>
      <c r="D3168" t="s">
        <v>5</v>
      </c>
      <c r="E3168" t="s">
        <v>6</v>
      </c>
      <c r="F3168" t="s">
        <v>501</v>
      </c>
      <c r="G3168" t="s">
        <v>8</v>
      </c>
      <c r="H3168" t="s">
        <v>6</v>
      </c>
      <c r="I3168" t="s">
        <v>132</v>
      </c>
      <c r="J3168" t="s">
        <v>66</v>
      </c>
      <c r="K3168" t="s">
        <v>66</v>
      </c>
      <c r="L3168" t="s">
        <v>269</v>
      </c>
      <c r="M3168" t="s">
        <v>49</v>
      </c>
      <c r="N3168" t="s">
        <v>69</v>
      </c>
      <c r="O3168" t="s">
        <v>14</v>
      </c>
      <c r="P3168" t="s">
        <v>70</v>
      </c>
      <c r="Q3168" t="s">
        <v>31</v>
      </c>
    </row>
    <row r="3169" spans="1:17" hidden="1" x14ac:dyDescent="0.35">
      <c r="A3169">
        <v>3166</v>
      </c>
      <c r="B3169" t="s">
        <v>4590</v>
      </c>
      <c r="C3169" t="s">
        <v>4591</v>
      </c>
      <c r="G3169" t="s">
        <v>84</v>
      </c>
      <c r="H3169" t="s">
        <v>6</v>
      </c>
      <c r="I3169" t="s">
        <v>36</v>
      </c>
      <c r="J3169" t="s">
        <v>66</v>
      </c>
      <c r="K3169" t="s">
        <v>66</v>
      </c>
      <c r="L3169" t="s">
        <v>268</v>
      </c>
      <c r="M3169" t="s">
        <v>49</v>
      </c>
      <c r="N3169" t="s">
        <v>69</v>
      </c>
      <c r="O3169" t="s">
        <v>14</v>
      </c>
      <c r="P3169" t="s">
        <v>70</v>
      </c>
      <c r="Q3169" t="s">
        <v>31</v>
      </c>
    </row>
    <row r="3170" spans="1:17" hidden="1" x14ac:dyDescent="0.35">
      <c r="A3170">
        <v>3167</v>
      </c>
      <c r="B3170" t="s">
        <v>4592</v>
      </c>
      <c r="C3170" t="s">
        <v>4593</v>
      </c>
      <c r="D3170" t="s">
        <v>5</v>
      </c>
      <c r="E3170" t="s">
        <v>6</v>
      </c>
      <c r="F3170" t="s">
        <v>54</v>
      </c>
      <c r="G3170" t="s">
        <v>9</v>
      </c>
      <c r="H3170" t="s">
        <v>6</v>
      </c>
      <c r="I3170" t="s">
        <v>211</v>
      </c>
      <c r="J3170" t="s">
        <v>198</v>
      </c>
      <c r="K3170" t="s">
        <v>547</v>
      </c>
      <c r="L3170" t="s">
        <v>1338</v>
      </c>
      <c r="M3170" t="s">
        <v>49</v>
      </c>
      <c r="N3170" t="s">
        <v>343</v>
      </c>
      <c r="O3170" t="s">
        <v>51</v>
      </c>
      <c r="P3170" t="s">
        <v>54</v>
      </c>
      <c r="Q3170" t="s">
        <v>132</v>
      </c>
    </row>
    <row r="3171" spans="1:17" hidden="1" x14ac:dyDescent="0.35">
      <c r="A3171">
        <v>3168</v>
      </c>
      <c r="B3171" t="s">
        <v>4592</v>
      </c>
      <c r="C3171" t="s">
        <v>4593</v>
      </c>
      <c r="D3171" t="s">
        <v>78</v>
      </c>
      <c r="E3171" t="s">
        <v>6</v>
      </c>
      <c r="F3171" t="s">
        <v>1648</v>
      </c>
      <c r="G3171" t="s">
        <v>1234</v>
      </c>
      <c r="H3171" t="s">
        <v>6</v>
      </c>
      <c r="I3171" t="s">
        <v>139</v>
      </c>
      <c r="J3171" t="s">
        <v>198</v>
      </c>
      <c r="K3171" t="s">
        <v>547</v>
      </c>
      <c r="L3171" t="s">
        <v>4245</v>
      </c>
      <c r="M3171" t="s">
        <v>49</v>
      </c>
      <c r="N3171" t="s">
        <v>343</v>
      </c>
      <c r="O3171" t="s">
        <v>51</v>
      </c>
      <c r="P3171" t="s">
        <v>54</v>
      </c>
      <c r="Q3171" t="s">
        <v>132</v>
      </c>
    </row>
    <row r="3172" spans="1:17" hidden="1" x14ac:dyDescent="0.35">
      <c r="A3172">
        <v>3169</v>
      </c>
      <c r="B3172" t="s">
        <v>4594</v>
      </c>
      <c r="C3172" t="s">
        <v>4595</v>
      </c>
      <c r="J3172" t="s">
        <v>25</v>
      </c>
      <c r="K3172" t="s">
        <v>26</v>
      </c>
      <c r="L3172" t="s">
        <v>27</v>
      </c>
      <c r="M3172" t="s">
        <v>12</v>
      </c>
      <c r="N3172" t="s">
        <v>28</v>
      </c>
      <c r="O3172" t="s">
        <v>14</v>
      </c>
      <c r="P3172" t="s">
        <v>29</v>
      </c>
      <c r="Q3172" t="s">
        <v>30</v>
      </c>
    </row>
    <row r="3173" spans="1:17" hidden="1" x14ac:dyDescent="0.35">
      <c r="A3173">
        <v>3170</v>
      </c>
      <c r="B3173" t="s">
        <v>4596</v>
      </c>
      <c r="C3173" t="s">
        <v>4597</v>
      </c>
      <c r="D3173" t="s">
        <v>5</v>
      </c>
      <c r="E3173" t="s">
        <v>6</v>
      </c>
      <c r="F3173" t="s">
        <v>52</v>
      </c>
      <c r="J3173" t="s">
        <v>198</v>
      </c>
      <c r="K3173" t="s">
        <v>325</v>
      </c>
      <c r="L3173" t="s">
        <v>527</v>
      </c>
      <c r="M3173" t="s">
        <v>49</v>
      </c>
      <c r="N3173" t="s">
        <v>343</v>
      </c>
      <c r="O3173" t="s">
        <v>51</v>
      </c>
      <c r="P3173" t="s">
        <v>54</v>
      </c>
      <c r="Q3173" t="s">
        <v>132</v>
      </c>
    </row>
    <row r="3174" spans="1:17" hidden="1" x14ac:dyDescent="0.35">
      <c r="A3174">
        <v>3171</v>
      </c>
      <c r="B3174" t="s">
        <v>4596</v>
      </c>
      <c r="C3174" t="s">
        <v>4597</v>
      </c>
      <c r="G3174" t="s">
        <v>516</v>
      </c>
      <c r="J3174" t="s">
        <v>198</v>
      </c>
      <c r="K3174" t="s">
        <v>325</v>
      </c>
      <c r="L3174" t="s">
        <v>344</v>
      </c>
      <c r="M3174" t="s">
        <v>49</v>
      </c>
      <c r="N3174" t="s">
        <v>343</v>
      </c>
      <c r="O3174" t="s">
        <v>51</v>
      </c>
      <c r="P3174" t="s">
        <v>54</v>
      </c>
      <c r="Q3174" t="s">
        <v>132</v>
      </c>
    </row>
    <row r="3175" spans="1:17" hidden="1" x14ac:dyDescent="0.35">
      <c r="A3175">
        <v>3172</v>
      </c>
      <c r="B3175" t="s">
        <v>4598</v>
      </c>
      <c r="C3175" t="s">
        <v>4599</v>
      </c>
      <c r="J3175" t="s">
        <v>198</v>
      </c>
      <c r="K3175" t="s">
        <v>419</v>
      </c>
      <c r="L3175" t="s">
        <v>849</v>
      </c>
      <c r="M3175" t="s">
        <v>49</v>
      </c>
      <c r="N3175" t="s">
        <v>327</v>
      </c>
      <c r="O3175" t="s">
        <v>51</v>
      </c>
      <c r="P3175" t="s">
        <v>201</v>
      </c>
      <c r="Q3175" t="s">
        <v>132</v>
      </c>
    </row>
    <row r="3176" spans="1:17" hidden="1" x14ac:dyDescent="0.35">
      <c r="A3176">
        <v>3173</v>
      </c>
      <c r="B3176" t="s">
        <v>4600</v>
      </c>
      <c r="C3176" t="s">
        <v>4601</v>
      </c>
      <c r="D3176" t="s">
        <v>5</v>
      </c>
      <c r="E3176" t="s">
        <v>6</v>
      </c>
      <c r="F3176" t="s">
        <v>2108</v>
      </c>
      <c r="J3176" t="s">
        <v>46</v>
      </c>
      <c r="K3176" t="s">
        <v>62</v>
      </c>
      <c r="L3176" t="s">
        <v>354</v>
      </c>
      <c r="M3176" t="s">
        <v>49</v>
      </c>
      <c r="N3176" t="s">
        <v>116</v>
      </c>
      <c r="O3176" t="s">
        <v>51</v>
      </c>
      <c r="P3176" t="s">
        <v>52</v>
      </c>
      <c r="Q3176" t="s">
        <v>53</v>
      </c>
    </row>
    <row r="3177" spans="1:17" hidden="1" x14ac:dyDescent="0.35">
      <c r="A3177">
        <v>3174</v>
      </c>
      <c r="B3177" t="s">
        <v>4600</v>
      </c>
      <c r="C3177" t="s">
        <v>4601</v>
      </c>
      <c r="G3177" t="s">
        <v>9</v>
      </c>
      <c r="H3177" t="s">
        <v>6</v>
      </c>
      <c r="I3177" t="s">
        <v>260</v>
      </c>
      <c r="J3177" t="s">
        <v>46</v>
      </c>
      <c r="K3177" t="s">
        <v>62</v>
      </c>
      <c r="L3177" t="s">
        <v>353</v>
      </c>
      <c r="M3177" t="s">
        <v>49</v>
      </c>
      <c r="N3177" t="s">
        <v>116</v>
      </c>
      <c r="O3177" t="s">
        <v>51</v>
      </c>
      <c r="P3177" t="s">
        <v>52</v>
      </c>
      <c r="Q3177" t="s">
        <v>53</v>
      </c>
    </row>
    <row r="3178" spans="1:17" hidden="1" x14ac:dyDescent="0.35">
      <c r="A3178">
        <v>3175</v>
      </c>
      <c r="B3178" t="s">
        <v>4600</v>
      </c>
      <c r="C3178" t="s">
        <v>4601</v>
      </c>
      <c r="D3178" t="s">
        <v>71</v>
      </c>
      <c r="E3178" t="s">
        <v>6</v>
      </c>
      <c r="F3178" t="s">
        <v>347</v>
      </c>
      <c r="J3178" t="s">
        <v>46</v>
      </c>
      <c r="K3178" t="s">
        <v>62</v>
      </c>
      <c r="L3178" t="s">
        <v>355</v>
      </c>
      <c r="M3178" t="s">
        <v>49</v>
      </c>
      <c r="N3178" t="s">
        <v>116</v>
      </c>
      <c r="O3178" t="s">
        <v>51</v>
      </c>
      <c r="P3178" t="s">
        <v>52</v>
      </c>
      <c r="Q3178" t="s">
        <v>53</v>
      </c>
    </row>
    <row r="3179" spans="1:17" hidden="1" x14ac:dyDescent="0.35">
      <c r="A3179">
        <v>3176</v>
      </c>
      <c r="B3179" t="s">
        <v>4600</v>
      </c>
      <c r="C3179" t="s">
        <v>4601</v>
      </c>
      <c r="G3179" t="s">
        <v>306</v>
      </c>
      <c r="H3179" t="s">
        <v>6</v>
      </c>
      <c r="I3179" t="s">
        <v>45</v>
      </c>
      <c r="J3179" t="s">
        <v>46</v>
      </c>
      <c r="K3179" t="s">
        <v>62</v>
      </c>
      <c r="L3179" t="s">
        <v>350</v>
      </c>
      <c r="M3179" t="s">
        <v>49</v>
      </c>
      <c r="N3179" t="s">
        <v>116</v>
      </c>
      <c r="O3179" t="s">
        <v>51</v>
      </c>
      <c r="P3179" t="s">
        <v>52</v>
      </c>
      <c r="Q3179" t="s">
        <v>53</v>
      </c>
    </row>
    <row r="3180" spans="1:17" hidden="1" x14ac:dyDescent="0.35">
      <c r="A3180">
        <v>3177</v>
      </c>
      <c r="B3180" t="s">
        <v>4600</v>
      </c>
      <c r="C3180" t="s">
        <v>4601</v>
      </c>
      <c r="D3180" t="s">
        <v>7</v>
      </c>
      <c r="E3180" t="s">
        <v>6</v>
      </c>
      <c r="F3180" t="s">
        <v>484</v>
      </c>
      <c r="J3180" t="s">
        <v>46</v>
      </c>
      <c r="K3180" t="s">
        <v>62</v>
      </c>
      <c r="L3180" t="s">
        <v>355</v>
      </c>
      <c r="M3180" t="s">
        <v>49</v>
      </c>
      <c r="N3180" t="s">
        <v>93</v>
      </c>
      <c r="O3180" t="s">
        <v>51</v>
      </c>
      <c r="P3180" t="s">
        <v>52</v>
      </c>
      <c r="Q3180" t="s">
        <v>53</v>
      </c>
    </row>
    <row r="3181" spans="1:17" hidden="1" x14ac:dyDescent="0.35">
      <c r="A3181">
        <v>3178</v>
      </c>
      <c r="B3181" t="s">
        <v>4600</v>
      </c>
      <c r="C3181" t="s">
        <v>4601</v>
      </c>
      <c r="D3181" t="s">
        <v>191</v>
      </c>
      <c r="E3181" t="s">
        <v>6</v>
      </c>
      <c r="F3181" t="s">
        <v>179</v>
      </c>
      <c r="G3181" t="s">
        <v>36</v>
      </c>
      <c r="H3181" t="s">
        <v>6</v>
      </c>
      <c r="I3181" t="s">
        <v>1234</v>
      </c>
      <c r="J3181" t="s">
        <v>46</v>
      </c>
      <c r="K3181" t="s">
        <v>62</v>
      </c>
      <c r="L3181" t="s">
        <v>1510</v>
      </c>
      <c r="M3181" t="s">
        <v>49</v>
      </c>
      <c r="N3181" t="s">
        <v>93</v>
      </c>
      <c r="O3181" t="s">
        <v>51</v>
      </c>
      <c r="P3181" t="s">
        <v>52</v>
      </c>
      <c r="Q3181" t="s">
        <v>53</v>
      </c>
    </row>
    <row r="3182" spans="1:17" hidden="1" x14ac:dyDescent="0.35">
      <c r="A3182">
        <v>3179</v>
      </c>
      <c r="B3182" t="s">
        <v>4600</v>
      </c>
      <c r="C3182" t="s">
        <v>4601</v>
      </c>
      <c r="D3182" t="s">
        <v>352</v>
      </c>
      <c r="J3182" t="s">
        <v>46</v>
      </c>
      <c r="K3182" t="s">
        <v>62</v>
      </c>
      <c r="L3182" t="s">
        <v>1509</v>
      </c>
      <c r="M3182" t="s">
        <v>49</v>
      </c>
      <c r="N3182" t="s">
        <v>93</v>
      </c>
      <c r="O3182" t="s">
        <v>51</v>
      </c>
      <c r="P3182" t="s">
        <v>52</v>
      </c>
      <c r="Q3182" t="s">
        <v>53</v>
      </c>
    </row>
    <row r="3183" spans="1:17" hidden="1" x14ac:dyDescent="0.35">
      <c r="A3183">
        <v>3180</v>
      </c>
      <c r="B3183" t="s">
        <v>4600</v>
      </c>
      <c r="C3183" t="s">
        <v>4601</v>
      </c>
      <c r="D3183" t="s">
        <v>34</v>
      </c>
      <c r="E3183" t="s">
        <v>6</v>
      </c>
      <c r="F3183" t="s">
        <v>202</v>
      </c>
      <c r="G3183" t="s">
        <v>178</v>
      </c>
      <c r="H3183" t="s">
        <v>6</v>
      </c>
      <c r="I3183" t="s">
        <v>300</v>
      </c>
      <c r="J3183" t="s">
        <v>46</v>
      </c>
      <c r="K3183" t="s">
        <v>46</v>
      </c>
      <c r="L3183" t="s">
        <v>1509</v>
      </c>
      <c r="M3183" t="s">
        <v>49</v>
      </c>
      <c r="N3183" t="s">
        <v>93</v>
      </c>
      <c r="O3183" t="s">
        <v>51</v>
      </c>
      <c r="P3183" t="s">
        <v>52</v>
      </c>
      <c r="Q3183" t="s">
        <v>53</v>
      </c>
    </row>
    <row r="3184" spans="1:17" hidden="1" x14ac:dyDescent="0.35">
      <c r="A3184">
        <v>3181</v>
      </c>
      <c r="B3184" t="s">
        <v>4602</v>
      </c>
      <c r="C3184" t="s">
        <v>4603</v>
      </c>
      <c r="D3184" t="s">
        <v>304</v>
      </c>
      <c r="E3184" t="s">
        <v>6</v>
      </c>
      <c r="F3184" t="s">
        <v>352</v>
      </c>
      <c r="J3184" t="s">
        <v>166</v>
      </c>
      <c r="K3184" t="s">
        <v>166</v>
      </c>
      <c r="L3184" t="s">
        <v>167</v>
      </c>
      <c r="M3184" t="s">
        <v>49</v>
      </c>
      <c r="N3184" t="s">
        <v>122</v>
      </c>
      <c r="O3184" t="s">
        <v>14</v>
      </c>
      <c r="P3184" t="s">
        <v>70</v>
      </c>
      <c r="Q3184" t="s">
        <v>71</v>
      </c>
    </row>
    <row r="3185" spans="1:17" hidden="1" x14ac:dyDescent="0.35">
      <c r="A3185">
        <v>3182</v>
      </c>
      <c r="B3185" t="s">
        <v>4602</v>
      </c>
      <c r="C3185" t="s">
        <v>4603</v>
      </c>
      <c r="D3185" t="s">
        <v>34</v>
      </c>
      <c r="E3185" t="s">
        <v>6</v>
      </c>
      <c r="F3185" t="s">
        <v>337</v>
      </c>
      <c r="J3185" t="s">
        <v>2381</v>
      </c>
      <c r="K3185" t="s">
        <v>2381</v>
      </c>
      <c r="L3185" t="s">
        <v>2382</v>
      </c>
      <c r="M3185" t="s">
        <v>49</v>
      </c>
      <c r="N3185" t="s">
        <v>122</v>
      </c>
      <c r="O3185" t="s">
        <v>14</v>
      </c>
      <c r="P3185" t="s">
        <v>70</v>
      </c>
      <c r="Q3185" t="s">
        <v>71</v>
      </c>
    </row>
    <row r="3186" spans="1:17" hidden="1" x14ac:dyDescent="0.35">
      <c r="A3186">
        <v>3183</v>
      </c>
      <c r="B3186" t="s">
        <v>4602</v>
      </c>
      <c r="C3186" t="s">
        <v>4603</v>
      </c>
      <c r="G3186" t="s">
        <v>178</v>
      </c>
      <c r="H3186" t="s">
        <v>6</v>
      </c>
      <c r="I3186" t="s">
        <v>192</v>
      </c>
      <c r="J3186" t="s">
        <v>166</v>
      </c>
      <c r="K3186" t="s">
        <v>166</v>
      </c>
      <c r="L3186" t="s">
        <v>167</v>
      </c>
      <c r="M3186" t="s">
        <v>49</v>
      </c>
      <c r="N3186" t="s">
        <v>122</v>
      </c>
      <c r="O3186" t="s">
        <v>14</v>
      </c>
      <c r="P3186" t="s">
        <v>70</v>
      </c>
      <c r="Q3186" t="s">
        <v>71</v>
      </c>
    </row>
    <row r="3187" spans="1:17" hidden="1" x14ac:dyDescent="0.35">
      <c r="A3187">
        <v>3184</v>
      </c>
      <c r="B3187" t="s">
        <v>4602</v>
      </c>
      <c r="C3187" t="s">
        <v>4603</v>
      </c>
      <c r="G3187" t="s">
        <v>29</v>
      </c>
      <c r="H3187" t="s">
        <v>6</v>
      </c>
      <c r="I3187" t="s">
        <v>1801</v>
      </c>
      <c r="J3187" t="s">
        <v>2381</v>
      </c>
      <c r="K3187" t="s">
        <v>2381</v>
      </c>
      <c r="L3187" t="s">
        <v>2382</v>
      </c>
      <c r="M3187" t="s">
        <v>49</v>
      </c>
      <c r="N3187" t="s">
        <v>122</v>
      </c>
      <c r="O3187" t="s">
        <v>14</v>
      </c>
      <c r="P3187" t="s">
        <v>70</v>
      </c>
      <c r="Q3187" t="s">
        <v>71</v>
      </c>
    </row>
    <row r="3188" spans="1:17" hidden="1" x14ac:dyDescent="0.35">
      <c r="A3188">
        <v>3185</v>
      </c>
      <c r="B3188" t="s">
        <v>4604</v>
      </c>
      <c r="C3188" t="s">
        <v>4605</v>
      </c>
      <c r="D3188" t="s">
        <v>5</v>
      </c>
      <c r="J3188" t="s">
        <v>198</v>
      </c>
      <c r="K3188" t="s">
        <v>514</v>
      </c>
      <c r="L3188" t="s">
        <v>1284</v>
      </c>
      <c r="M3188" t="s">
        <v>49</v>
      </c>
      <c r="N3188" t="s">
        <v>327</v>
      </c>
      <c r="O3188" t="s">
        <v>51</v>
      </c>
      <c r="P3188" t="s">
        <v>54</v>
      </c>
      <c r="Q3188" t="s">
        <v>132</v>
      </c>
    </row>
    <row r="3189" spans="1:17" hidden="1" x14ac:dyDescent="0.35">
      <c r="A3189">
        <v>3186</v>
      </c>
      <c r="B3189" t="s">
        <v>4604</v>
      </c>
      <c r="C3189" t="s">
        <v>4605</v>
      </c>
      <c r="D3189" t="s">
        <v>21</v>
      </c>
      <c r="E3189" t="s">
        <v>6</v>
      </c>
      <c r="F3189" t="s">
        <v>4606</v>
      </c>
      <c r="J3189" t="s">
        <v>198</v>
      </c>
      <c r="K3189" t="s">
        <v>540</v>
      </c>
      <c r="L3189" t="s">
        <v>1272</v>
      </c>
      <c r="M3189" t="s">
        <v>49</v>
      </c>
      <c r="N3189" t="s">
        <v>327</v>
      </c>
      <c r="O3189" t="s">
        <v>51</v>
      </c>
      <c r="P3189" t="s">
        <v>201</v>
      </c>
      <c r="Q3189" t="s">
        <v>132</v>
      </c>
    </row>
    <row r="3190" spans="1:17" hidden="1" x14ac:dyDescent="0.35">
      <c r="A3190">
        <v>3187</v>
      </c>
      <c r="B3190" t="s">
        <v>4604</v>
      </c>
      <c r="C3190" t="s">
        <v>4605</v>
      </c>
      <c r="G3190" t="s">
        <v>31</v>
      </c>
      <c r="H3190" t="s">
        <v>6</v>
      </c>
      <c r="I3190" t="s">
        <v>306</v>
      </c>
      <c r="J3190" t="s">
        <v>198</v>
      </c>
      <c r="K3190" t="s">
        <v>419</v>
      </c>
      <c r="L3190" t="s">
        <v>1284</v>
      </c>
      <c r="M3190" t="s">
        <v>49</v>
      </c>
      <c r="N3190" t="s">
        <v>327</v>
      </c>
      <c r="O3190" t="s">
        <v>51</v>
      </c>
      <c r="P3190" t="s">
        <v>54</v>
      </c>
      <c r="Q3190" t="s">
        <v>132</v>
      </c>
    </row>
    <row r="3191" spans="1:17" hidden="1" x14ac:dyDescent="0.35">
      <c r="A3191">
        <v>3188</v>
      </c>
      <c r="B3191" t="s">
        <v>4604</v>
      </c>
      <c r="C3191" t="s">
        <v>4605</v>
      </c>
      <c r="D3191" t="s">
        <v>304</v>
      </c>
      <c r="E3191" t="s">
        <v>6</v>
      </c>
      <c r="F3191" t="s">
        <v>484</v>
      </c>
      <c r="J3191" t="s">
        <v>198</v>
      </c>
      <c r="K3191" t="s">
        <v>325</v>
      </c>
      <c r="L3191" t="s">
        <v>420</v>
      </c>
      <c r="M3191" t="s">
        <v>49</v>
      </c>
      <c r="N3191" t="s">
        <v>327</v>
      </c>
      <c r="O3191" t="s">
        <v>51</v>
      </c>
      <c r="P3191" t="s">
        <v>201</v>
      </c>
      <c r="Q3191" t="s">
        <v>132</v>
      </c>
    </row>
    <row r="3192" spans="1:17" hidden="1" x14ac:dyDescent="0.35">
      <c r="A3192">
        <v>3189</v>
      </c>
      <c r="B3192" t="s">
        <v>4604</v>
      </c>
      <c r="C3192" t="s">
        <v>4605</v>
      </c>
      <c r="G3192" t="s">
        <v>45</v>
      </c>
      <c r="H3192" t="s">
        <v>6</v>
      </c>
      <c r="I3192" t="s">
        <v>36</v>
      </c>
      <c r="J3192" t="s">
        <v>198</v>
      </c>
      <c r="K3192" t="s">
        <v>325</v>
      </c>
      <c r="L3192" t="s">
        <v>1284</v>
      </c>
      <c r="M3192" t="s">
        <v>49</v>
      </c>
      <c r="N3192" t="s">
        <v>327</v>
      </c>
      <c r="O3192" t="s">
        <v>51</v>
      </c>
      <c r="P3192" t="s">
        <v>54</v>
      </c>
      <c r="Q3192" t="s">
        <v>132</v>
      </c>
    </row>
    <row r="3193" spans="1:17" hidden="1" x14ac:dyDescent="0.35">
      <c r="A3193">
        <v>3190</v>
      </c>
      <c r="B3193" t="s">
        <v>4604</v>
      </c>
      <c r="C3193" t="s">
        <v>4605</v>
      </c>
      <c r="G3193" t="s">
        <v>464</v>
      </c>
      <c r="H3193" t="s">
        <v>6</v>
      </c>
      <c r="I3193" t="s">
        <v>300</v>
      </c>
      <c r="J3193" t="s">
        <v>198</v>
      </c>
      <c r="K3193" t="s">
        <v>325</v>
      </c>
      <c r="L3193" t="s">
        <v>1525</v>
      </c>
      <c r="M3193" t="s">
        <v>49</v>
      </c>
      <c r="N3193" t="s">
        <v>327</v>
      </c>
      <c r="O3193" t="s">
        <v>51</v>
      </c>
      <c r="P3193" t="s">
        <v>54</v>
      </c>
      <c r="Q3193" t="s">
        <v>132</v>
      </c>
    </row>
    <row r="3194" spans="1:17" hidden="1" x14ac:dyDescent="0.35">
      <c r="A3194">
        <v>3191</v>
      </c>
      <c r="B3194" t="s">
        <v>4604</v>
      </c>
      <c r="C3194" t="s">
        <v>4605</v>
      </c>
      <c r="D3194" t="s">
        <v>501</v>
      </c>
      <c r="E3194" t="s">
        <v>6</v>
      </c>
      <c r="F3194" t="s">
        <v>54</v>
      </c>
      <c r="J3194" t="s">
        <v>198</v>
      </c>
      <c r="K3194" t="s">
        <v>325</v>
      </c>
      <c r="L3194" t="s">
        <v>344</v>
      </c>
      <c r="M3194" t="s">
        <v>49</v>
      </c>
      <c r="N3194" t="s">
        <v>327</v>
      </c>
      <c r="O3194" t="s">
        <v>51</v>
      </c>
      <c r="P3194" t="s">
        <v>54</v>
      </c>
      <c r="Q3194" t="s">
        <v>132</v>
      </c>
    </row>
    <row r="3195" spans="1:17" hidden="1" x14ac:dyDescent="0.35">
      <c r="A3195">
        <v>3192</v>
      </c>
      <c r="B3195" t="s">
        <v>4604</v>
      </c>
      <c r="C3195" t="s">
        <v>4605</v>
      </c>
      <c r="G3195" t="s">
        <v>29</v>
      </c>
      <c r="H3195" t="s">
        <v>6</v>
      </c>
      <c r="I3195" t="s">
        <v>1424</v>
      </c>
      <c r="J3195" t="s">
        <v>198</v>
      </c>
      <c r="K3195" t="s">
        <v>325</v>
      </c>
      <c r="L3195" t="s">
        <v>1526</v>
      </c>
      <c r="M3195" t="s">
        <v>49</v>
      </c>
      <c r="N3195" t="s">
        <v>327</v>
      </c>
      <c r="O3195" t="s">
        <v>51</v>
      </c>
      <c r="P3195" t="s">
        <v>54</v>
      </c>
      <c r="Q3195" t="s">
        <v>132</v>
      </c>
    </row>
    <row r="3196" spans="1:17" hidden="1" x14ac:dyDescent="0.35">
      <c r="A3196">
        <v>3193</v>
      </c>
      <c r="B3196" t="s">
        <v>4607</v>
      </c>
      <c r="C3196" t="s">
        <v>4608</v>
      </c>
      <c r="J3196" t="s">
        <v>66</v>
      </c>
      <c r="K3196" t="s">
        <v>67</v>
      </c>
      <c r="L3196" t="s">
        <v>68</v>
      </c>
      <c r="M3196" t="s">
        <v>49</v>
      </c>
      <c r="N3196" t="s">
        <v>69</v>
      </c>
      <c r="O3196" t="s">
        <v>14</v>
      </c>
      <c r="P3196" t="s">
        <v>70</v>
      </c>
      <c r="Q3196" t="s">
        <v>71</v>
      </c>
    </row>
    <row r="3197" spans="1:17" hidden="1" x14ac:dyDescent="0.35">
      <c r="A3197">
        <v>3194</v>
      </c>
      <c r="B3197" t="s">
        <v>4609</v>
      </c>
      <c r="C3197" t="s">
        <v>4610</v>
      </c>
      <c r="J3197" t="s">
        <v>10</v>
      </c>
      <c r="K3197" t="s">
        <v>600</v>
      </c>
      <c r="L3197" t="s">
        <v>858</v>
      </c>
      <c r="M3197" t="s">
        <v>12</v>
      </c>
      <c r="N3197" t="s">
        <v>222</v>
      </c>
      <c r="O3197" t="s">
        <v>14</v>
      </c>
      <c r="P3197" t="s">
        <v>15</v>
      </c>
      <c r="Q3197" t="s">
        <v>16</v>
      </c>
    </row>
    <row r="3198" spans="1:17" hidden="1" x14ac:dyDescent="0.35">
      <c r="A3198">
        <v>3195</v>
      </c>
      <c r="B3198" t="s">
        <v>4611</v>
      </c>
      <c r="C3198" t="s">
        <v>4612</v>
      </c>
      <c r="J3198" t="s">
        <v>170</v>
      </c>
      <c r="K3198" t="s">
        <v>170</v>
      </c>
      <c r="L3198" t="s">
        <v>1482</v>
      </c>
      <c r="M3198" t="s">
        <v>12</v>
      </c>
      <c r="N3198" t="s">
        <v>172</v>
      </c>
      <c r="O3198" t="s">
        <v>14</v>
      </c>
      <c r="P3198" t="s">
        <v>29</v>
      </c>
      <c r="Q3198" t="s">
        <v>9</v>
      </c>
    </row>
    <row r="3199" spans="1:17" hidden="1" x14ac:dyDescent="0.35">
      <c r="A3199">
        <v>3196</v>
      </c>
      <c r="B3199" t="s">
        <v>4613</v>
      </c>
      <c r="C3199" t="s">
        <v>4614</v>
      </c>
      <c r="J3199" t="s">
        <v>799</v>
      </c>
      <c r="K3199" t="s">
        <v>799</v>
      </c>
      <c r="L3199" t="s">
        <v>800</v>
      </c>
      <c r="M3199" t="s">
        <v>12</v>
      </c>
      <c r="N3199" t="s">
        <v>172</v>
      </c>
      <c r="O3199" t="s">
        <v>14</v>
      </c>
      <c r="P3199" t="s">
        <v>29</v>
      </c>
      <c r="Q3199" t="s">
        <v>9</v>
      </c>
    </row>
    <row r="3200" spans="1:17" hidden="1" x14ac:dyDescent="0.35">
      <c r="A3200">
        <v>3197</v>
      </c>
      <c r="B3200" t="s">
        <v>4615</v>
      </c>
      <c r="C3200" t="s">
        <v>4616</v>
      </c>
      <c r="J3200" t="s">
        <v>318</v>
      </c>
      <c r="K3200" t="s">
        <v>435</v>
      </c>
      <c r="L3200" t="s">
        <v>548</v>
      </c>
      <c r="M3200" t="s">
        <v>49</v>
      </c>
      <c r="N3200" t="s">
        <v>343</v>
      </c>
      <c r="O3200" t="s">
        <v>51</v>
      </c>
      <c r="P3200" t="s">
        <v>15</v>
      </c>
      <c r="Q3200" t="s">
        <v>16</v>
      </c>
    </row>
    <row r="3201" spans="1:17" hidden="1" x14ac:dyDescent="0.35">
      <c r="A3201">
        <v>3198</v>
      </c>
      <c r="B3201" t="s">
        <v>4617</v>
      </c>
      <c r="C3201" t="s">
        <v>4618</v>
      </c>
      <c r="J3201" t="s">
        <v>185</v>
      </c>
      <c r="K3201" t="s">
        <v>242</v>
      </c>
      <c r="L3201" t="s">
        <v>243</v>
      </c>
      <c r="M3201" t="s">
        <v>49</v>
      </c>
      <c r="N3201" t="s">
        <v>187</v>
      </c>
      <c r="O3201" t="s">
        <v>51</v>
      </c>
      <c r="P3201" t="s">
        <v>54</v>
      </c>
      <c r="Q3201" t="s">
        <v>84</v>
      </c>
    </row>
    <row r="3202" spans="1:17" hidden="1" x14ac:dyDescent="0.35">
      <c r="A3202">
        <v>3199</v>
      </c>
      <c r="B3202" t="s">
        <v>4619</v>
      </c>
      <c r="C3202" t="s">
        <v>4620</v>
      </c>
      <c r="J3202" t="s">
        <v>283</v>
      </c>
      <c r="K3202" t="s">
        <v>284</v>
      </c>
      <c r="L3202" t="s">
        <v>703</v>
      </c>
      <c r="M3202" t="s">
        <v>12</v>
      </c>
      <c r="N3202" t="s">
        <v>286</v>
      </c>
      <c r="O3202" t="s">
        <v>14</v>
      </c>
      <c r="P3202" t="s">
        <v>29</v>
      </c>
      <c r="Q3202" t="s">
        <v>9</v>
      </c>
    </row>
    <row r="3203" spans="1:17" x14ac:dyDescent="0.35">
      <c r="A3203">
        <v>3200</v>
      </c>
      <c r="B3203" t="s">
        <v>4621</v>
      </c>
      <c r="C3203" t="s">
        <v>4622</v>
      </c>
      <c r="J3203" t="s">
        <v>74</v>
      </c>
      <c r="K3203" t="s">
        <v>62</v>
      </c>
      <c r="L3203" t="s">
        <v>1385</v>
      </c>
      <c r="M3203" t="s">
        <v>49</v>
      </c>
      <c r="N3203" t="s">
        <v>154</v>
      </c>
      <c r="O3203" t="s">
        <v>51</v>
      </c>
      <c r="P3203" t="s">
        <v>105</v>
      </c>
      <c r="Q3203" t="s">
        <v>5</v>
      </c>
    </row>
    <row r="3204" spans="1:17" x14ac:dyDescent="0.35">
      <c r="A3204">
        <v>3201</v>
      </c>
      <c r="B3204" t="s">
        <v>4623</v>
      </c>
      <c r="C3204" t="s">
        <v>4624</v>
      </c>
      <c r="D3204" t="s">
        <v>5</v>
      </c>
      <c r="E3204" t="s">
        <v>6</v>
      </c>
      <c r="F3204" t="s">
        <v>484</v>
      </c>
      <c r="G3204" t="s">
        <v>8</v>
      </c>
      <c r="H3204" t="s">
        <v>6</v>
      </c>
      <c r="I3204" t="s">
        <v>203</v>
      </c>
      <c r="J3204" t="s">
        <v>74</v>
      </c>
      <c r="K3204" t="s">
        <v>114</v>
      </c>
      <c r="L3204" t="s">
        <v>995</v>
      </c>
      <c r="M3204" t="s">
        <v>49</v>
      </c>
      <c r="N3204" t="s">
        <v>77</v>
      </c>
      <c r="O3204" t="s">
        <v>51</v>
      </c>
      <c r="P3204" t="s">
        <v>78</v>
      </c>
      <c r="Q3204" t="s">
        <v>5</v>
      </c>
    </row>
    <row r="3205" spans="1:17" x14ac:dyDescent="0.35">
      <c r="A3205">
        <v>3202</v>
      </c>
      <c r="B3205" t="s">
        <v>4623</v>
      </c>
      <c r="C3205" t="s">
        <v>4624</v>
      </c>
      <c r="G3205" t="s">
        <v>260</v>
      </c>
      <c r="H3205" t="s">
        <v>6</v>
      </c>
      <c r="I3205" t="s">
        <v>211</v>
      </c>
      <c r="J3205" t="s">
        <v>74</v>
      </c>
      <c r="K3205" t="s">
        <v>114</v>
      </c>
      <c r="L3205" t="s">
        <v>1147</v>
      </c>
      <c r="M3205" t="s">
        <v>49</v>
      </c>
      <c r="N3205" t="s">
        <v>77</v>
      </c>
      <c r="O3205" t="s">
        <v>51</v>
      </c>
      <c r="P3205" t="s">
        <v>78</v>
      </c>
      <c r="Q3205" t="s">
        <v>5</v>
      </c>
    </row>
    <row r="3206" spans="1:17" hidden="1" x14ac:dyDescent="0.35">
      <c r="A3206">
        <v>3203</v>
      </c>
      <c r="B3206" t="s">
        <v>4625</v>
      </c>
      <c r="C3206" t="s">
        <v>4626</v>
      </c>
      <c r="J3206" t="s">
        <v>198</v>
      </c>
      <c r="K3206" t="s">
        <v>540</v>
      </c>
      <c r="L3206" t="s">
        <v>1272</v>
      </c>
      <c r="M3206" t="s">
        <v>49</v>
      </c>
      <c r="N3206" t="s">
        <v>327</v>
      </c>
      <c r="O3206" t="s">
        <v>51</v>
      </c>
      <c r="P3206" t="s">
        <v>201</v>
      </c>
      <c r="Q3206" t="s">
        <v>132</v>
      </c>
    </row>
    <row r="3207" spans="1:17" hidden="1" x14ac:dyDescent="0.35">
      <c r="A3207">
        <v>3204</v>
      </c>
      <c r="B3207" t="s">
        <v>4627</v>
      </c>
      <c r="C3207" t="s">
        <v>4628</v>
      </c>
      <c r="D3207" t="s">
        <v>5</v>
      </c>
      <c r="E3207" t="s">
        <v>6</v>
      </c>
      <c r="F3207" t="s">
        <v>4629</v>
      </c>
      <c r="G3207" t="s">
        <v>8</v>
      </c>
      <c r="H3207" t="s">
        <v>6</v>
      </c>
      <c r="I3207" t="s">
        <v>132</v>
      </c>
      <c r="J3207" t="s">
        <v>318</v>
      </c>
      <c r="K3207" t="s">
        <v>687</v>
      </c>
      <c r="L3207" t="s">
        <v>1493</v>
      </c>
      <c r="M3207" t="s">
        <v>49</v>
      </c>
      <c r="N3207" t="s">
        <v>441</v>
      </c>
      <c r="O3207" t="s">
        <v>51</v>
      </c>
      <c r="P3207" t="s">
        <v>15</v>
      </c>
      <c r="Q3207" t="s">
        <v>16</v>
      </c>
    </row>
    <row r="3208" spans="1:17" hidden="1" x14ac:dyDescent="0.35">
      <c r="A3208">
        <v>3205</v>
      </c>
      <c r="B3208" t="s">
        <v>4627</v>
      </c>
      <c r="C3208" t="s">
        <v>4628</v>
      </c>
      <c r="D3208" t="s">
        <v>16</v>
      </c>
      <c r="E3208" t="s">
        <v>6</v>
      </c>
      <c r="F3208" t="s">
        <v>259</v>
      </c>
      <c r="G3208" t="s">
        <v>84</v>
      </c>
      <c r="H3208" t="s">
        <v>6</v>
      </c>
      <c r="I3208" t="s">
        <v>834</v>
      </c>
      <c r="J3208" t="s">
        <v>318</v>
      </c>
      <c r="K3208" t="s">
        <v>318</v>
      </c>
      <c r="L3208" t="s">
        <v>1493</v>
      </c>
      <c r="M3208" t="s">
        <v>49</v>
      </c>
      <c r="N3208" t="s">
        <v>441</v>
      </c>
      <c r="O3208" t="s">
        <v>51</v>
      </c>
      <c r="P3208" t="s">
        <v>15</v>
      </c>
      <c r="Q3208" t="s">
        <v>16</v>
      </c>
    </row>
    <row r="3209" spans="1:17" hidden="1" x14ac:dyDescent="0.35">
      <c r="A3209">
        <v>3206</v>
      </c>
      <c r="B3209" t="s">
        <v>4627</v>
      </c>
      <c r="C3209" t="s">
        <v>4628</v>
      </c>
      <c r="G3209" t="s">
        <v>45</v>
      </c>
      <c r="H3209" t="s">
        <v>6</v>
      </c>
      <c r="I3209" t="s">
        <v>178</v>
      </c>
      <c r="J3209" t="s">
        <v>318</v>
      </c>
      <c r="K3209" t="s">
        <v>318</v>
      </c>
      <c r="L3209" t="s">
        <v>442</v>
      </c>
      <c r="M3209" t="s">
        <v>49</v>
      </c>
      <c r="N3209" t="s">
        <v>441</v>
      </c>
      <c r="O3209" t="s">
        <v>51</v>
      </c>
      <c r="P3209" t="s">
        <v>15</v>
      </c>
      <c r="Q3209" t="s">
        <v>16</v>
      </c>
    </row>
    <row r="3210" spans="1:17" hidden="1" x14ac:dyDescent="0.35">
      <c r="A3210">
        <v>3207</v>
      </c>
      <c r="B3210" t="s">
        <v>4627</v>
      </c>
      <c r="C3210" t="s">
        <v>4628</v>
      </c>
      <c r="D3210" t="s">
        <v>7</v>
      </c>
      <c r="E3210" t="s">
        <v>6</v>
      </c>
      <c r="F3210" t="s">
        <v>34</v>
      </c>
      <c r="J3210" t="s">
        <v>318</v>
      </c>
      <c r="K3210" t="s">
        <v>318</v>
      </c>
      <c r="L3210" t="s">
        <v>440</v>
      </c>
      <c r="M3210" t="s">
        <v>49</v>
      </c>
      <c r="N3210" t="s">
        <v>441</v>
      </c>
      <c r="O3210" t="s">
        <v>51</v>
      </c>
      <c r="P3210" t="s">
        <v>15</v>
      </c>
      <c r="Q3210" t="s">
        <v>16</v>
      </c>
    </row>
    <row r="3211" spans="1:17" hidden="1" x14ac:dyDescent="0.35">
      <c r="A3211">
        <v>3208</v>
      </c>
      <c r="B3211" t="s">
        <v>4630</v>
      </c>
      <c r="C3211" t="s">
        <v>4631</v>
      </c>
      <c r="J3211" t="s">
        <v>185</v>
      </c>
      <c r="K3211" t="s">
        <v>687</v>
      </c>
      <c r="L3211" t="s">
        <v>1138</v>
      </c>
      <c r="M3211" t="s">
        <v>49</v>
      </c>
      <c r="N3211" t="s">
        <v>293</v>
      </c>
      <c r="O3211" t="s">
        <v>51</v>
      </c>
      <c r="P3211" t="s">
        <v>54</v>
      </c>
      <c r="Q3211" t="s">
        <v>84</v>
      </c>
    </row>
    <row r="3212" spans="1:17" hidden="1" x14ac:dyDescent="0.35">
      <c r="A3212">
        <v>3209</v>
      </c>
      <c r="B3212" t="s">
        <v>4632</v>
      </c>
      <c r="C3212" t="s">
        <v>4633</v>
      </c>
      <c r="D3212" t="s">
        <v>5</v>
      </c>
      <c r="E3212" t="s">
        <v>6</v>
      </c>
      <c r="F3212" t="s">
        <v>71</v>
      </c>
      <c r="J3212" t="s">
        <v>66</v>
      </c>
      <c r="K3212" t="s">
        <v>400</v>
      </c>
      <c r="L3212" t="s">
        <v>4634</v>
      </c>
      <c r="M3212" t="s">
        <v>49</v>
      </c>
      <c r="N3212" t="s">
        <v>402</v>
      </c>
      <c r="O3212" t="s">
        <v>14</v>
      </c>
      <c r="P3212" t="s">
        <v>70</v>
      </c>
      <c r="Q3212" t="s">
        <v>71</v>
      </c>
    </row>
    <row r="3213" spans="1:17" hidden="1" x14ac:dyDescent="0.35">
      <c r="A3213">
        <v>3210</v>
      </c>
      <c r="B3213" t="s">
        <v>4632</v>
      </c>
      <c r="C3213" t="s">
        <v>4633</v>
      </c>
      <c r="G3213" t="s">
        <v>8</v>
      </c>
      <c r="H3213" t="s">
        <v>6</v>
      </c>
      <c r="I3213" t="s">
        <v>516</v>
      </c>
      <c r="J3213" t="s">
        <v>66</v>
      </c>
      <c r="K3213" t="s">
        <v>400</v>
      </c>
      <c r="L3213" t="s">
        <v>3798</v>
      </c>
      <c r="M3213" t="s">
        <v>49</v>
      </c>
      <c r="N3213" t="s">
        <v>402</v>
      </c>
      <c r="O3213" t="s">
        <v>14</v>
      </c>
      <c r="P3213" t="s">
        <v>70</v>
      </c>
      <c r="Q3213" t="s">
        <v>71</v>
      </c>
    </row>
    <row r="3214" spans="1:17" hidden="1" x14ac:dyDescent="0.35">
      <c r="A3214">
        <v>3211</v>
      </c>
      <c r="B3214" t="s">
        <v>4632</v>
      </c>
      <c r="C3214" t="s">
        <v>4633</v>
      </c>
      <c r="G3214" t="s">
        <v>209</v>
      </c>
      <c r="H3214" t="s">
        <v>6</v>
      </c>
      <c r="I3214" t="s">
        <v>211</v>
      </c>
      <c r="J3214" t="s">
        <v>66</v>
      </c>
      <c r="K3214" t="s">
        <v>400</v>
      </c>
      <c r="L3214" t="s">
        <v>4634</v>
      </c>
      <c r="M3214" t="s">
        <v>49</v>
      </c>
      <c r="N3214" t="s">
        <v>402</v>
      </c>
      <c r="O3214" t="s">
        <v>14</v>
      </c>
      <c r="P3214" t="s">
        <v>70</v>
      </c>
      <c r="Q3214" t="s">
        <v>71</v>
      </c>
    </row>
    <row r="3215" spans="1:17" hidden="1" x14ac:dyDescent="0.35">
      <c r="A3215">
        <v>3212</v>
      </c>
      <c r="B3215" t="s">
        <v>4635</v>
      </c>
      <c r="C3215" t="s">
        <v>4636</v>
      </c>
      <c r="G3215" t="s">
        <v>8</v>
      </c>
      <c r="H3215" t="s">
        <v>6</v>
      </c>
      <c r="I3215" t="s">
        <v>132</v>
      </c>
      <c r="J3215" t="s">
        <v>46</v>
      </c>
      <c r="K3215" t="s">
        <v>62</v>
      </c>
      <c r="L3215" t="s">
        <v>354</v>
      </c>
      <c r="M3215" t="s">
        <v>49</v>
      </c>
      <c r="N3215" t="s">
        <v>116</v>
      </c>
      <c r="O3215" t="s">
        <v>51</v>
      </c>
      <c r="P3215" t="s">
        <v>52</v>
      </c>
      <c r="Q3215" t="s">
        <v>53</v>
      </c>
    </row>
    <row r="3216" spans="1:17" hidden="1" x14ac:dyDescent="0.35">
      <c r="A3216">
        <v>3213</v>
      </c>
      <c r="B3216" t="s">
        <v>4635</v>
      </c>
      <c r="C3216" t="s">
        <v>4636</v>
      </c>
      <c r="D3216" t="s">
        <v>21</v>
      </c>
      <c r="E3216" t="s">
        <v>6</v>
      </c>
      <c r="F3216" t="s">
        <v>304</v>
      </c>
      <c r="J3216" t="s">
        <v>46</v>
      </c>
      <c r="K3216" t="s">
        <v>62</v>
      </c>
      <c r="L3216" t="s">
        <v>353</v>
      </c>
      <c r="M3216" t="s">
        <v>49</v>
      </c>
      <c r="N3216" t="s">
        <v>116</v>
      </c>
      <c r="O3216" t="s">
        <v>51</v>
      </c>
      <c r="P3216" t="s">
        <v>52</v>
      </c>
      <c r="Q3216" t="s">
        <v>53</v>
      </c>
    </row>
    <row r="3217" spans="1:17" hidden="1" x14ac:dyDescent="0.35">
      <c r="A3217">
        <v>3214</v>
      </c>
      <c r="B3217" t="s">
        <v>4635</v>
      </c>
      <c r="C3217" t="s">
        <v>4636</v>
      </c>
      <c r="D3217" t="s">
        <v>17</v>
      </c>
      <c r="J3217" t="s">
        <v>46</v>
      </c>
      <c r="K3217" t="s">
        <v>46</v>
      </c>
      <c r="L3217" t="s">
        <v>1328</v>
      </c>
      <c r="M3217" t="s">
        <v>49</v>
      </c>
      <c r="N3217" t="s">
        <v>116</v>
      </c>
      <c r="O3217" t="s">
        <v>51</v>
      </c>
      <c r="P3217" t="s">
        <v>52</v>
      </c>
      <c r="Q3217" t="s">
        <v>53</v>
      </c>
    </row>
    <row r="3218" spans="1:17" hidden="1" x14ac:dyDescent="0.35">
      <c r="A3218">
        <v>3215</v>
      </c>
      <c r="B3218" t="s">
        <v>4635</v>
      </c>
      <c r="C3218" t="s">
        <v>4636</v>
      </c>
      <c r="D3218" t="s">
        <v>17</v>
      </c>
      <c r="J3218" t="s">
        <v>46</v>
      </c>
      <c r="K3218" t="s">
        <v>62</v>
      </c>
      <c r="L3218" t="s">
        <v>1329</v>
      </c>
      <c r="M3218" t="s">
        <v>49</v>
      </c>
      <c r="N3218" t="s">
        <v>116</v>
      </c>
      <c r="O3218" t="s">
        <v>51</v>
      </c>
      <c r="P3218" t="s">
        <v>52</v>
      </c>
      <c r="Q3218" t="s">
        <v>53</v>
      </c>
    </row>
    <row r="3219" spans="1:17" x14ac:dyDescent="0.35">
      <c r="A3219">
        <v>3216</v>
      </c>
      <c r="B3219" t="s">
        <v>4637</v>
      </c>
      <c r="C3219" t="s">
        <v>4638</v>
      </c>
      <c r="J3219" t="s">
        <v>74</v>
      </c>
      <c r="K3219" t="s">
        <v>114</v>
      </c>
      <c r="L3219" t="s">
        <v>2053</v>
      </c>
      <c r="M3219" t="s">
        <v>49</v>
      </c>
      <c r="N3219" t="s">
        <v>116</v>
      </c>
      <c r="O3219" t="s">
        <v>51</v>
      </c>
      <c r="P3219" t="s">
        <v>78</v>
      </c>
      <c r="Q3219" t="s">
        <v>5</v>
      </c>
    </row>
    <row r="3220" spans="1:17" hidden="1" x14ac:dyDescent="0.35">
      <c r="A3220">
        <v>3217</v>
      </c>
      <c r="B3220" t="s">
        <v>4639</v>
      </c>
      <c r="C3220" t="s">
        <v>4640</v>
      </c>
      <c r="J3220" t="s">
        <v>66</v>
      </c>
      <c r="K3220" t="s">
        <v>835</v>
      </c>
      <c r="L3220" t="s">
        <v>836</v>
      </c>
      <c r="M3220" t="s">
        <v>49</v>
      </c>
      <c r="N3220" t="s">
        <v>69</v>
      </c>
      <c r="O3220" t="s">
        <v>14</v>
      </c>
      <c r="P3220" t="s">
        <v>70</v>
      </c>
      <c r="Q3220" t="s">
        <v>71</v>
      </c>
    </row>
    <row r="3221" spans="1:17" hidden="1" x14ac:dyDescent="0.35">
      <c r="A3221">
        <v>3218</v>
      </c>
      <c r="B3221" t="s">
        <v>4641</v>
      </c>
      <c r="C3221" t="s">
        <v>4642</v>
      </c>
      <c r="J3221" t="s">
        <v>66</v>
      </c>
      <c r="K3221" t="s">
        <v>835</v>
      </c>
      <c r="L3221" t="s">
        <v>836</v>
      </c>
      <c r="M3221" t="s">
        <v>49</v>
      </c>
      <c r="N3221" t="s">
        <v>69</v>
      </c>
      <c r="O3221" t="s">
        <v>14</v>
      </c>
      <c r="P3221" t="s">
        <v>70</v>
      </c>
      <c r="Q3221" t="s">
        <v>71</v>
      </c>
    </row>
    <row r="3222" spans="1:17" hidden="1" x14ac:dyDescent="0.35">
      <c r="A3222">
        <v>3219</v>
      </c>
      <c r="B3222" t="s">
        <v>4643</v>
      </c>
      <c r="C3222" t="s">
        <v>4644</v>
      </c>
      <c r="J3222" t="s">
        <v>96</v>
      </c>
      <c r="K3222" t="s">
        <v>96</v>
      </c>
      <c r="L3222" t="s">
        <v>432</v>
      </c>
      <c r="M3222" t="s">
        <v>12</v>
      </c>
      <c r="N3222" t="s">
        <v>98</v>
      </c>
      <c r="O3222" t="s">
        <v>14</v>
      </c>
      <c r="P3222" t="s">
        <v>29</v>
      </c>
      <c r="Q3222" t="s">
        <v>9</v>
      </c>
    </row>
    <row r="3223" spans="1:17" hidden="1" x14ac:dyDescent="0.35">
      <c r="A3223">
        <v>3220</v>
      </c>
      <c r="B3223" t="s">
        <v>4645</v>
      </c>
      <c r="C3223" t="s">
        <v>4646</v>
      </c>
      <c r="J3223" t="s">
        <v>384</v>
      </c>
      <c r="K3223" t="s">
        <v>384</v>
      </c>
      <c r="L3223" t="s">
        <v>385</v>
      </c>
      <c r="M3223" t="s">
        <v>49</v>
      </c>
      <c r="N3223" t="s">
        <v>122</v>
      </c>
      <c r="O3223" t="s">
        <v>14</v>
      </c>
      <c r="P3223" t="s">
        <v>70</v>
      </c>
      <c r="Q3223" t="s">
        <v>71</v>
      </c>
    </row>
    <row r="3224" spans="1:17" hidden="1" x14ac:dyDescent="0.35">
      <c r="A3224">
        <v>3221</v>
      </c>
      <c r="B3224" t="s">
        <v>4647</v>
      </c>
      <c r="C3224" t="s">
        <v>4648</v>
      </c>
      <c r="J3224" t="s">
        <v>108</v>
      </c>
      <c r="K3224" t="s">
        <v>279</v>
      </c>
      <c r="L3224" t="s">
        <v>280</v>
      </c>
      <c r="M3224" t="s">
        <v>12</v>
      </c>
      <c r="N3224" t="s">
        <v>111</v>
      </c>
      <c r="O3224" t="s">
        <v>14</v>
      </c>
      <c r="P3224" t="s">
        <v>15</v>
      </c>
      <c r="Q3224" t="s">
        <v>9</v>
      </c>
    </row>
    <row r="3225" spans="1:17" x14ac:dyDescent="0.35">
      <c r="A3225">
        <v>3222</v>
      </c>
      <c r="B3225" t="s">
        <v>4649</v>
      </c>
      <c r="C3225" t="s">
        <v>4650</v>
      </c>
      <c r="D3225" t="s">
        <v>30</v>
      </c>
      <c r="J3225" t="s">
        <v>74</v>
      </c>
      <c r="K3225" t="s">
        <v>114</v>
      </c>
      <c r="L3225" t="s">
        <v>1808</v>
      </c>
      <c r="M3225" t="s">
        <v>49</v>
      </c>
      <c r="N3225" t="s">
        <v>116</v>
      </c>
      <c r="O3225" t="s">
        <v>51</v>
      </c>
      <c r="P3225" t="s">
        <v>78</v>
      </c>
      <c r="Q3225" t="s">
        <v>5</v>
      </c>
    </row>
    <row r="3226" spans="1:17" x14ac:dyDescent="0.35">
      <c r="A3226">
        <v>3223</v>
      </c>
      <c r="B3226" t="s">
        <v>4649</v>
      </c>
      <c r="C3226" t="s">
        <v>4650</v>
      </c>
      <c r="G3226" t="s">
        <v>203</v>
      </c>
      <c r="J3226" t="s">
        <v>74</v>
      </c>
      <c r="K3226" t="s">
        <v>114</v>
      </c>
      <c r="L3226" t="s">
        <v>1809</v>
      </c>
      <c r="M3226" t="s">
        <v>49</v>
      </c>
      <c r="N3226" t="s">
        <v>116</v>
      </c>
      <c r="O3226" t="s">
        <v>51</v>
      </c>
      <c r="P3226" t="s">
        <v>78</v>
      </c>
      <c r="Q3226" t="s">
        <v>5</v>
      </c>
    </row>
    <row r="3227" spans="1:17" x14ac:dyDescent="0.35">
      <c r="A3227">
        <v>3224</v>
      </c>
      <c r="B3227" t="s">
        <v>4651</v>
      </c>
      <c r="C3227" t="s">
        <v>4652</v>
      </c>
      <c r="J3227" t="s">
        <v>74</v>
      </c>
      <c r="K3227" t="s">
        <v>114</v>
      </c>
      <c r="L3227" t="s">
        <v>1809</v>
      </c>
      <c r="M3227" t="s">
        <v>49</v>
      </c>
      <c r="N3227" t="s">
        <v>116</v>
      </c>
      <c r="O3227" t="s">
        <v>51</v>
      </c>
      <c r="P3227" t="s">
        <v>78</v>
      </c>
      <c r="Q3227" t="s">
        <v>5</v>
      </c>
    </row>
    <row r="3228" spans="1:17" hidden="1" x14ac:dyDescent="0.35">
      <c r="A3228">
        <v>3225</v>
      </c>
      <c r="B3228" t="s">
        <v>4653</v>
      </c>
      <c r="C3228" t="s">
        <v>4654</v>
      </c>
      <c r="J3228" t="s">
        <v>318</v>
      </c>
      <c r="K3228" t="s">
        <v>435</v>
      </c>
      <c r="L3228" t="s">
        <v>436</v>
      </c>
      <c r="M3228" t="s">
        <v>49</v>
      </c>
      <c r="N3228" t="s">
        <v>343</v>
      </c>
      <c r="O3228" t="s">
        <v>51</v>
      </c>
      <c r="P3228" t="s">
        <v>15</v>
      </c>
      <c r="Q3228" t="s">
        <v>16</v>
      </c>
    </row>
    <row r="3229" spans="1:17" hidden="1" x14ac:dyDescent="0.35">
      <c r="A3229">
        <v>3226</v>
      </c>
      <c r="B3229" t="s">
        <v>4655</v>
      </c>
      <c r="C3229" t="s">
        <v>4656</v>
      </c>
      <c r="J3229" t="s">
        <v>46</v>
      </c>
      <c r="K3229" t="s">
        <v>495</v>
      </c>
      <c r="L3229" t="s">
        <v>2305</v>
      </c>
      <c r="M3229" t="s">
        <v>49</v>
      </c>
      <c r="N3229" t="s">
        <v>50</v>
      </c>
      <c r="O3229" t="s">
        <v>51</v>
      </c>
      <c r="P3229" t="s">
        <v>52</v>
      </c>
      <c r="Q3229" t="s">
        <v>53</v>
      </c>
    </row>
    <row r="3230" spans="1:17" hidden="1" x14ac:dyDescent="0.35">
      <c r="A3230">
        <v>3227</v>
      </c>
      <c r="B3230" t="s">
        <v>4657</v>
      </c>
      <c r="C3230" t="s">
        <v>4658</v>
      </c>
      <c r="D3230" t="s">
        <v>5</v>
      </c>
      <c r="E3230" t="s">
        <v>6</v>
      </c>
      <c r="F3230" t="s">
        <v>259</v>
      </c>
      <c r="G3230" t="s">
        <v>8</v>
      </c>
      <c r="H3230" t="s">
        <v>6</v>
      </c>
      <c r="I3230" t="s">
        <v>45</v>
      </c>
      <c r="J3230" t="s">
        <v>198</v>
      </c>
      <c r="K3230" t="s">
        <v>62</v>
      </c>
      <c r="L3230" t="s">
        <v>2168</v>
      </c>
      <c r="M3230" t="s">
        <v>49</v>
      </c>
      <c r="N3230" t="s">
        <v>200</v>
      </c>
      <c r="O3230" t="s">
        <v>51</v>
      </c>
      <c r="P3230" t="s">
        <v>201</v>
      </c>
      <c r="Q3230" t="s">
        <v>21</v>
      </c>
    </row>
    <row r="3231" spans="1:17" hidden="1" x14ac:dyDescent="0.35">
      <c r="A3231">
        <v>3228</v>
      </c>
      <c r="B3231" t="s">
        <v>4657</v>
      </c>
      <c r="C3231" t="s">
        <v>4658</v>
      </c>
      <c r="D3231" t="s">
        <v>17</v>
      </c>
      <c r="J3231" t="s">
        <v>198</v>
      </c>
      <c r="K3231" t="s">
        <v>62</v>
      </c>
      <c r="L3231" t="s">
        <v>1735</v>
      </c>
      <c r="M3231" t="s">
        <v>49</v>
      </c>
      <c r="N3231" t="s">
        <v>200</v>
      </c>
      <c r="O3231" t="s">
        <v>51</v>
      </c>
      <c r="P3231" t="s">
        <v>201</v>
      </c>
      <c r="Q3231" t="s">
        <v>21</v>
      </c>
    </row>
    <row r="3232" spans="1:17" hidden="1" x14ac:dyDescent="0.35">
      <c r="A3232">
        <v>3229</v>
      </c>
      <c r="B3232" t="s">
        <v>4659</v>
      </c>
      <c r="C3232" t="s">
        <v>4660</v>
      </c>
      <c r="D3232" t="s">
        <v>5</v>
      </c>
      <c r="E3232" t="s">
        <v>6</v>
      </c>
      <c r="F3232" t="s">
        <v>30</v>
      </c>
      <c r="J3232" t="s">
        <v>66</v>
      </c>
      <c r="K3232" t="s">
        <v>67</v>
      </c>
      <c r="L3232" t="s">
        <v>2214</v>
      </c>
      <c r="M3232" t="s">
        <v>49</v>
      </c>
      <c r="N3232" t="s">
        <v>402</v>
      </c>
      <c r="O3232" t="s">
        <v>14</v>
      </c>
      <c r="P3232" t="s">
        <v>70</v>
      </c>
      <c r="Q3232" t="s">
        <v>71</v>
      </c>
    </row>
    <row r="3233" spans="1:17" hidden="1" x14ac:dyDescent="0.35">
      <c r="A3233">
        <v>3230</v>
      </c>
      <c r="B3233" t="s">
        <v>4659</v>
      </c>
      <c r="C3233" t="s">
        <v>4660</v>
      </c>
      <c r="G3233" t="s">
        <v>8</v>
      </c>
      <c r="H3233" t="s">
        <v>6</v>
      </c>
      <c r="I3233" t="s">
        <v>329</v>
      </c>
      <c r="J3233" t="s">
        <v>66</v>
      </c>
      <c r="K3233" t="s">
        <v>67</v>
      </c>
      <c r="L3233" t="s">
        <v>68</v>
      </c>
      <c r="M3233" t="s">
        <v>49</v>
      </c>
      <c r="N3233" t="s">
        <v>402</v>
      </c>
      <c r="O3233" t="s">
        <v>14</v>
      </c>
      <c r="P3233" t="s">
        <v>70</v>
      </c>
      <c r="Q3233" t="s">
        <v>71</v>
      </c>
    </row>
    <row r="3234" spans="1:17" hidden="1" x14ac:dyDescent="0.35">
      <c r="A3234">
        <v>3231</v>
      </c>
      <c r="B3234" t="s">
        <v>4659</v>
      </c>
      <c r="C3234" t="s">
        <v>4660</v>
      </c>
      <c r="D3234" t="s">
        <v>304</v>
      </c>
      <c r="E3234" t="s">
        <v>6</v>
      </c>
      <c r="F3234" t="s">
        <v>202</v>
      </c>
      <c r="J3234" t="s">
        <v>66</v>
      </c>
      <c r="K3234" t="s">
        <v>67</v>
      </c>
      <c r="L3234" t="s">
        <v>2213</v>
      </c>
      <c r="M3234" t="s">
        <v>49</v>
      </c>
      <c r="N3234" t="s">
        <v>402</v>
      </c>
      <c r="O3234" t="s">
        <v>14</v>
      </c>
      <c r="P3234" t="s">
        <v>70</v>
      </c>
      <c r="Q3234" t="s">
        <v>71</v>
      </c>
    </row>
    <row r="3235" spans="1:17" hidden="1" x14ac:dyDescent="0.35">
      <c r="A3235">
        <v>3232</v>
      </c>
      <c r="B3235" t="s">
        <v>4659</v>
      </c>
      <c r="C3235" t="s">
        <v>4660</v>
      </c>
      <c r="D3235" t="s">
        <v>17</v>
      </c>
      <c r="J3235" t="s">
        <v>66</v>
      </c>
      <c r="K3235" t="s">
        <v>67</v>
      </c>
      <c r="L3235" t="s">
        <v>2211</v>
      </c>
      <c r="M3235" t="s">
        <v>49</v>
      </c>
      <c r="N3235" t="s">
        <v>402</v>
      </c>
      <c r="O3235" t="s">
        <v>14</v>
      </c>
      <c r="P3235" t="s">
        <v>70</v>
      </c>
      <c r="Q3235" t="s">
        <v>71</v>
      </c>
    </row>
    <row r="3236" spans="1:17" hidden="1" x14ac:dyDescent="0.35">
      <c r="A3236">
        <v>3233</v>
      </c>
      <c r="B3236" t="s">
        <v>4661</v>
      </c>
      <c r="C3236" t="s">
        <v>4662</v>
      </c>
      <c r="J3236" t="s">
        <v>25</v>
      </c>
      <c r="K3236" t="s">
        <v>102</v>
      </c>
      <c r="L3236" t="s">
        <v>2559</v>
      </c>
      <c r="M3236" t="s">
        <v>12</v>
      </c>
      <c r="N3236" t="s">
        <v>217</v>
      </c>
      <c r="O3236" t="s">
        <v>14</v>
      </c>
      <c r="P3236" t="s">
        <v>78</v>
      </c>
      <c r="Q3236" t="s">
        <v>30</v>
      </c>
    </row>
    <row r="3237" spans="1:17" hidden="1" x14ac:dyDescent="0.35">
      <c r="A3237">
        <v>3234</v>
      </c>
      <c r="B3237" t="s">
        <v>4663</v>
      </c>
      <c r="C3237" t="s">
        <v>4664</v>
      </c>
      <c r="J3237" t="s">
        <v>101</v>
      </c>
      <c r="K3237" t="s">
        <v>102</v>
      </c>
      <c r="L3237" t="s">
        <v>1375</v>
      </c>
      <c r="M3237" t="s">
        <v>12</v>
      </c>
      <c r="N3237" t="s">
        <v>128</v>
      </c>
      <c r="O3237" t="s">
        <v>14</v>
      </c>
      <c r="P3237" t="s">
        <v>105</v>
      </c>
      <c r="Q3237" t="s">
        <v>8</v>
      </c>
    </row>
    <row r="3238" spans="1:17" hidden="1" x14ac:dyDescent="0.35">
      <c r="A3238">
        <v>3235</v>
      </c>
      <c r="B3238" t="s">
        <v>4665</v>
      </c>
      <c r="C3238" t="s">
        <v>4666</v>
      </c>
      <c r="J3238" t="s">
        <v>66</v>
      </c>
      <c r="K3238" t="s">
        <v>390</v>
      </c>
      <c r="L3238" t="s">
        <v>1504</v>
      </c>
      <c r="M3238" t="s">
        <v>49</v>
      </c>
      <c r="N3238" t="s">
        <v>232</v>
      </c>
      <c r="O3238" t="s">
        <v>14</v>
      </c>
      <c r="P3238" t="s">
        <v>52</v>
      </c>
      <c r="Q3238" t="s">
        <v>31</v>
      </c>
    </row>
    <row r="3239" spans="1:17" hidden="1" x14ac:dyDescent="0.35">
      <c r="A3239">
        <v>3236</v>
      </c>
      <c r="B3239" t="s">
        <v>4667</v>
      </c>
      <c r="C3239" t="s">
        <v>4668</v>
      </c>
      <c r="D3239" t="s">
        <v>304</v>
      </c>
      <c r="E3239" t="s">
        <v>6</v>
      </c>
      <c r="F3239" t="s">
        <v>2791</v>
      </c>
      <c r="G3239" t="s">
        <v>8</v>
      </c>
      <c r="H3239" t="s">
        <v>6</v>
      </c>
      <c r="I3239" t="s">
        <v>132</v>
      </c>
      <c r="J3239" t="s">
        <v>74</v>
      </c>
      <c r="K3239" t="s">
        <v>75</v>
      </c>
      <c r="L3239" t="s">
        <v>76</v>
      </c>
      <c r="M3239" t="s">
        <v>49</v>
      </c>
      <c r="N3239" t="s">
        <v>77</v>
      </c>
      <c r="O3239" t="s">
        <v>51</v>
      </c>
      <c r="P3239" t="s">
        <v>78</v>
      </c>
      <c r="Q3239" t="s">
        <v>31</v>
      </c>
    </row>
    <row r="3240" spans="1:17" hidden="1" x14ac:dyDescent="0.35">
      <c r="A3240">
        <v>3237</v>
      </c>
      <c r="B3240" t="s">
        <v>4667</v>
      </c>
      <c r="C3240" t="s">
        <v>4668</v>
      </c>
      <c r="D3240" t="s">
        <v>191</v>
      </c>
      <c r="E3240" t="s">
        <v>6</v>
      </c>
      <c r="F3240" t="s">
        <v>78</v>
      </c>
      <c r="G3240" t="s">
        <v>516</v>
      </c>
      <c r="H3240" t="s">
        <v>6</v>
      </c>
      <c r="I3240" t="s">
        <v>360</v>
      </c>
      <c r="J3240" t="s">
        <v>74</v>
      </c>
      <c r="K3240" t="s">
        <v>75</v>
      </c>
      <c r="L3240" t="s">
        <v>492</v>
      </c>
      <c r="M3240" t="s">
        <v>49</v>
      </c>
      <c r="N3240" t="s">
        <v>232</v>
      </c>
      <c r="O3240" t="s">
        <v>51</v>
      </c>
      <c r="P3240" t="s">
        <v>78</v>
      </c>
      <c r="Q3240" t="s">
        <v>31</v>
      </c>
    </row>
    <row r="3241" spans="1:17" hidden="1" x14ac:dyDescent="0.35">
      <c r="A3241">
        <v>3238</v>
      </c>
      <c r="B3241" t="s">
        <v>4667</v>
      </c>
      <c r="C3241" t="s">
        <v>4668</v>
      </c>
      <c r="D3241" t="s">
        <v>337</v>
      </c>
      <c r="E3241" t="s">
        <v>6</v>
      </c>
      <c r="F3241" t="s">
        <v>1845</v>
      </c>
      <c r="G3241" t="s">
        <v>1802</v>
      </c>
      <c r="H3241" t="s">
        <v>6</v>
      </c>
      <c r="I3241" t="s">
        <v>140</v>
      </c>
      <c r="J3241" t="s">
        <v>66</v>
      </c>
      <c r="K3241" t="s">
        <v>390</v>
      </c>
      <c r="L3241" t="s">
        <v>1504</v>
      </c>
      <c r="M3241" t="s">
        <v>49</v>
      </c>
      <c r="N3241" t="s">
        <v>232</v>
      </c>
      <c r="O3241" t="s">
        <v>14</v>
      </c>
      <c r="P3241" t="s">
        <v>52</v>
      </c>
      <c r="Q3241" t="s">
        <v>31</v>
      </c>
    </row>
    <row r="3242" spans="1:17" hidden="1" x14ac:dyDescent="0.35">
      <c r="A3242">
        <v>3239</v>
      </c>
      <c r="B3242" t="s">
        <v>4669</v>
      </c>
      <c r="C3242" t="s">
        <v>4670</v>
      </c>
      <c r="J3242" t="s">
        <v>2381</v>
      </c>
      <c r="K3242" t="s">
        <v>2381</v>
      </c>
      <c r="L3242" t="s">
        <v>2382</v>
      </c>
      <c r="M3242" t="s">
        <v>49</v>
      </c>
      <c r="N3242" t="s">
        <v>122</v>
      </c>
      <c r="O3242" t="s">
        <v>14</v>
      </c>
      <c r="P3242" t="s">
        <v>70</v>
      </c>
      <c r="Q3242" t="s">
        <v>71</v>
      </c>
    </row>
    <row r="3243" spans="1:17" hidden="1" x14ac:dyDescent="0.35">
      <c r="A3243">
        <v>3240</v>
      </c>
      <c r="B3243" t="s">
        <v>4671</v>
      </c>
      <c r="C3243" t="s">
        <v>4672</v>
      </c>
      <c r="J3243" t="s">
        <v>185</v>
      </c>
      <c r="K3243" t="s">
        <v>294</v>
      </c>
      <c r="L3243" t="s">
        <v>295</v>
      </c>
      <c r="M3243" t="s">
        <v>49</v>
      </c>
      <c r="N3243" t="s">
        <v>441</v>
      </c>
      <c r="O3243" t="s">
        <v>51</v>
      </c>
      <c r="P3243" t="s">
        <v>54</v>
      </c>
      <c r="Q3243" t="s">
        <v>84</v>
      </c>
    </row>
    <row r="3244" spans="1:17" hidden="1" x14ac:dyDescent="0.35">
      <c r="A3244">
        <v>3241</v>
      </c>
      <c r="B3244" t="s">
        <v>4673</v>
      </c>
      <c r="C3244" t="s">
        <v>4674</v>
      </c>
      <c r="J3244" t="s">
        <v>318</v>
      </c>
      <c r="K3244" t="s">
        <v>630</v>
      </c>
      <c r="L3244" t="s">
        <v>631</v>
      </c>
      <c r="M3244" t="s">
        <v>49</v>
      </c>
      <c r="N3244" t="s">
        <v>293</v>
      </c>
      <c r="O3244" t="s">
        <v>51</v>
      </c>
      <c r="P3244" t="s">
        <v>15</v>
      </c>
      <c r="Q3244" t="s">
        <v>16</v>
      </c>
    </row>
    <row r="3245" spans="1:17" hidden="1" x14ac:dyDescent="0.35">
      <c r="A3245">
        <v>3242</v>
      </c>
      <c r="B3245" t="s">
        <v>4675</v>
      </c>
      <c r="C3245" t="s">
        <v>4676</v>
      </c>
      <c r="D3245" t="s">
        <v>5</v>
      </c>
      <c r="E3245" t="s">
        <v>6</v>
      </c>
      <c r="F3245" t="s">
        <v>16</v>
      </c>
      <c r="J3245" t="s">
        <v>318</v>
      </c>
      <c r="K3245" t="s">
        <v>428</v>
      </c>
      <c r="L3245" t="s">
        <v>1293</v>
      </c>
      <c r="M3245" t="s">
        <v>49</v>
      </c>
      <c r="N3245" t="s">
        <v>343</v>
      </c>
      <c r="O3245" t="s">
        <v>51</v>
      </c>
      <c r="P3245" t="s">
        <v>15</v>
      </c>
      <c r="Q3245" t="s">
        <v>16</v>
      </c>
    </row>
    <row r="3246" spans="1:17" hidden="1" x14ac:dyDescent="0.35">
      <c r="A3246">
        <v>3243</v>
      </c>
      <c r="B3246" t="s">
        <v>4675</v>
      </c>
      <c r="C3246" t="s">
        <v>4676</v>
      </c>
      <c r="G3246" t="s">
        <v>8</v>
      </c>
      <c r="H3246" t="s">
        <v>6</v>
      </c>
      <c r="I3246" t="s">
        <v>45</v>
      </c>
      <c r="J3246" t="s">
        <v>318</v>
      </c>
      <c r="K3246" t="s">
        <v>435</v>
      </c>
      <c r="L3246" t="s">
        <v>1293</v>
      </c>
      <c r="M3246" t="s">
        <v>49</v>
      </c>
      <c r="N3246" t="s">
        <v>343</v>
      </c>
      <c r="O3246" t="s">
        <v>51</v>
      </c>
      <c r="P3246" t="s">
        <v>15</v>
      </c>
      <c r="Q3246" t="s">
        <v>16</v>
      </c>
    </row>
    <row r="3247" spans="1:17" hidden="1" x14ac:dyDescent="0.35">
      <c r="A3247">
        <v>3244</v>
      </c>
      <c r="B3247" t="s">
        <v>4675</v>
      </c>
      <c r="C3247" t="s">
        <v>4676</v>
      </c>
      <c r="D3247" t="s">
        <v>484</v>
      </c>
      <c r="G3247" t="s">
        <v>4677</v>
      </c>
      <c r="H3247" t="s">
        <v>6</v>
      </c>
      <c r="I3247" t="s">
        <v>178</v>
      </c>
      <c r="J3247" t="s">
        <v>318</v>
      </c>
      <c r="K3247" t="s">
        <v>318</v>
      </c>
      <c r="L3247" t="s">
        <v>584</v>
      </c>
      <c r="M3247" t="s">
        <v>49</v>
      </c>
      <c r="N3247" t="s">
        <v>441</v>
      </c>
      <c r="O3247" t="s">
        <v>51</v>
      </c>
      <c r="P3247" t="s">
        <v>15</v>
      </c>
      <c r="Q3247" t="s">
        <v>16</v>
      </c>
    </row>
    <row r="3248" spans="1:17" hidden="1" x14ac:dyDescent="0.35">
      <c r="A3248">
        <v>3245</v>
      </c>
      <c r="B3248" t="s">
        <v>4675</v>
      </c>
      <c r="C3248" t="s">
        <v>4676</v>
      </c>
      <c r="G3248" t="s">
        <v>765</v>
      </c>
      <c r="J3248" t="s">
        <v>318</v>
      </c>
      <c r="K3248" t="s">
        <v>318</v>
      </c>
      <c r="L3248" t="s">
        <v>1724</v>
      </c>
      <c r="M3248" t="s">
        <v>49</v>
      </c>
      <c r="N3248" t="s">
        <v>441</v>
      </c>
      <c r="O3248" t="s">
        <v>51</v>
      </c>
      <c r="P3248" t="s">
        <v>15</v>
      </c>
      <c r="Q3248" t="s">
        <v>16</v>
      </c>
    </row>
    <row r="3249" spans="1:17" hidden="1" x14ac:dyDescent="0.35">
      <c r="A3249">
        <v>3246</v>
      </c>
      <c r="B3249" t="s">
        <v>4678</v>
      </c>
      <c r="C3249" t="s">
        <v>4679</v>
      </c>
      <c r="D3249" t="s">
        <v>5</v>
      </c>
      <c r="E3249" t="s">
        <v>6</v>
      </c>
      <c r="F3249" t="s">
        <v>409</v>
      </c>
      <c r="J3249" t="s">
        <v>185</v>
      </c>
      <c r="K3249" t="s">
        <v>540</v>
      </c>
      <c r="L3249" t="s">
        <v>542</v>
      </c>
      <c r="M3249" t="s">
        <v>49</v>
      </c>
      <c r="N3249" t="s">
        <v>448</v>
      </c>
      <c r="O3249" t="s">
        <v>51</v>
      </c>
      <c r="P3249" t="s">
        <v>78</v>
      </c>
      <c r="Q3249" t="s">
        <v>84</v>
      </c>
    </row>
    <row r="3250" spans="1:17" hidden="1" x14ac:dyDescent="0.35">
      <c r="A3250">
        <v>3247</v>
      </c>
      <c r="B3250" t="s">
        <v>4678</v>
      </c>
      <c r="C3250" t="s">
        <v>4679</v>
      </c>
      <c r="G3250" t="s">
        <v>8</v>
      </c>
      <c r="H3250" t="s">
        <v>6</v>
      </c>
      <c r="I3250" t="s">
        <v>9</v>
      </c>
      <c r="J3250" t="s">
        <v>185</v>
      </c>
      <c r="K3250" t="s">
        <v>540</v>
      </c>
      <c r="L3250" t="s">
        <v>541</v>
      </c>
      <c r="M3250" t="s">
        <v>49</v>
      </c>
      <c r="N3250" t="s">
        <v>448</v>
      </c>
      <c r="O3250" t="s">
        <v>51</v>
      </c>
      <c r="P3250" t="s">
        <v>78</v>
      </c>
      <c r="Q3250" t="s">
        <v>84</v>
      </c>
    </row>
    <row r="3251" spans="1:17" hidden="1" x14ac:dyDescent="0.35">
      <c r="A3251">
        <v>3248</v>
      </c>
      <c r="B3251" t="s">
        <v>4678</v>
      </c>
      <c r="C3251" t="s">
        <v>4679</v>
      </c>
      <c r="G3251" t="s">
        <v>132</v>
      </c>
      <c r="H3251" t="s">
        <v>6</v>
      </c>
      <c r="I3251" t="s">
        <v>516</v>
      </c>
      <c r="J3251" t="s">
        <v>185</v>
      </c>
      <c r="K3251" t="s">
        <v>540</v>
      </c>
      <c r="L3251" t="s">
        <v>3573</v>
      </c>
      <c r="M3251" t="s">
        <v>49</v>
      </c>
      <c r="N3251" t="s">
        <v>448</v>
      </c>
      <c r="O3251" t="s">
        <v>51</v>
      </c>
      <c r="P3251" t="s">
        <v>78</v>
      </c>
      <c r="Q3251" t="s">
        <v>84</v>
      </c>
    </row>
    <row r="3252" spans="1:17" hidden="1" x14ac:dyDescent="0.35">
      <c r="A3252">
        <v>3249</v>
      </c>
      <c r="B3252" t="s">
        <v>4678</v>
      </c>
      <c r="C3252" t="s">
        <v>4679</v>
      </c>
      <c r="G3252" t="s">
        <v>209</v>
      </c>
      <c r="H3252" t="s">
        <v>6</v>
      </c>
      <c r="I3252" t="s">
        <v>15</v>
      </c>
      <c r="J3252" t="s">
        <v>185</v>
      </c>
      <c r="K3252" t="s">
        <v>540</v>
      </c>
      <c r="L3252" t="s">
        <v>542</v>
      </c>
      <c r="M3252" t="s">
        <v>49</v>
      </c>
      <c r="N3252" t="s">
        <v>448</v>
      </c>
      <c r="O3252" t="s">
        <v>51</v>
      </c>
      <c r="P3252" t="s">
        <v>78</v>
      </c>
      <c r="Q3252" t="s">
        <v>84</v>
      </c>
    </row>
    <row r="3253" spans="1:17" hidden="1" x14ac:dyDescent="0.35">
      <c r="A3253">
        <v>3250</v>
      </c>
      <c r="B3253" t="s">
        <v>4678</v>
      </c>
      <c r="C3253" t="s">
        <v>4679</v>
      </c>
      <c r="D3253" t="s">
        <v>1845</v>
      </c>
      <c r="E3253" t="s">
        <v>6</v>
      </c>
      <c r="F3253" t="s">
        <v>305</v>
      </c>
      <c r="G3253" t="s">
        <v>137</v>
      </c>
      <c r="J3253" t="s">
        <v>185</v>
      </c>
      <c r="K3253" t="s">
        <v>540</v>
      </c>
      <c r="L3253" t="s">
        <v>2074</v>
      </c>
      <c r="M3253" t="s">
        <v>49</v>
      </c>
      <c r="N3253" t="s">
        <v>448</v>
      </c>
      <c r="O3253" t="s">
        <v>51</v>
      </c>
      <c r="P3253" t="s">
        <v>78</v>
      </c>
      <c r="Q3253" t="s">
        <v>84</v>
      </c>
    </row>
    <row r="3254" spans="1:17" hidden="1" x14ac:dyDescent="0.35">
      <c r="A3254">
        <v>3251</v>
      </c>
      <c r="B3254" t="s">
        <v>4680</v>
      </c>
      <c r="C3254" t="s">
        <v>4681</v>
      </c>
      <c r="J3254" t="s">
        <v>185</v>
      </c>
      <c r="K3254" t="s">
        <v>294</v>
      </c>
      <c r="L3254" t="s">
        <v>295</v>
      </c>
      <c r="M3254" t="s">
        <v>49</v>
      </c>
      <c r="N3254" t="s">
        <v>441</v>
      </c>
      <c r="O3254" t="s">
        <v>51</v>
      </c>
      <c r="P3254" t="s">
        <v>54</v>
      </c>
      <c r="Q3254" t="s">
        <v>84</v>
      </c>
    </row>
    <row r="3255" spans="1:17" hidden="1" x14ac:dyDescent="0.35">
      <c r="A3255">
        <v>3252</v>
      </c>
      <c r="B3255" t="s">
        <v>4682</v>
      </c>
      <c r="C3255" t="s">
        <v>4683</v>
      </c>
      <c r="D3255" t="s">
        <v>5</v>
      </c>
      <c r="E3255" t="s">
        <v>6</v>
      </c>
      <c r="F3255" t="s">
        <v>44</v>
      </c>
      <c r="G3255" t="s">
        <v>8</v>
      </c>
      <c r="H3255" t="s">
        <v>6</v>
      </c>
      <c r="I3255" t="s">
        <v>211</v>
      </c>
      <c r="J3255" t="s">
        <v>185</v>
      </c>
      <c r="K3255" t="s">
        <v>687</v>
      </c>
      <c r="L3255" t="s">
        <v>1259</v>
      </c>
      <c r="M3255" t="s">
        <v>49</v>
      </c>
      <c r="N3255" t="s">
        <v>293</v>
      </c>
      <c r="O3255" t="s">
        <v>51</v>
      </c>
      <c r="P3255" t="s">
        <v>54</v>
      </c>
      <c r="Q3255" t="s">
        <v>84</v>
      </c>
    </row>
    <row r="3256" spans="1:17" hidden="1" x14ac:dyDescent="0.35">
      <c r="A3256">
        <v>3253</v>
      </c>
      <c r="B3256" t="s">
        <v>4682</v>
      </c>
      <c r="C3256" t="s">
        <v>4683</v>
      </c>
      <c r="D3256" t="s">
        <v>445</v>
      </c>
      <c r="E3256" t="s">
        <v>6</v>
      </c>
      <c r="F3256" t="s">
        <v>1754</v>
      </c>
      <c r="G3256" t="s">
        <v>300</v>
      </c>
      <c r="H3256" t="s">
        <v>6</v>
      </c>
      <c r="I3256" t="s">
        <v>485</v>
      </c>
      <c r="J3256" t="s">
        <v>185</v>
      </c>
      <c r="K3256" t="s">
        <v>294</v>
      </c>
      <c r="L3256" t="s">
        <v>295</v>
      </c>
      <c r="M3256" t="s">
        <v>49</v>
      </c>
      <c r="N3256" t="s">
        <v>293</v>
      </c>
      <c r="O3256" t="s">
        <v>51</v>
      </c>
      <c r="P3256" t="s">
        <v>54</v>
      </c>
      <c r="Q3256" t="s">
        <v>84</v>
      </c>
    </row>
    <row r="3257" spans="1:17" hidden="1" x14ac:dyDescent="0.35">
      <c r="A3257">
        <v>3254</v>
      </c>
      <c r="B3257" t="s">
        <v>4684</v>
      </c>
      <c r="C3257" t="s">
        <v>4685</v>
      </c>
      <c r="D3257" t="s">
        <v>5</v>
      </c>
      <c r="E3257" t="s">
        <v>6</v>
      </c>
      <c r="F3257" t="s">
        <v>16</v>
      </c>
      <c r="G3257" t="s">
        <v>9</v>
      </c>
      <c r="H3257" t="s">
        <v>6</v>
      </c>
      <c r="I3257" t="s">
        <v>203</v>
      </c>
      <c r="J3257" t="s">
        <v>10</v>
      </c>
      <c r="K3257" t="s">
        <v>923</v>
      </c>
      <c r="L3257" t="s">
        <v>924</v>
      </c>
      <c r="M3257" t="s">
        <v>12</v>
      </c>
      <c r="N3257" t="s">
        <v>13</v>
      </c>
      <c r="O3257" t="s">
        <v>14</v>
      </c>
      <c r="P3257" t="s">
        <v>15</v>
      </c>
      <c r="Q3257" t="s">
        <v>16</v>
      </c>
    </row>
    <row r="3258" spans="1:17" hidden="1" x14ac:dyDescent="0.35">
      <c r="A3258">
        <v>3255</v>
      </c>
      <c r="B3258" t="s">
        <v>4684</v>
      </c>
      <c r="C3258" t="s">
        <v>4685</v>
      </c>
      <c r="D3258" t="s">
        <v>53</v>
      </c>
      <c r="E3258" t="s">
        <v>6</v>
      </c>
      <c r="F3258" t="s">
        <v>78</v>
      </c>
      <c r="G3258" t="s">
        <v>260</v>
      </c>
      <c r="H3258" t="s">
        <v>6</v>
      </c>
      <c r="I3258" t="s">
        <v>300</v>
      </c>
      <c r="J3258" t="s">
        <v>10</v>
      </c>
      <c r="K3258" t="s">
        <v>1081</v>
      </c>
      <c r="L3258" t="s">
        <v>1082</v>
      </c>
      <c r="M3258" t="s">
        <v>12</v>
      </c>
      <c r="N3258" t="s">
        <v>13</v>
      </c>
      <c r="O3258" t="s">
        <v>14</v>
      </c>
      <c r="P3258" t="s">
        <v>15</v>
      </c>
      <c r="Q3258" t="s">
        <v>16</v>
      </c>
    </row>
    <row r="3259" spans="1:17" hidden="1" x14ac:dyDescent="0.35">
      <c r="A3259">
        <v>3256</v>
      </c>
      <c r="B3259" t="s">
        <v>4686</v>
      </c>
      <c r="C3259" t="s">
        <v>4687</v>
      </c>
      <c r="D3259" t="s">
        <v>5</v>
      </c>
      <c r="E3259" t="s">
        <v>6</v>
      </c>
      <c r="F3259" t="s">
        <v>21</v>
      </c>
      <c r="J3259" t="s">
        <v>198</v>
      </c>
      <c r="K3259" t="s">
        <v>514</v>
      </c>
      <c r="L3259" t="s">
        <v>1284</v>
      </c>
      <c r="M3259" t="s">
        <v>49</v>
      </c>
      <c r="N3259" t="s">
        <v>274</v>
      </c>
      <c r="O3259" t="s">
        <v>51</v>
      </c>
      <c r="P3259" t="s">
        <v>54</v>
      </c>
      <c r="Q3259" t="s">
        <v>132</v>
      </c>
    </row>
    <row r="3260" spans="1:17" hidden="1" x14ac:dyDescent="0.35">
      <c r="A3260">
        <v>3257</v>
      </c>
      <c r="B3260" t="s">
        <v>4686</v>
      </c>
      <c r="C3260" t="s">
        <v>4687</v>
      </c>
      <c r="D3260" t="s">
        <v>71</v>
      </c>
      <c r="E3260" t="s">
        <v>6</v>
      </c>
      <c r="F3260" t="s">
        <v>34</v>
      </c>
      <c r="G3260" t="s">
        <v>132</v>
      </c>
      <c r="H3260" t="s">
        <v>6</v>
      </c>
      <c r="I3260" t="s">
        <v>300</v>
      </c>
      <c r="J3260" t="s">
        <v>185</v>
      </c>
      <c r="K3260" t="s">
        <v>514</v>
      </c>
      <c r="L3260" t="s">
        <v>1298</v>
      </c>
      <c r="M3260" t="s">
        <v>49</v>
      </c>
      <c r="N3260" t="s">
        <v>274</v>
      </c>
      <c r="O3260" t="s">
        <v>51</v>
      </c>
      <c r="P3260" t="s">
        <v>54</v>
      </c>
      <c r="Q3260" t="s">
        <v>84</v>
      </c>
    </row>
    <row r="3261" spans="1:17" hidden="1" x14ac:dyDescent="0.35">
      <c r="A3261">
        <v>3258</v>
      </c>
      <c r="B3261" t="s">
        <v>4688</v>
      </c>
      <c r="C3261" t="s">
        <v>4689</v>
      </c>
      <c r="J3261" t="s">
        <v>25</v>
      </c>
      <c r="K3261" t="s">
        <v>468</v>
      </c>
      <c r="L3261" t="s">
        <v>1215</v>
      </c>
      <c r="M3261" t="s">
        <v>12</v>
      </c>
      <c r="N3261" t="s">
        <v>83</v>
      </c>
      <c r="O3261" t="s">
        <v>14</v>
      </c>
      <c r="P3261" t="s">
        <v>29</v>
      </c>
      <c r="Q3261" t="s">
        <v>30</v>
      </c>
    </row>
    <row r="3262" spans="1:17" hidden="1" x14ac:dyDescent="0.35">
      <c r="A3262">
        <v>3259</v>
      </c>
      <c r="B3262" t="s">
        <v>4690</v>
      </c>
      <c r="C3262" t="s">
        <v>4691</v>
      </c>
      <c r="D3262" t="s">
        <v>5</v>
      </c>
      <c r="E3262" t="s">
        <v>6</v>
      </c>
      <c r="F3262" t="s">
        <v>54</v>
      </c>
      <c r="J3262" t="s">
        <v>25</v>
      </c>
      <c r="K3262" t="s">
        <v>468</v>
      </c>
      <c r="L3262" t="s">
        <v>1215</v>
      </c>
      <c r="M3262" t="s">
        <v>12</v>
      </c>
      <c r="N3262" t="s">
        <v>83</v>
      </c>
      <c r="O3262" t="s">
        <v>14</v>
      </c>
      <c r="P3262" t="s">
        <v>29</v>
      </c>
      <c r="Q3262" t="s">
        <v>30</v>
      </c>
    </row>
    <row r="3263" spans="1:17" hidden="1" x14ac:dyDescent="0.35">
      <c r="A3263">
        <v>3260</v>
      </c>
      <c r="B3263" t="s">
        <v>4690</v>
      </c>
      <c r="C3263" t="s">
        <v>4691</v>
      </c>
      <c r="G3263" t="s">
        <v>8</v>
      </c>
      <c r="H3263" t="s">
        <v>6</v>
      </c>
      <c r="I3263" t="s">
        <v>192</v>
      </c>
      <c r="J3263" t="s">
        <v>25</v>
      </c>
      <c r="K3263" t="s">
        <v>468</v>
      </c>
      <c r="L3263" t="s">
        <v>2042</v>
      </c>
      <c r="M3263" t="s">
        <v>12</v>
      </c>
      <c r="N3263" t="s">
        <v>83</v>
      </c>
      <c r="O3263" t="s">
        <v>14</v>
      </c>
      <c r="P3263" t="s">
        <v>29</v>
      </c>
      <c r="Q3263" t="s">
        <v>30</v>
      </c>
    </row>
    <row r="3264" spans="1:17" hidden="1" x14ac:dyDescent="0.35">
      <c r="A3264">
        <v>3261</v>
      </c>
      <c r="B3264" t="s">
        <v>4690</v>
      </c>
      <c r="C3264" t="s">
        <v>4691</v>
      </c>
      <c r="G3264" t="s">
        <v>4692</v>
      </c>
      <c r="J3264" t="s">
        <v>25</v>
      </c>
      <c r="K3264" t="s">
        <v>468</v>
      </c>
      <c r="L3264" t="s">
        <v>2041</v>
      </c>
      <c r="M3264" t="s">
        <v>12</v>
      </c>
      <c r="N3264" t="s">
        <v>83</v>
      </c>
      <c r="O3264" t="s">
        <v>14</v>
      </c>
      <c r="P3264" t="s">
        <v>29</v>
      </c>
      <c r="Q3264" t="s">
        <v>30</v>
      </c>
    </row>
    <row r="3265" spans="1:17" hidden="1" x14ac:dyDescent="0.35">
      <c r="A3265">
        <v>3262</v>
      </c>
      <c r="B3265" t="s">
        <v>4690</v>
      </c>
      <c r="C3265" t="s">
        <v>4691</v>
      </c>
      <c r="D3265" t="s">
        <v>871</v>
      </c>
      <c r="E3265" t="s">
        <v>6</v>
      </c>
      <c r="F3265" t="s">
        <v>127</v>
      </c>
      <c r="G3265" t="s">
        <v>300</v>
      </c>
      <c r="H3265" t="s">
        <v>6</v>
      </c>
      <c r="I3265" t="s">
        <v>1430</v>
      </c>
      <c r="J3265" t="s">
        <v>25</v>
      </c>
      <c r="K3265" t="s">
        <v>468</v>
      </c>
      <c r="L3265" t="s">
        <v>4693</v>
      </c>
      <c r="M3265" t="s">
        <v>12</v>
      </c>
      <c r="N3265" t="s">
        <v>83</v>
      </c>
      <c r="O3265" t="s">
        <v>14</v>
      </c>
      <c r="P3265" t="s">
        <v>29</v>
      </c>
      <c r="Q3265" t="s">
        <v>30</v>
      </c>
    </row>
    <row r="3266" spans="1:17" hidden="1" x14ac:dyDescent="0.35">
      <c r="A3266">
        <v>3263</v>
      </c>
      <c r="B3266" t="s">
        <v>4690</v>
      </c>
      <c r="C3266" t="s">
        <v>4691</v>
      </c>
      <c r="G3266" t="s">
        <v>412</v>
      </c>
      <c r="J3266" t="s">
        <v>25</v>
      </c>
      <c r="K3266" t="s">
        <v>81</v>
      </c>
      <c r="L3266" t="s">
        <v>82</v>
      </c>
      <c r="M3266" t="s">
        <v>12</v>
      </c>
      <c r="N3266" t="s">
        <v>83</v>
      </c>
      <c r="O3266" t="s">
        <v>14</v>
      </c>
      <c r="P3266" t="s">
        <v>29</v>
      </c>
      <c r="Q3266" t="s">
        <v>30</v>
      </c>
    </row>
    <row r="3267" spans="1:17" hidden="1" x14ac:dyDescent="0.35">
      <c r="A3267">
        <v>3264</v>
      </c>
      <c r="B3267" t="s">
        <v>4690</v>
      </c>
      <c r="C3267" t="s">
        <v>4691</v>
      </c>
      <c r="D3267" t="s">
        <v>1839</v>
      </c>
      <c r="J3267" t="s">
        <v>25</v>
      </c>
      <c r="K3267" t="s">
        <v>468</v>
      </c>
      <c r="L3267" t="s">
        <v>1215</v>
      </c>
      <c r="M3267" t="s">
        <v>12</v>
      </c>
      <c r="N3267" t="s">
        <v>83</v>
      </c>
      <c r="O3267" t="s">
        <v>14</v>
      </c>
      <c r="P3267" t="s">
        <v>29</v>
      </c>
      <c r="Q3267" t="s">
        <v>30</v>
      </c>
    </row>
    <row r="3268" spans="1:17" hidden="1" x14ac:dyDescent="0.35">
      <c r="A3268">
        <v>3265</v>
      </c>
      <c r="B3268" t="s">
        <v>4694</v>
      </c>
      <c r="C3268" t="s">
        <v>4695</v>
      </c>
      <c r="J3268" t="s">
        <v>10</v>
      </c>
      <c r="K3268" t="s">
        <v>600</v>
      </c>
      <c r="L3268" t="s">
        <v>858</v>
      </c>
      <c r="M3268" t="s">
        <v>12</v>
      </c>
      <c r="N3268" t="s">
        <v>222</v>
      </c>
      <c r="O3268" t="s">
        <v>14</v>
      </c>
      <c r="P3268" t="s">
        <v>15</v>
      </c>
      <c r="Q3268" t="s">
        <v>16</v>
      </c>
    </row>
    <row r="3269" spans="1:17" hidden="1" x14ac:dyDescent="0.35">
      <c r="A3269">
        <v>3266</v>
      </c>
      <c r="B3269" t="s">
        <v>4696</v>
      </c>
      <c r="C3269" t="s">
        <v>4697</v>
      </c>
      <c r="J3269" t="s">
        <v>318</v>
      </c>
      <c r="K3269" t="s">
        <v>630</v>
      </c>
      <c r="L3269" t="s">
        <v>631</v>
      </c>
      <c r="M3269" t="s">
        <v>49</v>
      </c>
      <c r="N3269" t="s">
        <v>293</v>
      </c>
      <c r="O3269" t="s">
        <v>51</v>
      </c>
      <c r="P3269" t="s">
        <v>15</v>
      </c>
      <c r="Q3269" t="s">
        <v>16</v>
      </c>
    </row>
    <row r="3270" spans="1:17" hidden="1" x14ac:dyDescent="0.35">
      <c r="A3270">
        <v>3267</v>
      </c>
      <c r="B3270" t="s">
        <v>4698</v>
      </c>
      <c r="C3270" t="s">
        <v>4699</v>
      </c>
      <c r="J3270" t="s">
        <v>66</v>
      </c>
      <c r="K3270" t="s">
        <v>66</v>
      </c>
      <c r="L3270" t="s">
        <v>268</v>
      </c>
      <c r="M3270" t="s">
        <v>49</v>
      </c>
      <c r="N3270" t="s">
        <v>69</v>
      </c>
      <c r="O3270" t="s">
        <v>14</v>
      </c>
      <c r="P3270" t="s">
        <v>70</v>
      </c>
      <c r="Q3270" t="s">
        <v>31</v>
      </c>
    </row>
    <row r="3271" spans="1:17" x14ac:dyDescent="0.35">
      <c r="A3271">
        <v>3268</v>
      </c>
      <c r="B3271" t="s">
        <v>4700</v>
      </c>
      <c r="C3271" t="s">
        <v>4701</v>
      </c>
      <c r="D3271" t="s">
        <v>5</v>
      </c>
      <c r="J3271" t="s">
        <v>74</v>
      </c>
      <c r="K3271" t="s">
        <v>62</v>
      </c>
      <c r="L3271" t="s">
        <v>2222</v>
      </c>
      <c r="M3271" t="s">
        <v>49</v>
      </c>
      <c r="N3271" t="s">
        <v>154</v>
      </c>
      <c r="O3271" t="s">
        <v>51</v>
      </c>
      <c r="P3271" t="s">
        <v>105</v>
      </c>
      <c r="Q3271" t="s">
        <v>5</v>
      </c>
    </row>
    <row r="3272" spans="1:17" x14ac:dyDescent="0.35">
      <c r="A3272">
        <v>3269</v>
      </c>
      <c r="B3272" t="s">
        <v>4700</v>
      </c>
      <c r="C3272" t="s">
        <v>4701</v>
      </c>
      <c r="G3272" t="s">
        <v>84</v>
      </c>
      <c r="H3272" t="s">
        <v>6</v>
      </c>
      <c r="I3272" t="s">
        <v>36</v>
      </c>
      <c r="J3272" t="s">
        <v>74</v>
      </c>
      <c r="K3272" t="s">
        <v>62</v>
      </c>
      <c r="L3272" t="s">
        <v>2421</v>
      </c>
      <c r="M3272" t="s">
        <v>49</v>
      </c>
      <c r="N3272" t="s">
        <v>154</v>
      </c>
      <c r="O3272" t="s">
        <v>51</v>
      </c>
      <c r="P3272" t="s">
        <v>105</v>
      </c>
      <c r="Q3272" t="s">
        <v>5</v>
      </c>
    </row>
    <row r="3273" spans="1:17" x14ac:dyDescent="0.35">
      <c r="A3273">
        <v>3270</v>
      </c>
      <c r="B3273" t="s">
        <v>4700</v>
      </c>
      <c r="C3273" t="s">
        <v>4701</v>
      </c>
      <c r="D3273" t="s">
        <v>191</v>
      </c>
      <c r="J3273" t="s">
        <v>74</v>
      </c>
      <c r="K3273" t="s">
        <v>62</v>
      </c>
      <c r="L3273" t="s">
        <v>1800</v>
      </c>
      <c r="M3273" t="s">
        <v>49</v>
      </c>
      <c r="N3273" t="s">
        <v>154</v>
      </c>
      <c r="O3273" t="s">
        <v>51</v>
      </c>
      <c r="P3273" t="s">
        <v>105</v>
      </c>
      <c r="Q3273" t="s">
        <v>5</v>
      </c>
    </row>
    <row r="3274" spans="1:17" x14ac:dyDescent="0.35">
      <c r="A3274">
        <v>3271</v>
      </c>
      <c r="B3274" t="s">
        <v>4700</v>
      </c>
      <c r="C3274" t="s">
        <v>4701</v>
      </c>
      <c r="D3274" t="s">
        <v>44</v>
      </c>
      <c r="E3274" t="s">
        <v>6</v>
      </c>
      <c r="F3274" t="s">
        <v>445</v>
      </c>
      <c r="G3274" t="s">
        <v>211</v>
      </c>
      <c r="H3274" t="s">
        <v>6</v>
      </c>
      <c r="I3274" t="s">
        <v>1234</v>
      </c>
      <c r="J3274" t="s">
        <v>74</v>
      </c>
      <c r="K3274" t="s">
        <v>62</v>
      </c>
      <c r="L3274" t="s">
        <v>1384</v>
      </c>
      <c r="M3274" t="s">
        <v>49</v>
      </c>
      <c r="N3274" t="s">
        <v>154</v>
      </c>
      <c r="O3274" t="s">
        <v>51</v>
      </c>
      <c r="P3274" t="s">
        <v>105</v>
      </c>
      <c r="Q3274" t="s">
        <v>5</v>
      </c>
    </row>
    <row r="3275" spans="1:17" hidden="1" x14ac:dyDescent="0.35">
      <c r="A3275">
        <v>3272</v>
      </c>
      <c r="B3275" t="s">
        <v>4702</v>
      </c>
      <c r="C3275" t="s">
        <v>4703</v>
      </c>
      <c r="D3275" t="s">
        <v>5</v>
      </c>
      <c r="E3275" t="s">
        <v>6</v>
      </c>
      <c r="F3275" t="s">
        <v>21</v>
      </c>
      <c r="G3275" t="s">
        <v>132</v>
      </c>
      <c r="J3275" t="s">
        <v>198</v>
      </c>
      <c r="K3275" t="s">
        <v>198</v>
      </c>
      <c r="L3275" t="s">
        <v>1422</v>
      </c>
      <c r="M3275" t="s">
        <v>49</v>
      </c>
      <c r="N3275" t="s">
        <v>200</v>
      </c>
      <c r="O3275" t="s">
        <v>51</v>
      </c>
      <c r="P3275" t="s">
        <v>201</v>
      </c>
      <c r="Q3275" t="s">
        <v>21</v>
      </c>
    </row>
    <row r="3276" spans="1:17" hidden="1" x14ac:dyDescent="0.35">
      <c r="A3276">
        <v>3273</v>
      </c>
      <c r="B3276" t="s">
        <v>4702</v>
      </c>
      <c r="C3276" t="s">
        <v>4703</v>
      </c>
      <c r="D3276" t="s">
        <v>16</v>
      </c>
      <c r="E3276" t="s">
        <v>6</v>
      </c>
      <c r="F3276" t="s">
        <v>2791</v>
      </c>
      <c r="J3276" t="s">
        <v>198</v>
      </c>
      <c r="K3276" t="s">
        <v>204</v>
      </c>
      <c r="L3276" t="s">
        <v>1422</v>
      </c>
      <c r="M3276" t="s">
        <v>49</v>
      </c>
      <c r="N3276" t="s">
        <v>200</v>
      </c>
      <c r="O3276" t="s">
        <v>51</v>
      </c>
      <c r="P3276" t="s">
        <v>201</v>
      </c>
      <c r="Q3276" t="s">
        <v>21</v>
      </c>
    </row>
    <row r="3277" spans="1:17" hidden="1" x14ac:dyDescent="0.35">
      <c r="A3277">
        <v>3274</v>
      </c>
      <c r="B3277" t="s">
        <v>4702</v>
      </c>
      <c r="C3277" t="s">
        <v>4703</v>
      </c>
      <c r="G3277" t="s">
        <v>84</v>
      </c>
      <c r="J3277" t="s">
        <v>198</v>
      </c>
      <c r="K3277" t="s">
        <v>62</v>
      </c>
      <c r="L3277" t="s">
        <v>1422</v>
      </c>
      <c r="M3277" t="s">
        <v>49</v>
      </c>
      <c r="N3277" t="s">
        <v>200</v>
      </c>
      <c r="O3277" t="s">
        <v>51</v>
      </c>
      <c r="P3277" t="s">
        <v>201</v>
      </c>
      <c r="Q3277" t="s">
        <v>21</v>
      </c>
    </row>
    <row r="3278" spans="1:17" hidden="1" x14ac:dyDescent="0.35">
      <c r="A3278">
        <v>3275</v>
      </c>
      <c r="B3278" t="s">
        <v>4702</v>
      </c>
      <c r="C3278" t="s">
        <v>4703</v>
      </c>
      <c r="G3278" t="s">
        <v>306</v>
      </c>
      <c r="H3278" t="s">
        <v>6</v>
      </c>
      <c r="I3278" t="s">
        <v>4113</v>
      </c>
      <c r="J3278" t="s">
        <v>198</v>
      </c>
      <c r="K3278" t="s">
        <v>204</v>
      </c>
      <c r="L3278" t="s">
        <v>1422</v>
      </c>
      <c r="M3278" t="s">
        <v>49</v>
      </c>
      <c r="N3278" t="s">
        <v>200</v>
      </c>
      <c r="O3278" t="s">
        <v>51</v>
      </c>
      <c r="P3278" t="s">
        <v>201</v>
      </c>
      <c r="Q3278" t="s">
        <v>21</v>
      </c>
    </row>
    <row r="3279" spans="1:17" hidden="1" x14ac:dyDescent="0.35">
      <c r="A3279">
        <v>3276</v>
      </c>
      <c r="B3279" t="s">
        <v>4702</v>
      </c>
      <c r="C3279" t="s">
        <v>4703</v>
      </c>
      <c r="D3279" t="s">
        <v>191</v>
      </c>
      <c r="E3279" t="s">
        <v>6</v>
      </c>
      <c r="F3279" t="s">
        <v>352</v>
      </c>
      <c r="G3279" t="s">
        <v>209</v>
      </c>
      <c r="H3279" t="s">
        <v>6</v>
      </c>
      <c r="I3279" t="s">
        <v>1234</v>
      </c>
      <c r="J3279" t="s">
        <v>198</v>
      </c>
      <c r="K3279" t="s">
        <v>204</v>
      </c>
      <c r="L3279" t="s">
        <v>2423</v>
      </c>
      <c r="M3279" t="s">
        <v>49</v>
      </c>
      <c r="N3279" t="s">
        <v>200</v>
      </c>
      <c r="O3279" t="s">
        <v>51</v>
      </c>
      <c r="P3279" t="s">
        <v>201</v>
      </c>
      <c r="Q3279" t="s">
        <v>21</v>
      </c>
    </row>
    <row r="3280" spans="1:17" hidden="1" x14ac:dyDescent="0.35">
      <c r="A3280">
        <v>3277</v>
      </c>
      <c r="B3280" t="s">
        <v>4702</v>
      </c>
      <c r="C3280" t="s">
        <v>4703</v>
      </c>
      <c r="D3280" t="s">
        <v>34</v>
      </c>
      <c r="E3280" t="s">
        <v>6</v>
      </c>
      <c r="F3280" t="s">
        <v>54</v>
      </c>
      <c r="J3280" t="s">
        <v>198</v>
      </c>
      <c r="K3280" t="s">
        <v>204</v>
      </c>
      <c r="L3280" t="s">
        <v>863</v>
      </c>
      <c r="M3280" t="s">
        <v>49</v>
      </c>
      <c r="N3280" t="s">
        <v>200</v>
      </c>
      <c r="O3280" t="s">
        <v>51</v>
      </c>
      <c r="P3280" t="s">
        <v>201</v>
      </c>
      <c r="Q3280" t="s">
        <v>21</v>
      </c>
    </row>
    <row r="3281" spans="1:17" hidden="1" x14ac:dyDescent="0.35">
      <c r="A3281">
        <v>3278</v>
      </c>
      <c r="B3281" t="s">
        <v>4704</v>
      </c>
      <c r="C3281" t="s">
        <v>4705</v>
      </c>
      <c r="D3281" t="s">
        <v>17</v>
      </c>
      <c r="J3281" t="s">
        <v>198</v>
      </c>
      <c r="K3281" t="s">
        <v>198</v>
      </c>
      <c r="L3281" t="s">
        <v>4706</v>
      </c>
      <c r="M3281" t="s">
        <v>49</v>
      </c>
      <c r="N3281" t="s">
        <v>200</v>
      </c>
      <c r="O3281" t="s">
        <v>51</v>
      </c>
      <c r="P3281" t="s">
        <v>201</v>
      </c>
      <c r="Q3281" t="s">
        <v>21</v>
      </c>
    </row>
    <row r="3282" spans="1:17" hidden="1" x14ac:dyDescent="0.35">
      <c r="A3282">
        <v>3279</v>
      </c>
      <c r="B3282" t="s">
        <v>4704</v>
      </c>
      <c r="C3282" t="s">
        <v>4705</v>
      </c>
      <c r="D3282" t="s">
        <v>17</v>
      </c>
      <c r="J3282" t="s">
        <v>198</v>
      </c>
      <c r="K3282" t="s">
        <v>198</v>
      </c>
      <c r="L3282" t="s">
        <v>973</v>
      </c>
      <c r="M3282" t="s">
        <v>49</v>
      </c>
      <c r="N3282" t="s">
        <v>200</v>
      </c>
      <c r="O3282" t="s">
        <v>51</v>
      </c>
      <c r="P3282" t="s">
        <v>201</v>
      </c>
      <c r="Q3282" t="s">
        <v>132</v>
      </c>
    </row>
    <row r="3283" spans="1:17" hidden="1" x14ac:dyDescent="0.35">
      <c r="A3283">
        <v>3280</v>
      </c>
      <c r="B3283" t="s">
        <v>4704</v>
      </c>
      <c r="C3283" t="s">
        <v>4705</v>
      </c>
      <c r="D3283" t="s">
        <v>17</v>
      </c>
      <c r="J3283" t="s">
        <v>198</v>
      </c>
      <c r="K3283" t="s">
        <v>198</v>
      </c>
      <c r="L3283" t="s">
        <v>974</v>
      </c>
      <c r="M3283" t="s">
        <v>49</v>
      </c>
      <c r="N3283" t="s">
        <v>200</v>
      </c>
      <c r="O3283" t="s">
        <v>51</v>
      </c>
      <c r="P3283" t="s">
        <v>201</v>
      </c>
      <c r="Q3283" t="s">
        <v>21</v>
      </c>
    </row>
    <row r="3284" spans="1:17" hidden="1" x14ac:dyDescent="0.35">
      <c r="A3284">
        <v>3281</v>
      </c>
      <c r="B3284" t="s">
        <v>4704</v>
      </c>
      <c r="C3284" t="s">
        <v>4705</v>
      </c>
      <c r="D3284" t="s">
        <v>17</v>
      </c>
      <c r="J3284" t="s">
        <v>10</v>
      </c>
      <c r="K3284" t="s">
        <v>10</v>
      </c>
      <c r="L3284" t="s">
        <v>18</v>
      </c>
      <c r="M3284" t="s">
        <v>12</v>
      </c>
      <c r="N3284" t="s">
        <v>13</v>
      </c>
      <c r="O3284" t="s">
        <v>14</v>
      </c>
      <c r="P3284" t="s">
        <v>15</v>
      </c>
      <c r="Q3284" t="s">
        <v>16</v>
      </c>
    </row>
    <row r="3285" spans="1:17" hidden="1" x14ac:dyDescent="0.35">
      <c r="A3285">
        <v>3282</v>
      </c>
      <c r="B3285" t="s">
        <v>4707</v>
      </c>
      <c r="C3285" t="s">
        <v>4708</v>
      </c>
      <c r="D3285" t="s">
        <v>5</v>
      </c>
      <c r="E3285" t="s">
        <v>6</v>
      </c>
      <c r="F3285" t="s">
        <v>1676</v>
      </c>
      <c r="G3285" t="s">
        <v>8</v>
      </c>
      <c r="H3285" t="s">
        <v>6</v>
      </c>
      <c r="I3285" t="s">
        <v>306</v>
      </c>
      <c r="J3285" t="s">
        <v>198</v>
      </c>
      <c r="K3285" t="s">
        <v>198</v>
      </c>
      <c r="L3285" t="s">
        <v>199</v>
      </c>
      <c r="M3285" t="s">
        <v>49</v>
      </c>
      <c r="N3285" t="s">
        <v>200</v>
      </c>
      <c r="O3285" t="s">
        <v>51</v>
      </c>
      <c r="P3285" t="s">
        <v>201</v>
      </c>
      <c r="Q3285" t="s">
        <v>21</v>
      </c>
    </row>
    <row r="3286" spans="1:17" hidden="1" x14ac:dyDescent="0.35">
      <c r="A3286">
        <v>3283</v>
      </c>
      <c r="B3286" t="s">
        <v>4707</v>
      </c>
      <c r="C3286" t="s">
        <v>4708</v>
      </c>
      <c r="D3286" t="s">
        <v>259</v>
      </c>
      <c r="E3286" t="s">
        <v>6</v>
      </c>
      <c r="F3286" t="s">
        <v>871</v>
      </c>
      <c r="G3286" t="s">
        <v>45</v>
      </c>
      <c r="H3286" t="s">
        <v>6</v>
      </c>
      <c r="I3286" t="s">
        <v>1801</v>
      </c>
      <c r="J3286" t="s">
        <v>198</v>
      </c>
      <c r="K3286" t="s">
        <v>198</v>
      </c>
      <c r="L3286" t="s">
        <v>974</v>
      </c>
      <c r="M3286" t="s">
        <v>49</v>
      </c>
      <c r="N3286" t="s">
        <v>200</v>
      </c>
      <c r="O3286" t="s">
        <v>51</v>
      </c>
      <c r="P3286" t="s">
        <v>201</v>
      </c>
      <c r="Q3286" t="s">
        <v>21</v>
      </c>
    </row>
    <row r="3287" spans="1:17" hidden="1" x14ac:dyDescent="0.35">
      <c r="A3287">
        <v>3284</v>
      </c>
      <c r="B3287" t="s">
        <v>4709</v>
      </c>
      <c r="C3287" t="s">
        <v>4710</v>
      </c>
      <c r="D3287" t="s">
        <v>17</v>
      </c>
      <c r="J3287" t="s">
        <v>10</v>
      </c>
      <c r="K3287" t="s">
        <v>88</v>
      </c>
      <c r="L3287" t="s">
        <v>89</v>
      </c>
      <c r="M3287" t="s">
        <v>12</v>
      </c>
      <c r="N3287" t="s">
        <v>13</v>
      </c>
      <c r="O3287" t="s">
        <v>14</v>
      </c>
      <c r="P3287" t="s">
        <v>15</v>
      </c>
      <c r="Q3287" t="s">
        <v>16</v>
      </c>
    </row>
    <row r="3288" spans="1:17" hidden="1" x14ac:dyDescent="0.35">
      <c r="A3288">
        <v>3285</v>
      </c>
      <c r="B3288" t="s">
        <v>4709</v>
      </c>
      <c r="C3288" t="s">
        <v>4710</v>
      </c>
      <c r="D3288" t="s">
        <v>17</v>
      </c>
      <c r="J3288" t="s">
        <v>10</v>
      </c>
      <c r="K3288" t="s">
        <v>10</v>
      </c>
      <c r="L3288" t="s">
        <v>18</v>
      </c>
      <c r="M3288" t="s">
        <v>12</v>
      </c>
      <c r="N3288" t="s">
        <v>13</v>
      </c>
      <c r="O3288" t="s">
        <v>14</v>
      </c>
      <c r="P3288" t="s">
        <v>15</v>
      </c>
      <c r="Q3288" t="s">
        <v>16</v>
      </c>
    </row>
    <row r="3289" spans="1:17" hidden="1" x14ac:dyDescent="0.35">
      <c r="A3289">
        <v>3286</v>
      </c>
      <c r="B3289" t="s">
        <v>4711</v>
      </c>
      <c r="C3289" t="s">
        <v>4712</v>
      </c>
      <c r="J3289" t="s">
        <v>193</v>
      </c>
      <c r="K3289" t="s">
        <v>193</v>
      </c>
      <c r="L3289" t="s">
        <v>472</v>
      </c>
      <c r="M3289" t="s">
        <v>49</v>
      </c>
      <c r="N3289" t="s">
        <v>122</v>
      </c>
      <c r="O3289" t="s">
        <v>14</v>
      </c>
      <c r="P3289" t="s">
        <v>70</v>
      </c>
      <c r="Q3289" t="s">
        <v>71</v>
      </c>
    </row>
    <row r="3290" spans="1:17" hidden="1" x14ac:dyDescent="0.35">
      <c r="A3290">
        <v>3287</v>
      </c>
      <c r="B3290" t="s">
        <v>4713</v>
      </c>
      <c r="C3290" t="s">
        <v>4714</v>
      </c>
      <c r="D3290" t="s">
        <v>30</v>
      </c>
      <c r="E3290" t="s">
        <v>6</v>
      </c>
      <c r="F3290" t="s">
        <v>21</v>
      </c>
      <c r="G3290" t="s">
        <v>565</v>
      </c>
      <c r="H3290" t="s">
        <v>6</v>
      </c>
      <c r="I3290" t="s">
        <v>84</v>
      </c>
      <c r="J3290" t="s">
        <v>101</v>
      </c>
      <c r="K3290" t="s">
        <v>102</v>
      </c>
      <c r="L3290" t="s">
        <v>1361</v>
      </c>
      <c r="M3290" t="s">
        <v>12</v>
      </c>
      <c r="N3290" t="s">
        <v>104</v>
      </c>
      <c r="O3290" t="s">
        <v>14</v>
      </c>
      <c r="P3290" t="s">
        <v>105</v>
      </c>
      <c r="Q3290" t="s">
        <v>8</v>
      </c>
    </row>
    <row r="3291" spans="1:17" hidden="1" x14ac:dyDescent="0.35">
      <c r="A3291">
        <v>3288</v>
      </c>
      <c r="B3291" t="s">
        <v>4713</v>
      </c>
      <c r="C3291" t="s">
        <v>4714</v>
      </c>
      <c r="D3291" t="s">
        <v>439</v>
      </c>
      <c r="J3291" t="s">
        <v>101</v>
      </c>
      <c r="K3291" t="s">
        <v>102</v>
      </c>
      <c r="L3291" t="s">
        <v>163</v>
      </c>
      <c r="M3291" t="s">
        <v>12</v>
      </c>
      <c r="N3291" t="s">
        <v>104</v>
      </c>
      <c r="O3291" t="s">
        <v>14</v>
      </c>
      <c r="P3291" t="s">
        <v>105</v>
      </c>
      <c r="Q3291" t="s">
        <v>8</v>
      </c>
    </row>
    <row r="3292" spans="1:17" hidden="1" x14ac:dyDescent="0.35">
      <c r="A3292">
        <v>3289</v>
      </c>
      <c r="B3292" t="s">
        <v>4713</v>
      </c>
      <c r="C3292" t="s">
        <v>4714</v>
      </c>
      <c r="D3292" t="s">
        <v>53</v>
      </c>
      <c r="E3292" t="s">
        <v>6</v>
      </c>
      <c r="F3292" t="s">
        <v>191</v>
      </c>
      <c r="G3292" t="s">
        <v>203</v>
      </c>
      <c r="H3292" t="s">
        <v>6</v>
      </c>
      <c r="I3292" t="s">
        <v>464</v>
      </c>
      <c r="J3292" t="s">
        <v>101</v>
      </c>
      <c r="K3292" t="s">
        <v>102</v>
      </c>
      <c r="L3292" t="s">
        <v>1786</v>
      </c>
      <c r="M3292" t="s">
        <v>12</v>
      </c>
      <c r="N3292" t="s">
        <v>104</v>
      </c>
      <c r="O3292" t="s">
        <v>14</v>
      </c>
      <c r="P3292" t="s">
        <v>105</v>
      </c>
      <c r="Q3292" t="s">
        <v>8</v>
      </c>
    </row>
    <row r="3293" spans="1:17" hidden="1" x14ac:dyDescent="0.35">
      <c r="A3293">
        <v>3290</v>
      </c>
      <c r="B3293" t="s">
        <v>4715</v>
      </c>
      <c r="C3293" t="s">
        <v>4716</v>
      </c>
      <c r="J3293" t="s">
        <v>96</v>
      </c>
      <c r="K3293" t="s">
        <v>570</v>
      </c>
      <c r="L3293" t="s">
        <v>571</v>
      </c>
      <c r="M3293" t="s">
        <v>12</v>
      </c>
      <c r="N3293" t="s">
        <v>98</v>
      </c>
      <c r="O3293" t="s">
        <v>14</v>
      </c>
      <c r="P3293" t="s">
        <v>29</v>
      </c>
      <c r="Q3293" t="s">
        <v>9</v>
      </c>
    </row>
    <row r="3294" spans="1:17" x14ac:dyDescent="0.35">
      <c r="A3294">
        <v>3291</v>
      </c>
      <c r="B3294" t="s">
        <v>4717</v>
      </c>
      <c r="C3294" t="s">
        <v>4718</v>
      </c>
      <c r="D3294" t="s">
        <v>5</v>
      </c>
      <c r="E3294" t="s">
        <v>6</v>
      </c>
      <c r="F3294" t="s">
        <v>16</v>
      </c>
      <c r="J3294" t="s">
        <v>74</v>
      </c>
      <c r="K3294" t="s">
        <v>114</v>
      </c>
      <c r="L3294" t="s">
        <v>2419</v>
      </c>
      <c r="M3294" t="s">
        <v>49</v>
      </c>
      <c r="N3294" t="s">
        <v>116</v>
      </c>
      <c r="O3294" t="s">
        <v>51</v>
      </c>
      <c r="P3294" t="s">
        <v>78</v>
      </c>
      <c r="Q3294" t="s">
        <v>5</v>
      </c>
    </row>
    <row r="3295" spans="1:17" x14ac:dyDescent="0.35">
      <c r="A3295">
        <v>3292</v>
      </c>
      <c r="B3295" t="s">
        <v>4717</v>
      </c>
      <c r="C3295" t="s">
        <v>4718</v>
      </c>
      <c r="D3295" t="s">
        <v>17</v>
      </c>
      <c r="J3295" t="s">
        <v>74</v>
      </c>
      <c r="K3295" t="s">
        <v>62</v>
      </c>
      <c r="L3295" t="s">
        <v>2525</v>
      </c>
      <c r="M3295" t="s">
        <v>49</v>
      </c>
      <c r="N3295" t="s">
        <v>154</v>
      </c>
      <c r="O3295" t="s">
        <v>51</v>
      </c>
      <c r="P3295" t="s">
        <v>105</v>
      </c>
      <c r="Q3295" t="s">
        <v>5</v>
      </c>
    </row>
    <row r="3296" spans="1:17" hidden="1" x14ac:dyDescent="0.35">
      <c r="A3296">
        <v>3293</v>
      </c>
      <c r="B3296" t="s">
        <v>4719</v>
      </c>
      <c r="C3296" t="s">
        <v>4720</v>
      </c>
      <c r="D3296" t="s">
        <v>5</v>
      </c>
      <c r="E3296" t="s">
        <v>6</v>
      </c>
      <c r="F3296" t="s">
        <v>30</v>
      </c>
      <c r="J3296" t="s">
        <v>198</v>
      </c>
      <c r="K3296" t="s">
        <v>198</v>
      </c>
      <c r="L3296" t="s">
        <v>974</v>
      </c>
      <c r="M3296" t="s">
        <v>49</v>
      </c>
      <c r="N3296" t="s">
        <v>200</v>
      </c>
      <c r="O3296" t="s">
        <v>51</v>
      </c>
      <c r="P3296" t="s">
        <v>201</v>
      </c>
      <c r="Q3296" t="s">
        <v>21</v>
      </c>
    </row>
    <row r="3297" spans="1:17" hidden="1" x14ac:dyDescent="0.35">
      <c r="A3297">
        <v>3294</v>
      </c>
      <c r="B3297" t="s">
        <v>4719</v>
      </c>
      <c r="C3297" t="s">
        <v>4720</v>
      </c>
      <c r="D3297" t="s">
        <v>17</v>
      </c>
      <c r="J3297" t="s">
        <v>198</v>
      </c>
      <c r="K3297" t="s">
        <v>198</v>
      </c>
      <c r="L3297" t="s">
        <v>3400</v>
      </c>
      <c r="M3297" t="s">
        <v>49</v>
      </c>
      <c r="N3297" t="s">
        <v>200</v>
      </c>
      <c r="O3297" t="s">
        <v>51</v>
      </c>
      <c r="P3297" t="s">
        <v>201</v>
      </c>
      <c r="Q3297" t="s">
        <v>21</v>
      </c>
    </row>
    <row r="3298" spans="1:17" hidden="1" x14ac:dyDescent="0.35">
      <c r="A3298">
        <v>3295</v>
      </c>
      <c r="B3298" t="s">
        <v>4719</v>
      </c>
      <c r="C3298" t="s">
        <v>4720</v>
      </c>
      <c r="D3298" t="s">
        <v>17</v>
      </c>
      <c r="J3298" t="s">
        <v>198</v>
      </c>
      <c r="K3298" t="s">
        <v>198</v>
      </c>
      <c r="L3298" t="s">
        <v>199</v>
      </c>
      <c r="M3298" t="s">
        <v>49</v>
      </c>
      <c r="N3298" t="s">
        <v>200</v>
      </c>
      <c r="O3298" t="s">
        <v>51</v>
      </c>
      <c r="P3298" t="s">
        <v>201</v>
      </c>
      <c r="Q3298" t="s">
        <v>21</v>
      </c>
    </row>
    <row r="3299" spans="1:17" hidden="1" x14ac:dyDescent="0.35">
      <c r="A3299">
        <v>3296</v>
      </c>
      <c r="B3299" t="s">
        <v>4721</v>
      </c>
      <c r="C3299" t="s">
        <v>4722</v>
      </c>
      <c r="J3299" t="s">
        <v>66</v>
      </c>
      <c r="K3299" t="s">
        <v>67</v>
      </c>
      <c r="L3299" t="s">
        <v>68</v>
      </c>
      <c r="M3299" t="s">
        <v>49</v>
      </c>
      <c r="N3299" t="s">
        <v>69</v>
      </c>
      <c r="O3299" t="s">
        <v>14</v>
      </c>
      <c r="P3299" t="s">
        <v>70</v>
      </c>
      <c r="Q3299" t="s">
        <v>71</v>
      </c>
    </row>
    <row r="3300" spans="1:17" hidden="1" x14ac:dyDescent="0.35">
      <c r="A3300">
        <v>3297</v>
      </c>
      <c r="B3300" t="s">
        <v>4723</v>
      </c>
      <c r="C3300" t="s">
        <v>4724</v>
      </c>
      <c r="J3300" t="s">
        <v>10</v>
      </c>
      <c r="K3300" t="s">
        <v>600</v>
      </c>
      <c r="L3300" t="s">
        <v>858</v>
      </c>
      <c r="M3300" t="s">
        <v>12</v>
      </c>
      <c r="N3300" t="s">
        <v>222</v>
      </c>
      <c r="O3300" t="s">
        <v>14</v>
      </c>
      <c r="P3300" t="s">
        <v>15</v>
      </c>
      <c r="Q3300" t="s">
        <v>16</v>
      </c>
    </row>
    <row r="3301" spans="1:17" hidden="1" x14ac:dyDescent="0.35">
      <c r="A3301">
        <v>3298</v>
      </c>
      <c r="B3301" t="s">
        <v>4725</v>
      </c>
      <c r="C3301" t="s">
        <v>4726</v>
      </c>
      <c r="D3301" t="s">
        <v>30</v>
      </c>
      <c r="E3301" t="s">
        <v>6</v>
      </c>
      <c r="F3301" t="s">
        <v>53</v>
      </c>
      <c r="G3301" t="s">
        <v>9</v>
      </c>
      <c r="J3301" t="s">
        <v>193</v>
      </c>
      <c r="K3301" t="s">
        <v>4727</v>
      </c>
      <c r="L3301" t="s">
        <v>4728</v>
      </c>
      <c r="M3301" t="s">
        <v>49</v>
      </c>
      <c r="N3301" t="s">
        <v>122</v>
      </c>
      <c r="O3301" t="s">
        <v>14</v>
      </c>
      <c r="P3301" t="s">
        <v>70</v>
      </c>
      <c r="Q3301" t="s">
        <v>71</v>
      </c>
    </row>
    <row r="3302" spans="1:17" hidden="1" x14ac:dyDescent="0.35">
      <c r="A3302">
        <v>3299</v>
      </c>
      <c r="B3302" t="s">
        <v>4725</v>
      </c>
      <c r="C3302" t="s">
        <v>4726</v>
      </c>
      <c r="D3302" t="s">
        <v>501</v>
      </c>
      <c r="J3302" t="s">
        <v>2381</v>
      </c>
      <c r="K3302" t="s">
        <v>2381</v>
      </c>
      <c r="L3302" t="s">
        <v>2382</v>
      </c>
      <c r="M3302" t="s">
        <v>49</v>
      </c>
      <c r="N3302" t="s">
        <v>122</v>
      </c>
      <c r="O3302" t="s">
        <v>14</v>
      </c>
      <c r="P3302" t="s">
        <v>70</v>
      </c>
      <c r="Q3302" t="s">
        <v>71</v>
      </c>
    </row>
    <row r="3303" spans="1:17" hidden="1" x14ac:dyDescent="0.35">
      <c r="A3303">
        <v>3300</v>
      </c>
      <c r="B3303" t="s">
        <v>4725</v>
      </c>
      <c r="C3303" t="s">
        <v>4726</v>
      </c>
      <c r="D3303" t="s">
        <v>352</v>
      </c>
      <c r="J3303" t="s">
        <v>193</v>
      </c>
      <c r="K3303" t="s">
        <v>954</v>
      </c>
      <c r="L3303" t="s">
        <v>195</v>
      </c>
      <c r="M3303" t="s">
        <v>49</v>
      </c>
      <c r="N3303" t="s">
        <v>122</v>
      </c>
      <c r="O3303" t="s">
        <v>14</v>
      </c>
      <c r="P3303" t="s">
        <v>70</v>
      </c>
      <c r="Q3303" t="s">
        <v>71</v>
      </c>
    </row>
    <row r="3304" spans="1:17" hidden="1" x14ac:dyDescent="0.35">
      <c r="A3304">
        <v>3301</v>
      </c>
      <c r="B3304" t="s">
        <v>4729</v>
      </c>
      <c r="C3304" t="s">
        <v>4730</v>
      </c>
      <c r="J3304" t="s">
        <v>46</v>
      </c>
      <c r="K3304" t="s">
        <v>46</v>
      </c>
      <c r="L3304" t="s">
        <v>1707</v>
      </c>
      <c r="M3304" t="s">
        <v>49</v>
      </c>
      <c r="N3304" t="s">
        <v>93</v>
      </c>
      <c r="O3304" t="s">
        <v>51</v>
      </c>
      <c r="P3304" t="s">
        <v>52</v>
      </c>
      <c r="Q3304" t="s">
        <v>53</v>
      </c>
    </row>
    <row r="3305" spans="1:17" hidden="1" x14ac:dyDescent="0.35">
      <c r="A3305">
        <v>3302</v>
      </c>
      <c r="B3305" t="s">
        <v>4731</v>
      </c>
      <c r="C3305" t="s">
        <v>4732</v>
      </c>
      <c r="J3305" t="s">
        <v>101</v>
      </c>
      <c r="K3305" t="s">
        <v>102</v>
      </c>
      <c r="L3305" t="s">
        <v>1375</v>
      </c>
      <c r="M3305" t="s">
        <v>12</v>
      </c>
      <c r="N3305" t="s">
        <v>128</v>
      </c>
      <c r="O3305" t="s">
        <v>14</v>
      </c>
      <c r="P3305" t="s">
        <v>105</v>
      </c>
      <c r="Q3305" t="s">
        <v>8</v>
      </c>
    </row>
    <row r="3306" spans="1:17" hidden="1" x14ac:dyDescent="0.35">
      <c r="A3306">
        <v>3303</v>
      </c>
      <c r="B3306" t="s">
        <v>4733</v>
      </c>
      <c r="C3306" t="s">
        <v>4734</v>
      </c>
      <c r="D3306" t="s">
        <v>30</v>
      </c>
      <c r="E3306" t="s">
        <v>6</v>
      </c>
      <c r="F3306" t="s">
        <v>445</v>
      </c>
      <c r="G3306" t="s">
        <v>8</v>
      </c>
      <c r="H3306" t="s">
        <v>6</v>
      </c>
      <c r="I3306" t="s">
        <v>211</v>
      </c>
      <c r="J3306" t="s">
        <v>101</v>
      </c>
      <c r="K3306" t="s">
        <v>102</v>
      </c>
      <c r="L3306" t="s">
        <v>136</v>
      </c>
      <c r="M3306" t="s">
        <v>12</v>
      </c>
      <c r="N3306" t="s">
        <v>128</v>
      </c>
      <c r="O3306" t="s">
        <v>14</v>
      </c>
      <c r="P3306" t="s">
        <v>105</v>
      </c>
      <c r="Q3306" t="s">
        <v>8</v>
      </c>
    </row>
    <row r="3307" spans="1:17" hidden="1" x14ac:dyDescent="0.35">
      <c r="A3307">
        <v>3304</v>
      </c>
      <c r="B3307" t="s">
        <v>4733</v>
      </c>
      <c r="C3307" t="s">
        <v>4734</v>
      </c>
      <c r="G3307" t="s">
        <v>178</v>
      </c>
      <c r="H3307" t="s">
        <v>6</v>
      </c>
      <c r="I3307" t="s">
        <v>212</v>
      </c>
      <c r="J3307" t="s">
        <v>101</v>
      </c>
      <c r="K3307" t="s">
        <v>102</v>
      </c>
      <c r="L3307" t="s">
        <v>138</v>
      </c>
      <c r="M3307" t="s">
        <v>12</v>
      </c>
      <c r="N3307" t="s">
        <v>128</v>
      </c>
      <c r="O3307" t="s">
        <v>14</v>
      </c>
      <c r="P3307" t="s">
        <v>105</v>
      </c>
      <c r="Q3307" t="s">
        <v>8</v>
      </c>
    </row>
    <row r="3308" spans="1:17" hidden="1" x14ac:dyDescent="0.35">
      <c r="A3308">
        <v>3305</v>
      </c>
      <c r="B3308" t="s">
        <v>4733</v>
      </c>
      <c r="C3308" t="s">
        <v>4734</v>
      </c>
      <c r="D3308" t="s">
        <v>202</v>
      </c>
      <c r="E3308" t="s">
        <v>6</v>
      </c>
      <c r="F3308" t="s">
        <v>1431</v>
      </c>
      <c r="J3308" t="s">
        <v>101</v>
      </c>
      <c r="K3308" t="s">
        <v>102</v>
      </c>
      <c r="L3308" t="s">
        <v>141</v>
      </c>
      <c r="M3308" t="s">
        <v>12</v>
      </c>
      <c r="N3308" t="s">
        <v>128</v>
      </c>
      <c r="O3308" t="s">
        <v>14</v>
      </c>
      <c r="P3308" t="s">
        <v>105</v>
      </c>
      <c r="Q3308" t="s">
        <v>8</v>
      </c>
    </row>
    <row r="3309" spans="1:17" hidden="1" x14ac:dyDescent="0.35">
      <c r="A3309">
        <v>3306</v>
      </c>
      <c r="B3309" t="s">
        <v>4733</v>
      </c>
      <c r="C3309" t="s">
        <v>4734</v>
      </c>
      <c r="D3309" t="s">
        <v>2302</v>
      </c>
      <c r="E3309" t="s">
        <v>6</v>
      </c>
      <c r="F3309" t="s">
        <v>143</v>
      </c>
      <c r="G3309" t="s">
        <v>485</v>
      </c>
      <c r="H3309" t="s">
        <v>6</v>
      </c>
      <c r="I3309" t="s">
        <v>360</v>
      </c>
      <c r="J3309" t="s">
        <v>101</v>
      </c>
      <c r="K3309" t="s">
        <v>102</v>
      </c>
      <c r="L3309" t="s">
        <v>1604</v>
      </c>
      <c r="M3309" t="s">
        <v>12</v>
      </c>
      <c r="N3309" t="s">
        <v>128</v>
      </c>
      <c r="O3309" t="s">
        <v>14</v>
      </c>
      <c r="P3309" t="s">
        <v>105</v>
      </c>
      <c r="Q3309" t="s">
        <v>8</v>
      </c>
    </row>
    <row r="3310" spans="1:17" hidden="1" x14ac:dyDescent="0.35">
      <c r="A3310">
        <v>3307</v>
      </c>
      <c r="B3310" t="s">
        <v>4735</v>
      </c>
      <c r="C3310" t="s">
        <v>4736</v>
      </c>
      <c r="J3310" t="s">
        <v>185</v>
      </c>
      <c r="K3310" t="s">
        <v>475</v>
      </c>
      <c r="L3310" t="s">
        <v>1161</v>
      </c>
      <c r="M3310" t="s">
        <v>49</v>
      </c>
      <c r="N3310" t="s">
        <v>59</v>
      </c>
      <c r="O3310" t="s">
        <v>51</v>
      </c>
      <c r="P3310" t="s">
        <v>54</v>
      </c>
      <c r="Q3310" t="s">
        <v>84</v>
      </c>
    </row>
    <row r="3311" spans="1:17" hidden="1" x14ac:dyDescent="0.35">
      <c r="A3311">
        <v>3308</v>
      </c>
      <c r="B3311" t="s">
        <v>4737</v>
      </c>
      <c r="C3311" t="s">
        <v>4738</v>
      </c>
      <c r="D3311" t="s">
        <v>5</v>
      </c>
      <c r="E3311" t="s">
        <v>6</v>
      </c>
      <c r="F3311" t="s">
        <v>71</v>
      </c>
      <c r="J3311" t="s">
        <v>283</v>
      </c>
      <c r="K3311" t="s">
        <v>284</v>
      </c>
      <c r="L3311" t="s">
        <v>564</v>
      </c>
      <c r="M3311" t="s">
        <v>12</v>
      </c>
      <c r="N3311" t="s">
        <v>286</v>
      </c>
      <c r="O3311" t="s">
        <v>14</v>
      </c>
      <c r="P3311" t="s">
        <v>29</v>
      </c>
      <c r="Q3311" t="s">
        <v>9</v>
      </c>
    </row>
    <row r="3312" spans="1:17" hidden="1" x14ac:dyDescent="0.35">
      <c r="A3312">
        <v>3309</v>
      </c>
      <c r="B3312" t="s">
        <v>4737</v>
      </c>
      <c r="C3312" t="s">
        <v>4738</v>
      </c>
      <c r="D3312" t="s">
        <v>33</v>
      </c>
      <c r="E3312" t="s">
        <v>6</v>
      </c>
      <c r="F3312" t="s">
        <v>179</v>
      </c>
      <c r="G3312" t="s">
        <v>8</v>
      </c>
      <c r="H3312" t="s">
        <v>6</v>
      </c>
      <c r="I3312" t="s">
        <v>306</v>
      </c>
      <c r="J3312" t="s">
        <v>283</v>
      </c>
      <c r="K3312" t="s">
        <v>283</v>
      </c>
      <c r="L3312" t="s">
        <v>564</v>
      </c>
      <c r="M3312" t="s">
        <v>12</v>
      </c>
      <c r="N3312" t="s">
        <v>286</v>
      </c>
      <c r="O3312" t="s">
        <v>14</v>
      </c>
      <c r="P3312" t="s">
        <v>29</v>
      </c>
      <c r="Q3312" t="s">
        <v>9</v>
      </c>
    </row>
    <row r="3313" spans="1:17" hidden="1" x14ac:dyDescent="0.35">
      <c r="A3313">
        <v>3310</v>
      </c>
      <c r="B3313" t="s">
        <v>4739</v>
      </c>
      <c r="C3313" t="s">
        <v>4740</v>
      </c>
      <c r="G3313" t="s">
        <v>8</v>
      </c>
      <c r="H3313" t="s">
        <v>6</v>
      </c>
      <c r="I3313" t="s">
        <v>29</v>
      </c>
      <c r="J3313" t="s">
        <v>198</v>
      </c>
      <c r="K3313" t="s">
        <v>325</v>
      </c>
      <c r="L3313" t="s">
        <v>2297</v>
      </c>
      <c r="M3313" t="s">
        <v>49</v>
      </c>
      <c r="N3313" t="s">
        <v>343</v>
      </c>
      <c r="O3313" t="s">
        <v>51</v>
      </c>
      <c r="P3313" t="s">
        <v>54</v>
      </c>
      <c r="Q3313" t="s">
        <v>132</v>
      </c>
    </row>
    <row r="3314" spans="1:17" hidden="1" x14ac:dyDescent="0.35">
      <c r="A3314">
        <v>3311</v>
      </c>
      <c r="B3314" t="s">
        <v>4739</v>
      </c>
      <c r="C3314" t="s">
        <v>4740</v>
      </c>
      <c r="D3314" t="s">
        <v>501</v>
      </c>
      <c r="E3314" t="s">
        <v>6</v>
      </c>
      <c r="F3314" t="s">
        <v>34</v>
      </c>
      <c r="J3314" t="s">
        <v>198</v>
      </c>
      <c r="K3314" t="s">
        <v>325</v>
      </c>
      <c r="L3314" t="s">
        <v>341</v>
      </c>
      <c r="M3314" t="s">
        <v>49</v>
      </c>
      <c r="N3314" t="s">
        <v>343</v>
      </c>
      <c r="O3314" t="s">
        <v>51</v>
      </c>
      <c r="P3314" t="s">
        <v>54</v>
      </c>
      <c r="Q3314" t="s">
        <v>132</v>
      </c>
    </row>
    <row r="3315" spans="1:17" hidden="1" x14ac:dyDescent="0.35">
      <c r="A3315">
        <v>3312</v>
      </c>
      <c r="B3315" t="s">
        <v>4741</v>
      </c>
      <c r="C3315" t="s">
        <v>4742</v>
      </c>
      <c r="J3315" t="s">
        <v>101</v>
      </c>
      <c r="K3315" t="s">
        <v>102</v>
      </c>
      <c r="L3315" t="s">
        <v>151</v>
      </c>
      <c r="M3315" t="s">
        <v>12</v>
      </c>
      <c r="N3315" t="s">
        <v>128</v>
      </c>
      <c r="O3315" t="s">
        <v>14</v>
      </c>
      <c r="P3315" t="s">
        <v>105</v>
      </c>
      <c r="Q3315" t="s">
        <v>8</v>
      </c>
    </row>
    <row r="3316" spans="1:17" hidden="1" x14ac:dyDescent="0.35">
      <c r="A3316">
        <v>3313</v>
      </c>
      <c r="B3316" t="s">
        <v>4743</v>
      </c>
      <c r="C3316" t="s">
        <v>4744</v>
      </c>
      <c r="D3316" t="s">
        <v>5</v>
      </c>
      <c r="E3316" t="s">
        <v>6</v>
      </c>
      <c r="F3316" t="s">
        <v>484</v>
      </c>
      <c r="J3316" t="s">
        <v>185</v>
      </c>
      <c r="K3316" t="s">
        <v>185</v>
      </c>
      <c r="L3316" t="s">
        <v>517</v>
      </c>
      <c r="M3316" t="s">
        <v>49</v>
      </c>
      <c r="N3316" t="s">
        <v>274</v>
      </c>
      <c r="O3316" t="s">
        <v>51</v>
      </c>
      <c r="P3316" t="s">
        <v>54</v>
      </c>
      <c r="Q3316" t="s">
        <v>84</v>
      </c>
    </row>
    <row r="3317" spans="1:17" hidden="1" x14ac:dyDescent="0.35">
      <c r="A3317">
        <v>3314</v>
      </c>
      <c r="B3317" t="s">
        <v>4743</v>
      </c>
      <c r="C3317" t="s">
        <v>4744</v>
      </c>
      <c r="G3317" t="s">
        <v>132</v>
      </c>
      <c r="H3317" t="s">
        <v>6</v>
      </c>
      <c r="I3317" t="s">
        <v>31</v>
      </c>
      <c r="J3317" t="s">
        <v>185</v>
      </c>
      <c r="K3317" t="s">
        <v>514</v>
      </c>
      <c r="L3317" t="s">
        <v>517</v>
      </c>
      <c r="M3317" t="s">
        <v>49</v>
      </c>
      <c r="N3317" t="s">
        <v>274</v>
      </c>
      <c r="O3317" t="s">
        <v>51</v>
      </c>
      <c r="P3317" t="s">
        <v>54</v>
      </c>
      <c r="Q3317" t="s">
        <v>84</v>
      </c>
    </row>
    <row r="3318" spans="1:17" hidden="1" x14ac:dyDescent="0.35">
      <c r="A3318">
        <v>3315</v>
      </c>
      <c r="B3318" t="s">
        <v>4745</v>
      </c>
      <c r="C3318" t="s">
        <v>4746</v>
      </c>
      <c r="D3318" t="s">
        <v>71</v>
      </c>
      <c r="E3318" t="s">
        <v>6</v>
      </c>
      <c r="F3318" t="s">
        <v>33</v>
      </c>
      <c r="G3318" t="s">
        <v>9</v>
      </c>
      <c r="H3318" t="s">
        <v>6</v>
      </c>
      <c r="I3318" t="s">
        <v>306</v>
      </c>
      <c r="J3318" t="s">
        <v>66</v>
      </c>
      <c r="K3318" t="s">
        <v>390</v>
      </c>
      <c r="L3318" t="s">
        <v>1504</v>
      </c>
      <c r="M3318" t="s">
        <v>49</v>
      </c>
      <c r="N3318" t="s">
        <v>232</v>
      </c>
      <c r="O3318" t="s">
        <v>14</v>
      </c>
      <c r="P3318" t="s">
        <v>52</v>
      </c>
      <c r="Q3318" t="s">
        <v>31</v>
      </c>
    </row>
    <row r="3319" spans="1:17" hidden="1" x14ac:dyDescent="0.35">
      <c r="A3319">
        <v>3316</v>
      </c>
      <c r="B3319" t="s">
        <v>4745</v>
      </c>
      <c r="C3319" t="s">
        <v>4746</v>
      </c>
      <c r="D3319" t="s">
        <v>304</v>
      </c>
      <c r="E3319" t="s">
        <v>6</v>
      </c>
      <c r="F3319" t="s">
        <v>105</v>
      </c>
      <c r="J3319" t="s">
        <v>66</v>
      </c>
      <c r="K3319" t="s">
        <v>390</v>
      </c>
      <c r="L3319" t="s">
        <v>458</v>
      </c>
      <c r="M3319" t="s">
        <v>49</v>
      </c>
      <c r="N3319" t="s">
        <v>232</v>
      </c>
      <c r="O3319" t="s">
        <v>14</v>
      </c>
      <c r="P3319" t="s">
        <v>52</v>
      </c>
      <c r="Q3319" t="s">
        <v>31</v>
      </c>
    </row>
    <row r="3320" spans="1:17" hidden="1" x14ac:dyDescent="0.35">
      <c r="A3320">
        <v>3317</v>
      </c>
      <c r="B3320" t="s">
        <v>4745</v>
      </c>
      <c r="C3320" t="s">
        <v>4746</v>
      </c>
      <c r="G3320" t="s">
        <v>36</v>
      </c>
      <c r="H3320" t="s">
        <v>6</v>
      </c>
      <c r="I3320" t="s">
        <v>329</v>
      </c>
      <c r="J3320" t="s">
        <v>66</v>
      </c>
      <c r="K3320" t="s">
        <v>75</v>
      </c>
      <c r="L3320" t="s">
        <v>2397</v>
      </c>
      <c r="M3320" t="s">
        <v>49</v>
      </c>
      <c r="N3320" t="s">
        <v>232</v>
      </c>
      <c r="O3320" t="s">
        <v>14</v>
      </c>
      <c r="P3320" t="s">
        <v>70</v>
      </c>
      <c r="Q3320" t="s">
        <v>31</v>
      </c>
    </row>
    <row r="3321" spans="1:17" hidden="1" x14ac:dyDescent="0.35">
      <c r="A3321">
        <v>3318</v>
      </c>
      <c r="B3321" t="s">
        <v>4745</v>
      </c>
      <c r="C3321" t="s">
        <v>4746</v>
      </c>
      <c r="D3321" t="s">
        <v>52</v>
      </c>
      <c r="E3321" t="s">
        <v>6</v>
      </c>
      <c r="F3321" t="s">
        <v>1754</v>
      </c>
      <c r="G3321" t="s">
        <v>338</v>
      </c>
      <c r="H3321" t="s">
        <v>6</v>
      </c>
      <c r="I3321" t="s">
        <v>485</v>
      </c>
      <c r="J3321" t="s">
        <v>66</v>
      </c>
      <c r="K3321" t="s">
        <v>75</v>
      </c>
      <c r="L3321" t="s">
        <v>2397</v>
      </c>
      <c r="M3321" t="s">
        <v>49</v>
      </c>
      <c r="N3321" t="s">
        <v>69</v>
      </c>
      <c r="O3321" t="s">
        <v>14</v>
      </c>
      <c r="P3321" t="s">
        <v>70</v>
      </c>
      <c r="Q3321" t="s">
        <v>31</v>
      </c>
    </row>
    <row r="3322" spans="1:17" hidden="1" x14ac:dyDescent="0.35">
      <c r="A3322">
        <v>3319</v>
      </c>
      <c r="B3322" t="s">
        <v>4745</v>
      </c>
      <c r="C3322" t="s">
        <v>4746</v>
      </c>
      <c r="D3322" t="s">
        <v>298</v>
      </c>
      <c r="E3322" t="s">
        <v>6</v>
      </c>
      <c r="F3322" t="s">
        <v>305</v>
      </c>
      <c r="J3322" t="s">
        <v>66</v>
      </c>
      <c r="K3322" t="s">
        <v>66</v>
      </c>
      <c r="L3322" t="s">
        <v>1766</v>
      </c>
      <c r="M3322" t="s">
        <v>49</v>
      </c>
      <c r="N3322" t="s">
        <v>69</v>
      </c>
      <c r="O3322" t="s">
        <v>14</v>
      </c>
      <c r="P3322" t="s">
        <v>70</v>
      </c>
      <c r="Q3322" t="s">
        <v>31</v>
      </c>
    </row>
    <row r="3323" spans="1:17" hidden="1" x14ac:dyDescent="0.35">
      <c r="A3323">
        <v>3320</v>
      </c>
      <c r="B3323" t="s">
        <v>4745</v>
      </c>
      <c r="C3323" t="s">
        <v>4746</v>
      </c>
      <c r="D3323" t="s">
        <v>342</v>
      </c>
      <c r="E3323" t="s">
        <v>6</v>
      </c>
      <c r="F3323" t="s">
        <v>127</v>
      </c>
      <c r="G3323" t="s">
        <v>1706</v>
      </c>
      <c r="H3323" t="s">
        <v>6</v>
      </c>
      <c r="I3323" t="s">
        <v>1836</v>
      </c>
      <c r="J3323" t="s">
        <v>66</v>
      </c>
      <c r="K3323" t="s">
        <v>66</v>
      </c>
      <c r="L3323" t="s">
        <v>269</v>
      </c>
      <c r="M3323" t="s">
        <v>49</v>
      </c>
      <c r="N3323" t="s">
        <v>69</v>
      </c>
      <c r="O3323" t="s">
        <v>14</v>
      </c>
      <c r="P3323" t="s">
        <v>70</v>
      </c>
      <c r="Q3323" t="s">
        <v>31</v>
      </c>
    </row>
    <row r="3324" spans="1:17" hidden="1" x14ac:dyDescent="0.35">
      <c r="A3324">
        <v>3321</v>
      </c>
      <c r="B3324" t="s">
        <v>4747</v>
      </c>
      <c r="C3324" t="s">
        <v>4748</v>
      </c>
      <c r="J3324" t="s">
        <v>96</v>
      </c>
      <c r="K3324" t="s">
        <v>96</v>
      </c>
      <c r="L3324" t="s">
        <v>97</v>
      </c>
      <c r="M3324" t="s">
        <v>12</v>
      </c>
      <c r="N3324" t="s">
        <v>98</v>
      </c>
      <c r="O3324" t="s">
        <v>14</v>
      </c>
      <c r="P3324" t="s">
        <v>29</v>
      </c>
      <c r="Q3324" t="s">
        <v>9</v>
      </c>
    </row>
    <row r="3325" spans="1:17" hidden="1" x14ac:dyDescent="0.35">
      <c r="A3325">
        <v>3322</v>
      </c>
      <c r="B3325" t="s">
        <v>4749</v>
      </c>
      <c r="C3325" t="s">
        <v>4750</v>
      </c>
      <c r="J3325" t="s">
        <v>10</v>
      </c>
      <c r="K3325" t="s">
        <v>246</v>
      </c>
      <c r="L3325" t="s">
        <v>247</v>
      </c>
      <c r="M3325" t="s">
        <v>12</v>
      </c>
      <c r="N3325" t="s">
        <v>222</v>
      </c>
      <c r="O3325" t="s">
        <v>14</v>
      </c>
      <c r="P3325" t="s">
        <v>15</v>
      </c>
      <c r="Q3325" t="s">
        <v>16</v>
      </c>
    </row>
    <row r="3326" spans="1:17" hidden="1" x14ac:dyDescent="0.35">
      <c r="A3326">
        <v>3323</v>
      </c>
      <c r="B3326" t="s">
        <v>4751</v>
      </c>
      <c r="C3326" t="s">
        <v>4752</v>
      </c>
      <c r="D3326" t="s">
        <v>5</v>
      </c>
      <c r="E3326" t="s">
        <v>6</v>
      </c>
      <c r="F3326" t="s">
        <v>179</v>
      </c>
      <c r="J3326" t="s">
        <v>198</v>
      </c>
      <c r="K3326" t="s">
        <v>325</v>
      </c>
      <c r="L3326" t="s">
        <v>527</v>
      </c>
      <c r="M3326" t="s">
        <v>49</v>
      </c>
      <c r="N3326" t="s">
        <v>274</v>
      </c>
      <c r="O3326" t="s">
        <v>51</v>
      </c>
      <c r="P3326" t="s">
        <v>54</v>
      </c>
      <c r="Q3326" t="s">
        <v>132</v>
      </c>
    </row>
    <row r="3327" spans="1:17" hidden="1" x14ac:dyDescent="0.35">
      <c r="A3327">
        <v>3324</v>
      </c>
      <c r="B3327" t="s">
        <v>4751</v>
      </c>
      <c r="C3327" t="s">
        <v>4752</v>
      </c>
      <c r="D3327" t="s">
        <v>352</v>
      </c>
      <c r="E3327" t="s">
        <v>6</v>
      </c>
      <c r="F3327" t="s">
        <v>78</v>
      </c>
      <c r="G3327" t="s">
        <v>8</v>
      </c>
      <c r="H3327" t="s">
        <v>6</v>
      </c>
      <c r="I3327" t="s">
        <v>36</v>
      </c>
      <c r="J3327" t="s">
        <v>198</v>
      </c>
      <c r="K3327" t="s">
        <v>325</v>
      </c>
      <c r="L3327" t="s">
        <v>1837</v>
      </c>
      <c r="M3327" t="s">
        <v>49</v>
      </c>
      <c r="N3327" t="s">
        <v>274</v>
      </c>
      <c r="O3327" t="s">
        <v>51</v>
      </c>
      <c r="P3327" t="s">
        <v>54</v>
      </c>
      <c r="Q3327" t="s">
        <v>132</v>
      </c>
    </row>
    <row r="3328" spans="1:17" hidden="1" x14ac:dyDescent="0.35">
      <c r="A3328">
        <v>3325</v>
      </c>
      <c r="B3328" t="s">
        <v>4753</v>
      </c>
      <c r="C3328" t="s">
        <v>4754</v>
      </c>
      <c r="J3328" t="s">
        <v>10</v>
      </c>
      <c r="K3328" t="s">
        <v>600</v>
      </c>
      <c r="L3328" t="s">
        <v>1585</v>
      </c>
      <c r="M3328" t="s">
        <v>12</v>
      </c>
      <c r="N3328" t="s">
        <v>222</v>
      </c>
      <c r="O3328" t="s">
        <v>14</v>
      </c>
      <c r="P3328" t="s">
        <v>15</v>
      </c>
      <c r="Q3328" t="s">
        <v>16</v>
      </c>
    </row>
    <row r="3329" spans="1:17" hidden="1" x14ac:dyDescent="0.35">
      <c r="A3329">
        <v>3326</v>
      </c>
      <c r="B3329" t="s">
        <v>4755</v>
      </c>
      <c r="C3329" t="s">
        <v>4756</v>
      </c>
      <c r="J3329" t="s">
        <v>46</v>
      </c>
      <c r="K3329" t="s">
        <v>62</v>
      </c>
      <c r="L3329" t="s">
        <v>63</v>
      </c>
      <c r="M3329" t="s">
        <v>49</v>
      </c>
      <c r="N3329" t="s">
        <v>59</v>
      </c>
      <c r="O3329" t="s">
        <v>51</v>
      </c>
      <c r="P3329" t="s">
        <v>52</v>
      </c>
      <c r="Q3329" t="s">
        <v>53</v>
      </c>
    </row>
    <row r="3330" spans="1:17" hidden="1" x14ac:dyDescent="0.35">
      <c r="A3330">
        <v>3327</v>
      </c>
      <c r="B3330" t="s">
        <v>4757</v>
      </c>
      <c r="C3330" t="s">
        <v>4758</v>
      </c>
      <c r="D3330" t="s">
        <v>5</v>
      </c>
      <c r="E3330" t="s">
        <v>6</v>
      </c>
      <c r="F3330" t="s">
        <v>484</v>
      </c>
      <c r="G3330" t="s">
        <v>8</v>
      </c>
      <c r="H3330" t="s">
        <v>6</v>
      </c>
      <c r="I3330" t="s">
        <v>329</v>
      </c>
      <c r="J3330" t="s">
        <v>198</v>
      </c>
      <c r="K3330" t="s">
        <v>198</v>
      </c>
      <c r="L3330" t="s">
        <v>3312</v>
      </c>
      <c r="M3330" t="s">
        <v>49</v>
      </c>
      <c r="N3330" t="s">
        <v>327</v>
      </c>
      <c r="O3330" t="s">
        <v>51</v>
      </c>
      <c r="P3330" t="s">
        <v>201</v>
      </c>
      <c r="Q3330" t="s">
        <v>132</v>
      </c>
    </row>
    <row r="3331" spans="1:17" hidden="1" x14ac:dyDescent="0.35">
      <c r="A3331">
        <v>3328</v>
      </c>
      <c r="B3331" t="s">
        <v>4757</v>
      </c>
      <c r="C3331" t="s">
        <v>4758</v>
      </c>
      <c r="D3331" t="s">
        <v>191</v>
      </c>
      <c r="E3331" t="s">
        <v>6</v>
      </c>
      <c r="F3331" t="s">
        <v>78</v>
      </c>
      <c r="G3331" t="s">
        <v>464</v>
      </c>
      <c r="H3331" t="s">
        <v>6</v>
      </c>
      <c r="I3331" t="s">
        <v>29</v>
      </c>
      <c r="J3331" t="s">
        <v>198</v>
      </c>
      <c r="K3331" t="s">
        <v>198</v>
      </c>
      <c r="L3331" t="s">
        <v>334</v>
      </c>
      <c r="M3331" t="s">
        <v>49</v>
      </c>
      <c r="N3331" t="s">
        <v>327</v>
      </c>
      <c r="O3331" t="s">
        <v>51</v>
      </c>
      <c r="P3331" t="s">
        <v>201</v>
      </c>
      <c r="Q3331" t="s">
        <v>132</v>
      </c>
    </row>
    <row r="3332" spans="1:17" hidden="1" x14ac:dyDescent="0.35">
      <c r="A3332">
        <v>3329</v>
      </c>
      <c r="B3332" t="s">
        <v>4759</v>
      </c>
      <c r="C3332" t="s">
        <v>4760</v>
      </c>
      <c r="J3332" t="s">
        <v>96</v>
      </c>
      <c r="K3332" t="s">
        <v>96</v>
      </c>
      <c r="L3332" t="s">
        <v>432</v>
      </c>
      <c r="M3332" t="s">
        <v>12</v>
      </c>
      <c r="N3332" t="s">
        <v>98</v>
      </c>
      <c r="O3332" t="s">
        <v>14</v>
      </c>
      <c r="P3332" t="s">
        <v>29</v>
      </c>
      <c r="Q3332" t="s">
        <v>9</v>
      </c>
    </row>
    <row r="3333" spans="1:17" hidden="1" x14ac:dyDescent="0.35">
      <c r="A3333">
        <v>3330</v>
      </c>
      <c r="B3333" t="s">
        <v>4761</v>
      </c>
      <c r="C3333" t="s">
        <v>4762</v>
      </c>
      <c r="D3333" t="s">
        <v>5</v>
      </c>
      <c r="E3333" t="s">
        <v>6</v>
      </c>
      <c r="F3333" t="s">
        <v>871</v>
      </c>
      <c r="G3333" t="s">
        <v>9</v>
      </c>
      <c r="H3333" t="s">
        <v>6</v>
      </c>
      <c r="I3333" t="s">
        <v>139</v>
      </c>
      <c r="J3333" t="s">
        <v>96</v>
      </c>
      <c r="K3333" t="s">
        <v>614</v>
      </c>
      <c r="L3333" t="s">
        <v>680</v>
      </c>
      <c r="M3333" t="s">
        <v>12</v>
      </c>
      <c r="N3333" t="s">
        <v>98</v>
      </c>
      <c r="O3333" t="s">
        <v>14</v>
      </c>
      <c r="P3333" t="s">
        <v>29</v>
      </c>
      <c r="Q3333" t="s">
        <v>9</v>
      </c>
    </row>
    <row r="3334" spans="1:17" hidden="1" x14ac:dyDescent="0.35">
      <c r="A3334">
        <v>3331</v>
      </c>
      <c r="B3334" t="s">
        <v>4761</v>
      </c>
      <c r="C3334" t="s">
        <v>4762</v>
      </c>
      <c r="D3334" t="s">
        <v>142</v>
      </c>
      <c r="E3334" t="s">
        <v>6</v>
      </c>
      <c r="F3334" t="s">
        <v>1648</v>
      </c>
      <c r="G3334" t="s">
        <v>1424</v>
      </c>
      <c r="H3334" t="s">
        <v>6</v>
      </c>
      <c r="I3334" t="s">
        <v>1428</v>
      </c>
      <c r="J3334" t="s">
        <v>96</v>
      </c>
      <c r="K3334" t="s">
        <v>614</v>
      </c>
      <c r="L3334" t="s">
        <v>615</v>
      </c>
      <c r="M3334" t="s">
        <v>12</v>
      </c>
      <c r="N3334" t="s">
        <v>98</v>
      </c>
      <c r="O3334" t="s">
        <v>14</v>
      </c>
      <c r="P3334" t="s">
        <v>29</v>
      </c>
      <c r="Q3334" t="s">
        <v>9</v>
      </c>
    </row>
    <row r="3335" spans="1:17" hidden="1" x14ac:dyDescent="0.35">
      <c r="A3335">
        <v>3332</v>
      </c>
      <c r="B3335" t="s">
        <v>4763</v>
      </c>
      <c r="C3335" t="s">
        <v>4764</v>
      </c>
      <c r="D3335" t="s">
        <v>5</v>
      </c>
      <c r="E3335" t="s">
        <v>6</v>
      </c>
      <c r="F3335" t="s">
        <v>71</v>
      </c>
      <c r="G3335" t="s">
        <v>8</v>
      </c>
      <c r="H3335" t="s">
        <v>6</v>
      </c>
      <c r="I3335" t="s">
        <v>260</v>
      </c>
      <c r="J3335" t="s">
        <v>318</v>
      </c>
      <c r="K3335" t="s">
        <v>319</v>
      </c>
      <c r="L3335" t="s">
        <v>320</v>
      </c>
      <c r="M3335" t="s">
        <v>49</v>
      </c>
      <c r="N3335" t="s">
        <v>293</v>
      </c>
      <c r="O3335" t="s">
        <v>51</v>
      </c>
      <c r="P3335" t="s">
        <v>15</v>
      </c>
      <c r="Q3335" t="s">
        <v>16</v>
      </c>
    </row>
    <row r="3336" spans="1:17" hidden="1" x14ac:dyDescent="0.35">
      <c r="A3336">
        <v>3333</v>
      </c>
      <c r="B3336" t="s">
        <v>4763</v>
      </c>
      <c r="C3336" t="s">
        <v>4764</v>
      </c>
      <c r="D3336" t="s">
        <v>33</v>
      </c>
      <c r="J3336" t="s">
        <v>318</v>
      </c>
      <c r="K3336" t="s">
        <v>318</v>
      </c>
      <c r="L3336" t="s">
        <v>1724</v>
      </c>
      <c r="M3336" t="s">
        <v>49</v>
      </c>
      <c r="N3336" t="s">
        <v>293</v>
      </c>
      <c r="O3336" t="s">
        <v>51</v>
      </c>
      <c r="P3336" t="s">
        <v>15</v>
      </c>
      <c r="Q3336" t="s">
        <v>16</v>
      </c>
    </row>
    <row r="3337" spans="1:17" hidden="1" x14ac:dyDescent="0.35">
      <c r="A3337">
        <v>3334</v>
      </c>
      <c r="B3337" t="s">
        <v>4765</v>
      </c>
      <c r="C3337" t="s">
        <v>4766</v>
      </c>
      <c r="J3337" t="s">
        <v>10</v>
      </c>
      <c r="K3337" t="s">
        <v>246</v>
      </c>
      <c r="L3337" t="s">
        <v>247</v>
      </c>
      <c r="M3337" t="s">
        <v>12</v>
      </c>
      <c r="N3337" t="s">
        <v>222</v>
      </c>
      <c r="O3337" t="s">
        <v>14</v>
      </c>
      <c r="P3337" t="s">
        <v>15</v>
      </c>
      <c r="Q3337" t="s">
        <v>16</v>
      </c>
    </row>
    <row r="3338" spans="1:17" hidden="1" x14ac:dyDescent="0.35">
      <c r="A3338">
        <v>3335</v>
      </c>
      <c r="B3338" t="s">
        <v>4767</v>
      </c>
      <c r="C3338" t="s">
        <v>4768</v>
      </c>
      <c r="G3338" t="s">
        <v>8</v>
      </c>
      <c r="H3338" t="s">
        <v>6</v>
      </c>
      <c r="I3338" t="s">
        <v>306</v>
      </c>
      <c r="J3338" t="s">
        <v>46</v>
      </c>
      <c r="K3338" t="s">
        <v>1444</v>
      </c>
      <c r="L3338" t="s">
        <v>1857</v>
      </c>
      <c r="M3338" t="s">
        <v>49</v>
      </c>
      <c r="N3338" t="s">
        <v>59</v>
      </c>
      <c r="O3338" t="s">
        <v>51</v>
      </c>
      <c r="P3338" t="s">
        <v>52</v>
      </c>
      <c r="Q3338" t="s">
        <v>53</v>
      </c>
    </row>
    <row r="3339" spans="1:17" hidden="1" x14ac:dyDescent="0.35">
      <c r="A3339">
        <v>3336</v>
      </c>
      <c r="B3339" t="s">
        <v>4767</v>
      </c>
      <c r="C3339" t="s">
        <v>4768</v>
      </c>
      <c r="D3339" t="s">
        <v>30</v>
      </c>
      <c r="E3339" t="s">
        <v>6</v>
      </c>
      <c r="F3339" t="s">
        <v>191</v>
      </c>
      <c r="J3339" t="s">
        <v>46</v>
      </c>
      <c r="K3339" t="s">
        <v>1444</v>
      </c>
      <c r="L3339" t="s">
        <v>1747</v>
      </c>
      <c r="M3339" t="s">
        <v>49</v>
      </c>
      <c r="N3339" t="s">
        <v>59</v>
      </c>
      <c r="O3339" t="s">
        <v>51</v>
      </c>
      <c r="P3339" t="s">
        <v>52</v>
      </c>
      <c r="Q3339" t="s">
        <v>53</v>
      </c>
    </row>
    <row r="3340" spans="1:17" hidden="1" x14ac:dyDescent="0.35">
      <c r="A3340">
        <v>3337</v>
      </c>
      <c r="B3340" t="s">
        <v>4767</v>
      </c>
      <c r="C3340" t="s">
        <v>4768</v>
      </c>
      <c r="G3340" t="s">
        <v>45</v>
      </c>
      <c r="H3340" t="s">
        <v>6</v>
      </c>
      <c r="I3340" t="s">
        <v>464</v>
      </c>
      <c r="J3340" t="s">
        <v>46</v>
      </c>
      <c r="K3340" t="s">
        <v>1444</v>
      </c>
      <c r="L3340" t="s">
        <v>1445</v>
      </c>
      <c r="M3340" t="s">
        <v>49</v>
      </c>
      <c r="N3340" t="s">
        <v>59</v>
      </c>
      <c r="O3340" t="s">
        <v>51</v>
      </c>
      <c r="P3340" t="s">
        <v>52</v>
      </c>
      <c r="Q3340" t="s">
        <v>53</v>
      </c>
    </row>
    <row r="3341" spans="1:17" hidden="1" x14ac:dyDescent="0.35">
      <c r="A3341">
        <v>3338</v>
      </c>
      <c r="B3341" t="s">
        <v>4769</v>
      </c>
      <c r="C3341" t="s">
        <v>4770</v>
      </c>
      <c r="J3341" t="s">
        <v>10</v>
      </c>
      <c r="K3341" t="s">
        <v>10</v>
      </c>
      <c r="L3341" t="s">
        <v>11</v>
      </c>
      <c r="M3341" t="s">
        <v>12</v>
      </c>
      <c r="N3341" t="s">
        <v>13</v>
      </c>
      <c r="O3341" t="s">
        <v>14</v>
      </c>
      <c r="P3341" t="s">
        <v>15</v>
      </c>
      <c r="Q3341" t="s">
        <v>16</v>
      </c>
    </row>
    <row r="3342" spans="1:17" hidden="1" x14ac:dyDescent="0.35">
      <c r="A3342">
        <v>3339</v>
      </c>
      <c r="B3342" t="s">
        <v>4771</v>
      </c>
      <c r="C3342" t="s">
        <v>4772</v>
      </c>
      <c r="J3342" t="s">
        <v>101</v>
      </c>
      <c r="K3342" t="s">
        <v>102</v>
      </c>
      <c r="L3342" t="s">
        <v>216</v>
      </c>
      <c r="M3342" t="s">
        <v>12</v>
      </c>
      <c r="N3342" t="s">
        <v>104</v>
      </c>
      <c r="O3342" t="s">
        <v>14</v>
      </c>
      <c r="P3342" t="s">
        <v>105</v>
      </c>
      <c r="Q3342" t="s">
        <v>8</v>
      </c>
    </row>
    <row r="3343" spans="1:17" hidden="1" x14ac:dyDescent="0.35">
      <c r="A3343">
        <v>3340</v>
      </c>
      <c r="B3343" t="s">
        <v>4773</v>
      </c>
      <c r="C3343" t="s">
        <v>4774</v>
      </c>
      <c r="D3343" t="s">
        <v>5</v>
      </c>
      <c r="E3343" t="s">
        <v>6</v>
      </c>
      <c r="F3343" t="s">
        <v>71</v>
      </c>
      <c r="G3343" t="s">
        <v>8</v>
      </c>
      <c r="H3343" t="s">
        <v>6</v>
      </c>
      <c r="I3343" t="s">
        <v>203</v>
      </c>
      <c r="J3343" t="s">
        <v>166</v>
      </c>
      <c r="K3343" t="s">
        <v>166</v>
      </c>
      <c r="L3343" t="s">
        <v>1189</v>
      </c>
      <c r="M3343" t="s">
        <v>49</v>
      </c>
      <c r="N3343" t="s">
        <v>122</v>
      </c>
      <c r="O3343" t="s">
        <v>14</v>
      </c>
      <c r="P3343" t="s">
        <v>70</v>
      </c>
      <c r="Q3343" t="s">
        <v>71</v>
      </c>
    </row>
    <row r="3344" spans="1:17" hidden="1" x14ac:dyDescent="0.35">
      <c r="A3344">
        <v>3341</v>
      </c>
      <c r="B3344" t="s">
        <v>4773</v>
      </c>
      <c r="C3344" t="s">
        <v>4774</v>
      </c>
      <c r="D3344" t="s">
        <v>2630</v>
      </c>
      <c r="G3344" t="s">
        <v>1053</v>
      </c>
      <c r="J3344" t="s">
        <v>166</v>
      </c>
      <c r="K3344" t="s">
        <v>766</v>
      </c>
      <c r="L3344" t="s">
        <v>767</v>
      </c>
      <c r="M3344" t="s">
        <v>49</v>
      </c>
      <c r="N3344" t="s">
        <v>122</v>
      </c>
      <c r="O3344" t="s">
        <v>14</v>
      </c>
      <c r="P3344" t="s">
        <v>70</v>
      </c>
      <c r="Q3344" t="s">
        <v>71</v>
      </c>
    </row>
    <row r="3345" spans="1:17" hidden="1" x14ac:dyDescent="0.35">
      <c r="A3345">
        <v>3342</v>
      </c>
      <c r="B3345" t="s">
        <v>4773</v>
      </c>
      <c r="C3345" t="s">
        <v>4774</v>
      </c>
      <c r="D3345" t="s">
        <v>33</v>
      </c>
      <c r="E3345" t="s">
        <v>6</v>
      </c>
      <c r="F3345" t="s">
        <v>304</v>
      </c>
      <c r="G3345" t="s">
        <v>260</v>
      </c>
      <c r="J3345" t="s">
        <v>166</v>
      </c>
      <c r="K3345" t="s">
        <v>166</v>
      </c>
      <c r="L3345" t="s">
        <v>1189</v>
      </c>
      <c r="M3345" t="s">
        <v>49</v>
      </c>
      <c r="N3345" t="s">
        <v>122</v>
      </c>
      <c r="O3345" t="s">
        <v>14</v>
      </c>
      <c r="P3345" t="s">
        <v>70</v>
      </c>
      <c r="Q3345" t="s">
        <v>71</v>
      </c>
    </row>
    <row r="3346" spans="1:17" hidden="1" x14ac:dyDescent="0.35">
      <c r="A3346">
        <v>3343</v>
      </c>
      <c r="B3346" t="s">
        <v>4775</v>
      </c>
      <c r="C3346" t="s">
        <v>4776</v>
      </c>
      <c r="J3346" t="s">
        <v>66</v>
      </c>
      <c r="K3346" t="s">
        <v>228</v>
      </c>
      <c r="L3346" t="s">
        <v>229</v>
      </c>
      <c r="M3346" t="s">
        <v>49</v>
      </c>
      <c r="N3346" t="s">
        <v>93</v>
      </c>
      <c r="O3346" t="s">
        <v>14</v>
      </c>
      <c r="P3346" t="s">
        <v>70</v>
      </c>
      <c r="Q3346" t="s">
        <v>31</v>
      </c>
    </row>
    <row r="3347" spans="1:17" hidden="1" x14ac:dyDescent="0.35">
      <c r="A3347">
        <v>3344</v>
      </c>
      <c r="B3347" t="s">
        <v>4777</v>
      </c>
      <c r="C3347" t="s">
        <v>4778</v>
      </c>
      <c r="J3347" t="s">
        <v>185</v>
      </c>
      <c r="K3347" t="s">
        <v>695</v>
      </c>
      <c r="L3347" t="s">
        <v>292</v>
      </c>
      <c r="M3347" t="s">
        <v>49</v>
      </c>
      <c r="N3347" t="s">
        <v>293</v>
      </c>
      <c r="O3347" t="s">
        <v>51</v>
      </c>
      <c r="P3347" t="s">
        <v>54</v>
      </c>
      <c r="Q3347" t="s">
        <v>84</v>
      </c>
    </row>
    <row r="3348" spans="1:17" hidden="1" x14ac:dyDescent="0.35">
      <c r="A3348">
        <v>3345</v>
      </c>
      <c r="B3348" t="s">
        <v>4779</v>
      </c>
      <c r="C3348" t="s">
        <v>4780</v>
      </c>
      <c r="G3348" t="s">
        <v>8</v>
      </c>
      <c r="H3348" t="s">
        <v>6</v>
      </c>
      <c r="I3348" t="s">
        <v>260</v>
      </c>
      <c r="J3348" t="s">
        <v>185</v>
      </c>
      <c r="K3348" t="s">
        <v>687</v>
      </c>
      <c r="L3348" t="s">
        <v>1259</v>
      </c>
      <c r="M3348" t="s">
        <v>49</v>
      </c>
      <c r="N3348" t="s">
        <v>293</v>
      </c>
      <c r="O3348" t="s">
        <v>51</v>
      </c>
      <c r="P3348" t="s">
        <v>54</v>
      </c>
      <c r="Q3348" t="s">
        <v>84</v>
      </c>
    </row>
    <row r="3349" spans="1:17" hidden="1" x14ac:dyDescent="0.35">
      <c r="A3349">
        <v>3346</v>
      </c>
      <c r="B3349" t="s">
        <v>4779</v>
      </c>
      <c r="C3349" t="s">
        <v>4780</v>
      </c>
      <c r="D3349" t="s">
        <v>30</v>
      </c>
      <c r="E3349" t="s">
        <v>6</v>
      </c>
      <c r="F3349" t="s">
        <v>54</v>
      </c>
      <c r="G3349" t="s">
        <v>36</v>
      </c>
      <c r="H3349" t="s">
        <v>6</v>
      </c>
      <c r="I3349" t="s">
        <v>1511</v>
      </c>
      <c r="J3349" t="s">
        <v>185</v>
      </c>
      <c r="K3349" t="s">
        <v>687</v>
      </c>
      <c r="L3349" t="s">
        <v>1138</v>
      </c>
      <c r="M3349" t="s">
        <v>49</v>
      </c>
      <c r="N3349" t="s">
        <v>293</v>
      </c>
      <c r="O3349" t="s">
        <v>51</v>
      </c>
      <c r="P3349" t="s">
        <v>54</v>
      </c>
      <c r="Q3349" t="s">
        <v>84</v>
      </c>
    </row>
    <row r="3350" spans="1:17" hidden="1" x14ac:dyDescent="0.35">
      <c r="A3350">
        <v>3347</v>
      </c>
      <c r="B3350" t="s">
        <v>4779</v>
      </c>
      <c r="C3350" t="s">
        <v>4780</v>
      </c>
      <c r="G3350" t="s">
        <v>1801</v>
      </c>
      <c r="J3350" t="s">
        <v>185</v>
      </c>
      <c r="K3350" t="s">
        <v>695</v>
      </c>
      <c r="L3350" t="s">
        <v>1138</v>
      </c>
      <c r="M3350" t="s">
        <v>49</v>
      </c>
      <c r="N3350" t="s">
        <v>293</v>
      </c>
      <c r="O3350" t="s">
        <v>51</v>
      </c>
      <c r="P3350" t="s">
        <v>54</v>
      </c>
      <c r="Q3350" t="s">
        <v>84</v>
      </c>
    </row>
    <row r="3351" spans="1:17" hidden="1" x14ac:dyDescent="0.35">
      <c r="A3351">
        <v>3348</v>
      </c>
      <c r="B3351" t="s">
        <v>4779</v>
      </c>
      <c r="C3351" t="s">
        <v>4780</v>
      </c>
      <c r="D3351" t="s">
        <v>1846</v>
      </c>
      <c r="E3351" t="s">
        <v>6</v>
      </c>
      <c r="F3351" t="s">
        <v>1940</v>
      </c>
      <c r="G3351" t="s">
        <v>1145</v>
      </c>
      <c r="H3351" t="s">
        <v>6</v>
      </c>
      <c r="I3351" t="s">
        <v>1836</v>
      </c>
      <c r="J3351" t="s">
        <v>185</v>
      </c>
      <c r="K3351" t="s">
        <v>695</v>
      </c>
      <c r="L3351" t="s">
        <v>292</v>
      </c>
      <c r="M3351" t="s">
        <v>49</v>
      </c>
      <c r="N3351" t="s">
        <v>293</v>
      </c>
      <c r="O3351" t="s">
        <v>51</v>
      </c>
      <c r="P3351" t="s">
        <v>54</v>
      </c>
      <c r="Q3351" t="s">
        <v>84</v>
      </c>
    </row>
    <row r="3352" spans="1:17" hidden="1" x14ac:dyDescent="0.35">
      <c r="A3352">
        <v>3349</v>
      </c>
      <c r="B3352" t="s">
        <v>4781</v>
      </c>
      <c r="C3352" t="s">
        <v>4782</v>
      </c>
      <c r="J3352" t="s">
        <v>318</v>
      </c>
      <c r="K3352" t="s">
        <v>899</v>
      </c>
      <c r="L3352" t="s">
        <v>900</v>
      </c>
      <c r="M3352" t="s">
        <v>49</v>
      </c>
      <c r="N3352" t="s">
        <v>293</v>
      </c>
      <c r="O3352" t="s">
        <v>51</v>
      </c>
      <c r="P3352" t="s">
        <v>15</v>
      </c>
      <c r="Q3352" t="s">
        <v>16</v>
      </c>
    </row>
    <row r="3353" spans="1:17" hidden="1" x14ac:dyDescent="0.35">
      <c r="A3353">
        <v>3350</v>
      </c>
      <c r="B3353" t="s">
        <v>4783</v>
      </c>
      <c r="C3353" t="s">
        <v>4784</v>
      </c>
      <c r="J3353" t="s">
        <v>185</v>
      </c>
      <c r="K3353" t="s">
        <v>291</v>
      </c>
      <c r="L3353" t="s">
        <v>292</v>
      </c>
      <c r="M3353" t="s">
        <v>49</v>
      </c>
      <c r="N3353" t="s">
        <v>293</v>
      </c>
      <c r="O3353" t="s">
        <v>51</v>
      </c>
      <c r="P3353" t="s">
        <v>54</v>
      </c>
      <c r="Q3353" t="s">
        <v>84</v>
      </c>
    </row>
    <row r="3354" spans="1:17" hidden="1" x14ac:dyDescent="0.35">
      <c r="A3354">
        <v>3351</v>
      </c>
      <c r="B3354" t="s">
        <v>4785</v>
      </c>
      <c r="C3354" t="s">
        <v>4786</v>
      </c>
      <c r="J3354" t="s">
        <v>185</v>
      </c>
      <c r="K3354" t="s">
        <v>291</v>
      </c>
      <c r="L3354" t="s">
        <v>292</v>
      </c>
      <c r="M3354" t="s">
        <v>49</v>
      </c>
      <c r="N3354" t="s">
        <v>293</v>
      </c>
      <c r="O3354" t="s">
        <v>51</v>
      </c>
      <c r="P3354" t="s">
        <v>54</v>
      </c>
      <c r="Q3354" t="s">
        <v>84</v>
      </c>
    </row>
    <row r="3355" spans="1:17" hidden="1" x14ac:dyDescent="0.35">
      <c r="A3355">
        <v>3352</v>
      </c>
      <c r="B3355" t="s">
        <v>4787</v>
      </c>
      <c r="C3355" t="s">
        <v>4788</v>
      </c>
      <c r="D3355" t="s">
        <v>5</v>
      </c>
      <c r="E3355" t="s">
        <v>6</v>
      </c>
      <c r="F3355" t="s">
        <v>53</v>
      </c>
      <c r="G3355" t="s">
        <v>9</v>
      </c>
      <c r="H3355" t="s">
        <v>6</v>
      </c>
      <c r="I3355" t="s">
        <v>31</v>
      </c>
      <c r="J3355" t="s">
        <v>46</v>
      </c>
      <c r="K3355" t="s">
        <v>62</v>
      </c>
      <c r="L3355" t="s">
        <v>611</v>
      </c>
      <c r="M3355" t="s">
        <v>49</v>
      </c>
      <c r="N3355" t="s">
        <v>116</v>
      </c>
      <c r="O3355" t="s">
        <v>51</v>
      </c>
      <c r="P3355" t="s">
        <v>52</v>
      </c>
      <c r="Q3355" t="s">
        <v>53</v>
      </c>
    </row>
    <row r="3356" spans="1:17" hidden="1" x14ac:dyDescent="0.35">
      <c r="A3356">
        <v>3353</v>
      </c>
      <c r="B3356" t="s">
        <v>4787</v>
      </c>
      <c r="C3356" t="s">
        <v>4788</v>
      </c>
      <c r="D3356" t="s">
        <v>17</v>
      </c>
      <c r="J3356" t="s">
        <v>46</v>
      </c>
      <c r="K3356" t="s">
        <v>62</v>
      </c>
      <c r="L3356" t="s">
        <v>1329</v>
      </c>
      <c r="M3356" t="s">
        <v>49</v>
      </c>
      <c r="N3356" t="s">
        <v>116</v>
      </c>
      <c r="O3356" t="s">
        <v>51</v>
      </c>
      <c r="P3356" t="s">
        <v>52</v>
      </c>
      <c r="Q3356" t="s">
        <v>53</v>
      </c>
    </row>
    <row r="3357" spans="1:17" hidden="1" x14ac:dyDescent="0.35">
      <c r="A3357">
        <v>3354</v>
      </c>
      <c r="B3357" t="s">
        <v>4789</v>
      </c>
      <c r="C3357" t="s">
        <v>4790</v>
      </c>
      <c r="D3357" t="s">
        <v>30</v>
      </c>
      <c r="J3357" t="s">
        <v>46</v>
      </c>
      <c r="K3357" t="s">
        <v>62</v>
      </c>
      <c r="L3357" t="s">
        <v>1329</v>
      </c>
      <c r="M3357" t="s">
        <v>49</v>
      </c>
      <c r="N3357" t="s">
        <v>116</v>
      </c>
      <c r="O3357" t="s">
        <v>51</v>
      </c>
      <c r="P3357" t="s">
        <v>52</v>
      </c>
      <c r="Q3357" t="s">
        <v>53</v>
      </c>
    </row>
    <row r="3358" spans="1:17" hidden="1" x14ac:dyDescent="0.35">
      <c r="A3358">
        <v>3355</v>
      </c>
      <c r="B3358" t="s">
        <v>4789</v>
      </c>
      <c r="C3358" t="s">
        <v>4790</v>
      </c>
      <c r="G3358" t="s">
        <v>132</v>
      </c>
      <c r="J3358" t="s">
        <v>46</v>
      </c>
      <c r="K3358" t="s">
        <v>62</v>
      </c>
      <c r="L3358" t="s">
        <v>611</v>
      </c>
      <c r="M3358" t="s">
        <v>49</v>
      </c>
      <c r="N3358" t="s">
        <v>116</v>
      </c>
      <c r="O3358" t="s">
        <v>51</v>
      </c>
      <c r="P3358" t="s">
        <v>52</v>
      </c>
      <c r="Q3358" t="s">
        <v>53</v>
      </c>
    </row>
    <row r="3359" spans="1:17" hidden="1" x14ac:dyDescent="0.35">
      <c r="A3359">
        <v>3356</v>
      </c>
      <c r="B3359" t="s">
        <v>4791</v>
      </c>
      <c r="C3359" t="s">
        <v>4792</v>
      </c>
      <c r="J3359" t="s">
        <v>185</v>
      </c>
      <c r="K3359" t="s">
        <v>687</v>
      </c>
      <c r="L3359" t="s">
        <v>1138</v>
      </c>
      <c r="M3359" t="s">
        <v>49</v>
      </c>
      <c r="N3359" t="s">
        <v>293</v>
      </c>
      <c r="O3359" t="s">
        <v>51</v>
      </c>
      <c r="P3359" t="s">
        <v>54</v>
      </c>
      <c r="Q3359" t="s">
        <v>84</v>
      </c>
    </row>
    <row r="3360" spans="1:17" hidden="1" x14ac:dyDescent="0.35">
      <c r="A3360">
        <v>3357</v>
      </c>
      <c r="B3360" t="s">
        <v>4793</v>
      </c>
      <c r="C3360" t="s">
        <v>4794</v>
      </c>
      <c r="D3360" t="s">
        <v>5</v>
      </c>
      <c r="J3360" t="s">
        <v>101</v>
      </c>
      <c r="K3360" t="s">
        <v>102</v>
      </c>
      <c r="L3360" t="s">
        <v>1582</v>
      </c>
      <c r="M3360" t="s">
        <v>12</v>
      </c>
      <c r="N3360" t="s">
        <v>128</v>
      </c>
      <c r="O3360" t="s">
        <v>14</v>
      </c>
      <c r="P3360" t="s">
        <v>105</v>
      </c>
      <c r="Q3360" t="s">
        <v>8</v>
      </c>
    </row>
    <row r="3361" spans="1:17" hidden="1" x14ac:dyDescent="0.35">
      <c r="A3361">
        <v>3358</v>
      </c>
      <c r="B3361" t="s">
        <v>4793</v>
      </c>
      <c r="C3361" t="s">
        <v>4794</v>
      </c>
      <c r="D3361" t="s">
        <v>53</v>
      </c>
      <c r="E3361" t="s">
        <v>6</v>
      </c>
      <c r="F3361" t="s">
        <v>191</v>
      </c>
      <c r="G3361" t="s">
        <v>211</v>
      </c>
      <c r="H3361" t="s">
        <v>6</v>
      </c>
      <c r="I3361" t="s">
        <v>1234</v>
      </c>
      <c r="J3361" t="s">
        <v>101</v>
      </c>
      <c r="K3361" t="s">
        <v>1460</v>
      </c>
      <c r="L3361" t="s">
        <v>1582</v>
      </c>
      <c r="M3361" t="s">
        <v>12</v>
      </c>
      <c r="N3361" t="s">
        <v>128</v>
      </c>
      <c r="O3361" t="s">
        <v>14</v>
      </c>
      <c r="P3361" t="s">
        <v>105</v>
      </c>
      <c r="Q3361" t="s">
        <v>8</v>
      </c>
    </row>
    <row r="3362" spans="1:17" hidden="1" x14ac:dyDescent="0.35">
      <c r="A3362">
        <v>3359</v>
      </c>
      <c r="B3362" t="s">
        <v>4793</v>
      </c>
      <c r="C3362" t="s">
        <v>4794</v>
      </c>
      <c r="G3362" t="s">
        <v>70</v>
      </c>
      <c r="J3362" t="s">
        <v>96</v>
      </c>
      <c r="K3362" t="s">
        <v>1460</v>
      </c>
      <c r="L3362" t="s">
        <v>1461</v>
      </c>
      <c r="M3362" t="s">
        <v>12</v>
      </c>
      <c r="N3362" t="s">
        <v>128</v>
      </c>
      <c r="O3362" t="s">
        <v>14</v>
      </c>
      <c r="P3362" t="s">
        <v>29</v>
      </c>
      <c r="Q3362" t="s">
        <v>9</v>
      </c>
    </row>
    <row r="3363" spans="1:17" hidden="1" x14ac:dyDescent="0.35">
      <c r="A3363">
        <v>3360</v>
      </c>
      <c r="B3363" t="s">
        <v>4795</v>
      </c>
      <c r="C3363" t="s">
        <v>4796</v>
      </c>
      <c r="D3363" t="s">
        <v>5</v>
      </c>
      <c r="E3363" t="s">
        <v>6</v>
      </c>
      <c r="F3363" t="s">
        <v>34</v>
      </c>
      <c r="J3363" t="s">
        <v>74</v>
      </c>
      <c r="K3363" t="s">
        <v>75</v>
      </c>
      <c r="L3363" t="s">
        <v>620</v>
      </c>
      <c r="M3363" t="s">
        <v>49</v>
      </c>
      <c r="N3363" t="s">
        <v>77</v>
      </c>
      <c r="O3363" t="s">
        <v>51</v>
      </c>
      <c r="P3363" t="s">
        <v>78</v>
      </c>
      <c r="Q3363" t="s">
        <v>31</v>
      </c>
    </row>
    <row r="3364" spans="1:17" hidden="1" x14ac:dyDescent="0.35">
      <c r="A3364">
        <v>3361</v>
      </c>
      <c r="B3364" t="s">
        <v>4795</v>
      </c>
      <c r="C3364" t="s">
        <v>4796</v>
      </c>
      <c r="G3364" t="s">
        <v>8</v>
      </c>
      <c r="H3364" t="s">
        <v>6</v>
      </c>
      <c r="I3364" t="s">
        <v>1801</v>
      </c>
      <c r="J3364" t="s">
        <v>74</v>
      </c>
      <c r="K3364" t="s">
        <v>75</v>
      </c>
      <c r="L3364" t="s">
        <v>1955</v>
      </c>
      <c r="M3364" t="s">
        <v>49</v>
      </c>
      <c r="N3364" t="s">
        <v>77</v>
      </c>
      <c r="O3364" t="s">
        <v>51</v>
      </c>
      <c r="P3364" t="s">
        <v>78</v>
      </c>
      <c r="Q3364" t="s">
        <v>31</v>
      </c>
    </row>
    <row r="3365" spans="1:17" x14ac:dyDescent="0.35">
      <c r="A3365">
        <v>3362</v>
      </c>
      <c r="B3365" t="s">
        <v>4795</v>
      </c>
      <c r="C3365" t="s">
        <v>4796</v>
      </c>
      <c r="D3365" t="s">
        <v>17</v>
      </c>
      <c r="J3365" t="s">
        <v>74</v>
      </c>
      <c r="K3365" t="s">
        <v>75</v>
      </c>
      <c r="L3365" t="s">
        <v>937</v>
      </c>
      <c r="M3365" t="s">
        <v>49</v>
      </c>
      <c r="N3365" t="s">
        <v>77</v>
      </c>
      <c r="O3365" t="s">
        <v>51</v>
      </c>
      <c r="P3365" t="s">
        <v>78</v>
      </c>
      <c r="Q3365" t="s">
        <v>5</v>
      </c>
    </row>
    <row r="3366" spans="1:17" hidden="1" x14ac:dyDescent="0.35">
      <c r="A3366">
        <v>3363</v>
      </c>
      <c r="B3366" t="s">
        <v>4797</v>
      </c>
      <c r="C3366" t="s">
        <v>4798</v>
      </c>
      <c r="G3366" t="s">
        <v>8</v>
      </c>
      <c r="H3366" t="s">
        <v>6</v>
      </c>
      <c r="I3366" t="s">
        <v>3134</v>
      </c>
      <c r="J3366" t="s">
        <v>10</v>
      </c>
      <c r="K3366" t="s">
        <v>828</v>
      </c>
      <c r="L3366" t="s">
        <v>829</v>
      </c>
      <c r="M3366" t="s">
        <v>12</v>
      </c>
      <c r="N3366" t="s">
        <v>13</v>
      </c>
      <c r="O3366" t="s">
        <v>14</v>
      </c>
      <c r="P3366" t="s">
        <v>15</v>
      </c>
      <c r="Q3366" t="s">
        <v>16</v>
      </c>
    </row>
    <row r="3367" spans="1:17" hidden="1" x14ac:dyDescent="0.35">
      <c r="A3367">
        <v>3364</v>
      </c>
      <c r="B3367" t="s">
        <v>4797</v>
      </c>
      <c r="C3367" t="s">
        <v>4798</v>
      </c>
      <c r="D3367" t="s">
        <v>17</v>
      </c>
      <c r="J3367" t="s">
        <v>10</v>
      </c>
      <c r="K3367" t="s">
        <v>923</v>
      </c>
      <c r="L3367" t="s">
        <v>924</v>
      </c>
      <c r="M3367" t="s">
        <v>12</v>
      </c>
      <c r="N3367" t="s">
        <v>13</v>
      </c>
      <c r="O3367" t="s">
        <v>14</v>
      </c>
      <c r="P3367" t="s">
        <v>15</v>
      </c>
      <c r="Q3367" t="s">
        <v>16</v>
      </c>
    </row>
    <row r="3368" spans="1:17" hidden="1" x14ac:dyDescent="0.35">
      <c r="A3368">
        <v>3365</v>
      </c>
      <c r="B3368" t="s">
        <v>4799</v>
      </c>
      <c r="C3368" t="s">
        <v>4800</v>
      </c>
      <c r="J3368" t="s">
        <v>46</v>
      </c>
      <c r="K3368" t="s">
        <v>47</v>
      </c>
      <c r="L3368" t="s">
        <v>56</v>
      </c>
      <c r="M3368" t="s">
        <v>49</v>
      </c>
      <c r="N3368" t="s">
        <v>50</v>
      </c>
      <c r="O3368" t="s">
        <v>51</v>
      </c>
      <c r="P3368" t="s">
        <v>52</v>
      </c>
      <c r="Q3368" t="s">
        <v>53</v>
      </c>
    </row>
    <row r="3369" spans="1:17" x14ac:dyDescent="0.35">
      <c r="A3369">
        <v>3366</v>
      </c>
      <c r="B3369" t="s">
        <v>4801</v>
      </c>
      <c r="C3369" t="s">
        <v>4802</v>
      </c>
      <c r="J3369" t="s">
        <v>74</v>
      </c>
      <c r="K3369" t="s">
        <v>114</v>
      </c>
      <c r="L3369" t="s">
        <v>937</v>
      </c>
      <c r="M3369" t="s">
        <v>49</v>
      </c>
      <c r="N3369" t="s">
        <v>77</v>
      </c>
      <c r="O3369" t="s">
        <v>51</v>
      </c>
      <c r="P3369" t="s">
        <v>78</v>
      </c>
      <c r="Q3369" t="s">
        <v>5</v>
      </c>
    </row>
    <row r="3370" spans="1:17" hidden="1" x14ac:dyDescent="0.35">
      <c r="A3370">
        <v>3367</v>
      </c>
      <c r="B3370" t="s">
        <v>4803</v>
      </c>
      <c r="C3370" t="s">
        <v>4804</v>
      </c>
      <c r="J3370" t="s">
        <v>10</v>
      </c>
      <c r="K3370" t="s">
        <v>10</v>
      </c>
      <c r="L3370" t="s">
        <v>11</v>
      </c>
      <c r="M3370" t="s">
        <v>12</v>
      </c>
      <c r="N3370" t="s">
        <v>13</v>
      </c>
      <c r="O3370" t="s">
        <v>14</v>
      </c>
      <c r="P3370" t="s">
        <v>15</v>
      </c>
      <c r="Q3370" t="s">
        <v>16</v>
      </c>
    </row>
    <row r="3371" spans="1:17" hidden="1" x14ac:dyDescent="0.35">
      <c r="A3371">
        <v>3368</v>
      </c>
      <c r="B3371" t="s">
        <v>4805</v>
      </c>
      <c r="C3371" t="s">
        <v>4806</v>
      </c>
      <c r="J3371" t="s">
        <v>10</v>
      </c>
      <c r="K3371" t="s">
        <v>520</v>
      </c>
      <c r="L3371" t="s">
        <v>521</v>
      </c>
      <c r="M3371" t="s">
        <v>12</v>
      </c>
      <c r="N3371" t="s">
        <v>13</v>
      </c>
      <c r="O3371" t="s">
        <v>14</v>
      </c>
      <c r="P3371" t="s">
        <v>15</v>
      </c>
      <c r="Q3371" t="s">
        <v>16</v>
      </c>
    </row>
    <row r="3372" spans="1:17" hidden="1" x14ac:dyDescent="0.35">
      <c r="A3372">
        <v>3369</v>
      </c>
      <c r="B3372" t="s">
        <v>4807</v>
      </c>
      <c r="C3372" t="s">
        <v>4808</v>
      </c>
      <c r="J3372" t="s">
        <v>108</v>
      </c>
      <c r="K3372" t="s">
        <v>361</v>
      </c>
      <c r="L3372" t="s">
        <v>362</v>
      </c>
      <c r="M3372" t="s">
        <v>12</v>
      </c>
      <c r="N3372" t="s">
        <v>111</v>
      </c>
      <c r="O3372" t="s">
        <v>14</v>
      </c>
      <c r="P3372" t="s">
        <v>15</v>
      </c>
      <c r="Q3372" t="s">
        <v>9</v>
      </c>
    </row>
    <row r="3373" spans="1:17" hidden="1" x14ac:dyDescent="0.35">
      <c r="A3373">
        <v>3370</v>
      </c>
      <c r="B3373" t="s">
        <v>4809</v>
      </c>
      <c r="C3373" t="s">
        <v>4810</v>
      </c>
      <c r="J3373" t="s">
        <v>185</v>
      </c>
      <c r="K3373" t="s">
        <v>291</v>
      </c>
      <c r="L3373" t="s">
        <v>292</v>
      </c>
      <c r="M3373" t="s">
        <v>49</v>
      </c>
      <c r="N3373" t="s">
        <v>293</v>
      </c>
      <c r="O3373" t="s">
        <v>51</v>
      </c>
      <c r="P3373" t="s">
        <v>54</v>
      </c>
      <c r="Q3373" t="s">
        <v>84</v>
      </c>
    </row>
    <row r="3374" spans="1:17" hidden="1" x14ac:dyDescent="0.35">
      <c r="A3374">
        <v>3371</v>
      </c>
      <c r="B3374" t="s">
        <v>4811</v>
      </c>
      <c r="C3374" t="s">
        <v>4812</v>
      </c>
      <c r="D3374" t="s">
        <v>5</v>
      </c>
      <c r="E3374" t="s">
        <v>6</v>
      </c>
      <c r="F3374" t="s">
        <v>7</v>
      </c>
      <c r="J3374" t="s">
        <v>66</v>
      </c>
      <c r="K3374" t="s">
        <v>390</v>
      </c>
      <c r="L3374" t="s">
        <v>1923</v>
      </c>
      <c r="M3374" t="s">
        <v>49</v>
      </c>
      <c r="N3374" t="s">
        <v>232</v>
      </c>
      <c r="O3374" t="s">
        <v>14</v>
      </c>
      <c r="P3374" t="s">
        <v>52</v>
      </c>
      <c r="Q3374" t="s">
        <v>31</v>
      </c>
    </row>
    <row r="3375" spans="1:17" hidden="1" x14ac:dyDescent="0.35">
      <c r="A3375">
        <v>3372</v>
      </c>
      <c r="B3375" t="s">
        <v>4811</v>
      </c>
      <c r="C3375" t="s">
        <v>4812</v>
      </c>
      <c r="G3375" t="s">
        <v>306</v>
      </c>
      <c r="J3375" t="s">
        <v>66</v>
      </c>
      <c r="K3375" t="s">
        <v>400</v>
      </c>
      <c r="L3375" t="s">
        <v>1923</v>
      </c>
      <c r="M3375" t="s">
        <v>49</v>
      </c>
      <c r="N3375" t="s">
        <v>232</v>
      </c>
      <c r="O3375" t="s">
        <v>14</v>
      </c>
      <c r="P3375" t="s">
        <v>52</v>
      </c>
      <c r="Q3375" t="s">
        <v>31</v>
      </c>
    </row>
    <row r="3376" spans="1:17" hidden="1" x14ac:dyDescent="0.35">
      <c r="A3376">
        <v>3373</v>
      </c>
      <c r="B3376" t="s">
        <v>4811</v>
      </c>
      <c r="C3376" t="s">
        <v>4812</v>
      </c>
      <c r="G3376" t="s">
        <v>45</v>
      </c>
      <c r="J3376" t="s">
        <v>66</v>
      </c>
      <c r="K3376" t="s">
        <v>400</v>
      </c>
      <c r="L3376" t="s">
        <v>743</v>
      </c>
      <c r="M3376" t="s">
        <v>49</v>
      </c>
      <c r="N3376" t="s">
        <v>232</v>
      </c>
      <c r="O3376" t="s">
        <v>14</v>
      </c>
      <c r="P3376" t="s">
        <v>70</v>
      </c>
      <c r="Q3376" t="s">
        <v>71</v>
      </c>
    </row>
    <row r="3377" spans="1:17" hidden="1" x14ac:dyDescent="0.35">
      <c r="A3377">
        <v>3374</v>
      </c>
      <c r="B3377" t="s">
        <v>4811</v>
      </c>
      <c r="C3377" t="s">
        <v>4812</v>
      </c>
      <c r="D3377" t="s">
        <v>484</v>
      </c>
      <c r="E3377" t="s">
        <v>6</v>
      </c>
      <c r="F3377" t="s">
        <v>352</v>
      </c>
      <c r="G3377" t="s">
        <v>36</v>
      </c>
      <c r="H3377" t="s">
        <v>6</v>
      </c>
      <c r="I3377" t="s">
        <v>1234</v>
      </c>
      <c r="J3377" t="s">
        <v>66</v>
      </c>
      <c r="K3377" t="s">
        <v>390</v>
      </c>
      <c r="L3377" t="s">
        <v>2550</v>
      </c>
      <c r="M3377" t="s">
        <v>49</v>
      </c>
      <c r="N3377" t="s">
        <v>232</v>
      </c>
      <c r="O3377" t="s">
        <v>14</v>
      </c>
      <c r="P3377" t="s">
        <v>52</v>
      </c>
      <c r="Q3377" t="s">
        <v>31</v>
      </c>
    </row>
    <row r="3378" spans="1:17" hidden="1" x14ac:dyDescent="0.35">
      <c r="A3378">
        <v>3375</v>
      </c>
      <c r="B3378" t="s">
        <v>4811</v>
      </c>
      <c r="C3378" t="s">
        <v>4812</v>
      </c>
      <c r="D3378" t="s">
        <v>34</v>
      </c>
      <c r="E3378" t="s">
        <v>6</v>
      </c>
      <c r="F3378" t="s">
        <v>409</v>
      </c>
      <c r="G3378" t="s">
        <v>178</v>
      </c>
      <c r="H3378" t="s">
        <v>6</v>
      </c>
      <c r="I3378" t="s">
        <v>29</v>
      </c>
      <c r="J3378" t="s">
        <v>66</v>
      </c>
      <c r="K3378" t="s">
        <v>390</v>
      </c>
      <c r="L3378" t="s">
        <v>2149</v>
      </c>
      <c r="M3378" t="s">
        <v>49</v>
      </c>
      <c r="N3378" t="s">
        <v>232</v>
      </c>
      <c r="O3378" t="s">
        <v>14</v>
      </c>
      <c r="P3378" t="s">
        <v>52</v>
      </c>
      <c r="Q3378" t="s">
        <v>31</v>
      </c>
    </row>
    <row r="3379" spans="1:17" hidden="1" x14ac:dyDescent="0.35">
      <c r="A3379">
        <v>3376</v>
      </c>
      <c r="B3379" t="s">
        <v>4811</v>
      </c>
      <c r="C3379" t="s">
        <v>4812</v>
      </c>
      <c r="G3379" t="s">
        <v>15</v>
      </c>
      <c r="H3379" t="s">
        <v>6</v>
      </c>
      <c r="I3379" t="s">
        <v>1144</v>
      </c>
      <c r="J3379" t="s">
        <v>66</v>
      </c>
      <c r="K3379" t="s">
        <v>390</v>
      </c>
      <c r="L3379" t="s">
        <v>2147</v>
      </c>
      <c r="M3379" t="s">
        <v>49</v>
      </c>
      <c r="N3379" t="s">
        <v>232</v>
      </c>
      <c r="O3379" t="s">
        <v>14</v>
      </c>
      <c r="P3379" t="s">
        <v>52</v>
      </c>
      <c r="Q3379" t="s">
        <v>31</v>
      </c>
    </row>
    <row r="3380" spans="1:17" hidden="1" x14ac:dyDescent="0.35">
      <c r="A3380">
        <v>3377</v>
      </c>
      <c r="B3380" t="s">
        <v>4811</v>
      </c>
      <c r="C3380" t="s">
        <v>4812</v>
      </c>
      <c r="D3380" t="s">
        <v>1845</v>
      </c>
      <c r="J3380" t="s">
        <v>66</v>
      </c>
      <c r="K3380" t="s">
        <v>238</v>
      </c>
      <c r="L3380" t="s">
        <v>1487</v>
      </c>
      <c r="M3380" t="s">
        <v>49</v>
      </c>
      <c r="N3380" t="s">
        <v>232</v>
      </c>
      <c r="O3380" t="s">
        <v>14</v>
      </c>
      <c r="P3380" t="s">
        <v>52</v>
      </c>
      <c r="Q3380" t="s">
        <v>31</v>
      </c>
    </row>
    <row r="3381" spans="1:17" hidden="1" x14ac:dyDescent="0.35">
      <c r="A3381">
        <v>3378</v>
      </c>
      <c r="B3381" t="s">
        <v>4813</v>
      </c>
      <c r="C3381" t="s">
        <v>4814</v>
      </c>
      <c r="J3381" t="s">
        <v>166</v>
      </c>
      <c r="K3381" t="s">
        <v>766</v>
      </c>
      <c r="L3381" t="s">
        <v>767</v>
      </c>
      <c r="M3381" t="s">
        <v>49</v>
      </c>
      <c r="N3381" t="s">
        <v>122</v>
      </c>
      <c r="O3381" t="s">
        <v>14</v>
      </c>
      <c r="P3381" t="s">
        <v>70</v>
      </c>
      <c r="Q3381" t="s">
        <v>71</v>
      </c>
    </row>
    <row r="3382" spans="1:17" hidden="1" x14ac:dyDescent="0.35">
      <c r="A3382">
        <v>3379</v>
      </c>
      <c r="B3382" t="s">
        <v>4815</v>
      </c>
      <c r="C3382" t="s">
        <v>4816</v>
      </c>
      <c r="D3382" t="s">
        <v>21</v>
      </c>
      <c r="E3382" t="s">
        <v>6</v>
      </c>
      <c r="F3382" t="s">
        <v>7</v>
      </c>
      <c r="G3382" t="s">
        <v>8</v>
      </c>
      <c r="H3382" t="s">
        <v>6</v>
      </c>
      <c r="I3382" t="s">
        <v>132</v>
      </c>
      <c r="J3382" t="s">
        <v>96</v>
      </c>
      <c r="K3382" t="s">
        <v>96</v>
      </c>
      <c r="L3382" t="s">
        <v>709</v>
      </c>
      <c r="M3382" t="s">
        <v>12</v>
      </c>
      <c r="N3382" t="s">
        <v>128</v>
      </c>
      <c r="O3382" t="s">
        <v>14</v>
      </c>
      <c r="P3382" t="s">
        <v>29</v>
      </c>
      <c r="Q3382" t="s">
        <v>9</v>
      </c>
    </row>
    <row r="3383" spans="1:17" hidden="1" x14ac:dyDescent="0.35">
      <c r="A3383">
        <v>3380</v>
      </c>
      <c r="B3383" t="s">
        <v>4815</v>
      </c>
      <c r="C3383" t="s">
        <v>4816</v>
      </c>
      <c r="G3383" t="s">
        <v>2641</v>
      </c>
      <c r="J3383" t="s">
        <v>101</v>
      </c>
      <c r="K3383" t="s">
        <v>102</v>
      </c>
      <c r="L3383" t="s">
        <v>131</v>
      </c>
      <c r="M3383" t="s">
        <v>12</v>
      </c>
      <c r="N3383" t="s">
        <v>128</v>
      </c>
      <c r="O3383" t="s">
        <v>14</v>
      </c>
      <c r="P3383" t="s">
        <v>105</v>
      </c>
      <c r="Q3383" t="s">
        <v>8</v>
      </c>
    </row>
    <row r="3384" spans="1:17" hidden="1" x14ac:dyDescent="0.35">
      <c r="A3384">
        <v>3381</v>
      </c>
      <c r="B3384" t="s">
        <v>4815</v>
      </c>
      <c r="C3384" t="s">
        <v>4816</v>
      </c>
      <c r="G3384" t="s">
        <v>31</v>
      </c>
      <c r="H3384" t="s">
        <v>6</v>
      </c>
      <c r="I3384" t="s">
        <v>36</v>
      </c>
      <c r="J3384" t="s">
        <v>96</v>
      </c>
      <c r="K3384" t="s">
        <v>96</v>
      </c>
      <c r="L3384" t="s">
        <v>709</v>
      </c>
      <c r="M3384" t="s">
        <v>12</v>
      </c>
      <c r="N3384" t="s">
        <v>128</v>
      </c>
      <c r="O3384" t="s">
        <v>14</v>
      </c>
      <c r="P3384" t="s">
        <v>29</v>
      </c>
      <c r="Q3384" t="s">
        <v>9</v>
      </c>
    </row>
    <row r="3385" spans="1:17" hidden="1" x14ac:dyDescent="0.35">
      <c r="A3385">
        <v>3382</v>
      </c>
      <c r="B3385" t="s">
        <v>4817</v>
      </c>
      <c r="C3385" t="s">
        <v>4818</v>
      </c>
      <c r="J3385" t="s">
        <v>74</v>
      </c>
      <c r="K3385" t="s">
        <v>75</v>
      </c>
      <c r="L3385" t="s">
        <v>620</v>
      </c>
      <c r="M3385" t="s">
        <v>49</v>
      </c>
      <c r="N3385" t="s">
        <v>77</v>
      </c>
      <c r="O3385" t="s">
        <v>51</v>
      </c>
      <c r="P3385" t="s">
        <v>78</v>
      </c>
      <c r="Q3385" t="s">
        <v>31</v>
      </c>
    </row>
    <row r="3386" spans="1:17" hidden="1" x14ac:dyDescent="0.35">
      <c r="A3386">
        <v>3383</v>
      </c>
      <c r="B3386" t="s">
        <v>4819</v>
      </c>
      <c r="C3386" t="s">
        <v>4820</v>
      </c>
      <c r="J3386" t="s">
        <v>46</v>
      </c>
      <c r="K3386" t="s">
        <v>47</v>
      </c>
      <c r="L3386" t="s">
        <v>48</v>
      </c>
      <c r="M3386" t="s">
        <v>49</v>
      </c>
      <c r="N3386" t="s">
        <v>50</v>
      </c>
      <c r="O3386" t="s">
        <v>51</v>
      </c>
      <c r="P3386" t="s">
        <v>52</v>
      </c>
      <c r="Q3386" t="s">
        <v>53</v>
      </c>
    </row>
    <row r="3387" spans="1:17" hidden="1" x14ac:dyDescent="0.35">
      <c r="A3387">
        <v>3384</v>
      </c>
      <c r="B3387" t="s">
        <v>4821</v>
      </c>
      <c r="C3387" t="s">
        <v>4822</v>
      </c>
      <c r="D3387" t="s">
        <v>30</v>
      </c>
      <c r="E3387" t="s">
        <v>6</v>
      </c>
      <c r="F3387" t="s">
        <v>191</v>
      </c>
      <c r="G3387" t="s">
        <v>8</v>
      </c>
      <c r="H3387" t="s">
        <v>6</v>
      </c>
      <c r="I3387" t="s">
        <v>36</v>
      </c>
      <c r="J3387" t="s">
        <v>198</v>
      </c>
      <c r="K3387" t="s">
        <v>204</v>
      </c>
      <c r="L3387" t="s">
        <v>1730</v>
      </c>
      <c r="M3387" t="s">
        <v>49</v>
      </c>
      <c r="N3387" t="s">
        <v>200</v>
      </c>
      <c r="O3387" t="s">
        <v>51</v>
      </c>
      <c r="P3387" t="s">
        <v>201</v>
      </c>
      <c r="Q3387" t="s">
        <v>21</v>
      </c>
    </row>
    <row r="3388" spans="1:17" hidden="1" x14ac:dyDescent="0.35">
      <c r="A3388">
        <v>3385</v>
      </c>
      <c r="B3388" t="s">
        <v>4821</v>
      </c>
      <c r="C3388" t="s">
        <v>4822</v>
      </c>
      <c r="G3388" t="s">
        <v>209</v>
      </c>
      <c r="H3388" t="s">
        <v>6</v>
      </c>
      <c r="I3388" t="s">
        <v>201</v>
      </c>
      <c r="J3388" t="s">
        <v>198</v>
      </c>
      <c r="K3388" t="s">
        <v>204</v>
      </c>
      <c r="L3388" t="s">
        <v>1670</v>
      </c>
      <c r="M3388" t="s">
        <v>49</v>
      </c>
      <c r="N3388" t="s">
        <v>200</v>
      </c>
      <c r="O3388" t="s">
        <v>51</v>
      </c>
      <c r="P3388" t="s">
        <v>201</v>
      </c>
      <c r="Q3388" t="s">
        <v>21</v>
      </c>
    </row>
    <row r="3389" spans="1:17" hidden="1" x14ac:dyDescent="0.35">
      <c r="A3389">
        <v>3386</v>
      </c>
      <c r="B3389" t="s">
        <v>4821</v>
      </c>
      <c r="C3389" t="s">
        <v>4822</v>
      </c>
      <c r="G3389" t="s">
        <v>1801</v>
      </c>
      <c r="H3389" t="s">
        <v>6</v>
      </c>
      <c r="I3389" t="s">
        <v>1144</v>
      </c>
      <c r="J3389" t="s">
        <v>198</v>
      </c>
      <c r="K3389" t="s">
        <v>204</v>
      </c>
      <c r="L3389" t="s">
        <v>1671</v>
      </c>
      <c r="M3389" t="s">
        <v>49</v>
      </c>
      <c r="N3389" t="s">
        <v>200</v>
      </c>
      <c r="O3389" t="s">
        <v>51</v>
      </c>
      <c r="P3389" t="s">
        <v>201</v>
      </c>
      <c r="Q3389" t="s">
        <v>21</v>
      </c>
    </row>
    <row r="3390" spans="1:17" hidden="1" x14ac:dyDescent="0.35">
      <c r="A3390">
        <v>3387</v>
      </c>
      <c r="B3390" t="s">
        <v>4823</v>
      </c>
      <c r="C3390" t="s">
        <v>4824</v>
      </c>
      <c r="J3390" t="s">
        <v>318</v>
      </c>
      <c r="K3390" t="s">
        <v>435</v>
      </c>
      <c r="L3390" t="s">
        <v>1293</v>
      </c>
      <c r="M3390" t="s">
        <v>49</v>
      </c>
      <c r="N3390" t="s">
        <v>343</v>
      </c>
      <c r="O3390" t="s">
        <v>51</v>
      </c>
      <c r="P3390" t="s">
        <v>15</v>
      </c>
      <c r="Q3390" t="s">
        <v>16</v>
      </c>
    </row>
    <row r="3391" spans="1:17" hidden="1" x14ac:dyDescent="0.35">
      <c r="A3391">
        <v>3388</v>
      </c>
      <c r="B3391" t="s">
        <v>4825</v>
      </c>
      <c r="C3391" t="s">
        <v>4826</v>
      </c>
      <c r="J3391" t="s">
        <v>108</v>
      </c>
      <c r="K3391" t="s">
        <v>363</v>
      </c>
      <c r="L3391" t="s">
        <v>890</v>
      </c>
      <c r="M3391" t="s">
        <v>12</v>
      </c>
      <c r="N3391" t="s">
        <v>111</v>
      </c>
      <c r="O3391" t="s">
        <v>14</v>
      </c>
      <c r="P3391" t="s">
        <v>15</v>
      </c>
      <c r="Q3391" t="s">
        <v>9</v>
      </c>
    </row>
    <row r="3392" spans="1:17" hidden="1" x14ac:dyDescent="0.35">
      <c r="A3392">
        <v>3389</v>
      </c>
      <c r="B3392" t="s">
        <v>4827</v>
      </c>
      <c r="C3392" t="s">
        <v>4828</v>
      </c>
      <c r="J3392" t="s">
        <v>66</v>
      </c>
      <c r="K3392" t="s">
        <v>400</v>
      </c>
      <c r="L3392" t="s">
        <v>401</v>
      </c>
      <c r="M3392" t="s">
        <v>49</v>
      </c>
      <c r="N3392" t="s">
        <v>402</v>
      </c>
      <c r="O3392" t="s">
        <v>14</v>
      </c>
      <c r="P3392" t="s">
        <v>70</v>
      </c>
      <c r="Q3392" t="s">
        <v>31</v>
      </c>
    </row>
    <row r="3393" spans="1:17" x14ac:dyDescent="0.35">
      <c r="A3393">
        <v>3390</v>
      </c>
      <c r="B3393" t="s">
        <v>4829</v>
      </c>
      <c r="C3393" t="s">
        <v>4830</v>
      </c>
      <c r="J3393" t="s">
        <v>74</v>
      </c>
      <c r="K3393" t="s">
        <v>62</v>
      </c>
      <c r="L3393" t="s">
        <v>1800</v>
      </c>
      <c r="M3393" t="s">
        <v>49</v>
      </c>
      <c r="N3393" t="s">
        <v>154</v>
      </c>
      <c r="O3393" t="s">
        <v>51</v>
      </c>
      <c r="P3393" t="s">
        <v>105</v>
      </c>
      <c r="Q3393" t="s">
        <v>5</v>
      </c>
    </row>
    <row r="3394" spans="1:17" hidden="1" x14ac:dyDescent="0.35">
      <c r="A3394">
        <v>3391</v>
      </c>
      <c r="B3394" t="s">
        <v>4831</v>
      </c>
      <c r="C3394" t="s">
        <v>4832</v>
      </c>
      <c r="J3394" t="s">
        <v>25</v>
      </c>
      <c r="K3394" t="s">
        <v>26</v>
      </c>
      <c r="L3394" t="s">
        <v>1204</v>
      </c>
      <c r="M3394" t="s">
        <v>12</v>
      </c>
      <c r="N3394" t="s">
        <v>28</v>
      </c>
      <c r="O3394" t="s">
        <v>14</v>
      </c>
      <c r="P3394" t="s">
        <v>29</v>
      </c>
      <c r="Q3394" t="s">
        <v>30</v>
      </c>
    </row>
    <row r="3395" spans="1:17" hidden="1" x14ac:dyDescent="0.35">
      <c r="A3395">
        <v>3392</v>
      </c>
      <c r="B3395" t="s">
        <v>4833</v>
      </c>
      <c r="C3395" t="s">
        <v>4834</v>
      </c>
      <c r="J3395" t="s">
        <v>185</v>
      </c>
      <c r="K3395" t="s">
        <v>446</v>
      </c>
      <c r="L3395" t="s">
        <v>449</v>
      </c>
      <c r="M3395" t="s">
        <v>49</v>
      </c>
      <c r="N3395" t="s">
        <v>448</v>
      </c>
      <c r="O3395" t="s">
        <v>51</v>
      </c>
      <c r="P3395" t="s">
        <v>54</v>
      </c>
      <c r="Q3395" t="s">
        <v>84</v>
      </c>
    </row>
    <row r="3396" spans="1:17" hidden="1" x14ac:dyDescent="0.35">
      <c r="A3396">
        <v>3393</v>
      </c>
      <c r="B3396" t="s">
        <v>4835</v>
      </c>
      <c r="C3396" t="s">
        <v>4836</v>
      </c>
      <c r="J3396" t="s">
        <v>96</v>
      </c>
      <c r="K3396" t="s">
        <v>96</v>
      </c>
      <c r="L3396" t="s">
        <v>1763</v>
      </c>
      <c r="M3396" t="s">
        <v>12</v>
      </c>
      <c r="N3396" t="s">
        <v>98</v>
      </c>
      <c r="O3396" t="s">
        <v>14</v>
      </c>
      <c r="P3396" t="s">
        <v>29</v>
      </c>
      <c r="Q3396" t="s">
        <v>9</v>
      </c>
    </row>
    <row r="3397" spans="1:17" hidden="1" x14ac:dyDescent="0.35">
      <c r="A3397">
        <v>3394</v>
      </c>
      <c r="B3397" t="s">
        <v>4837</v>
      </c>
      <c r="C3397" t="s">
        <v>4838</v>
      </c>
      <c r="J3397" t="s">
        <v>25</v>
      </c>
      <c r="K3397" t="s">
        <v>468</v>
      </c>
      <c r="L3397" t="s">
        <v>469</v>
      </c>
      <c r="M3397" t="s">
        <v>12</v>
      </c>
      <c r="N3397" t="s">
        <v>83</v>
      </c>
      <c r="O3397" t="s">
        <v>14</v>
      </c>
      <c r="P3397" t="s">
        <v>29</v>
      </c>
      <c r="Q3397" t="s">
        <v>30</v>
      </c>
    </row>
    <row r="3398" spans="1:17" hidden="1" x14ac:dyDescent="0.35">
      <c r="A3398">
        <v>3395</v>
      </c>
      <c r="B3398" t="s">
        <v>4839</v>
      </c>
      <c r="C3398" t="s">
        <v>4840</v>
      </c>
      <c r="J3398" t="s">
        <v>318</v>
      </c>
      <c r="K3398" t="s">
        <v>435</v>
      </c>
      <c r="L3398" t="s">
        <v>1293</v>
      </c>
      <c r="M3398" t="s">
        <v>49</v>
      </c>
      <c r="N3398" t="s">
        <v>343</v>
      </c>
      <c r="O3398" t="s">
        <v>51</v>
      </c>
      <c r="P3398" t="s">
        <v>15</v>
      </c>
      <c r="Q3398" t="s">
        <v>16</v>
      </c>
    </row>
    <row r="3399" spans="1:17" hidden="1" x14ac:dyDescent="0.35">
      <c r="A3399">
        <v>3396</v>
      </c>
      <c r="B3399" t="s">
        <v>4841</v>
      </c>
      <c r="C3399" t="s">
        <v>4842</v>
      </c>
      <c r="D3399" t="s">
        <v>5</v>
      </c>
      <c r="G3399" t="s">
        <v>8</v>
      </c>
      <c r="H3399" t="s">
        <v>6</v>
      </c>
      <c r="I3399" t="s">
        <v>9</v>
      </c>
      <c r="J3399" t="s">
        <v>101</v>
      </c>
      <c r="K3399" t="s">
        <v>102</v>
      </c>
      <c r="L3399" t="s">
        <v>127</v>
      </c>
      <c r="M3399" t="s">
        <v>12</v>
      </c>
      <c r="N3399" t="s">
        <v>128</v>
      </c>
      <c r="O3399" t="s">
        <v>14</v>
      </c>
      <c r="P3399" t="s">
        <v>105</v>
      </c>
      <c r="Q3399" t="s">
        <v>8</v>
      </c>
    </row>
    <row r="3400" spans="1:17" hidden="1" x14ac:dyDescent="0.35">
      <c r="A3400">
        <v>3397</v>
      </c>
      <c r="B3400" t="s">
        <v>4841</v>
      </c>
      <c r="C3400" t="s">
        <v>4842</v>
      </c>
      <c r="D3400" t="s">
        <v>30</v>
      </c>
      <c r="J3400" t="s">
        <v>101</v>
      </c>
      <c r="K3400" t="s">
        <v>102</v>
      </c>
      <c r="L3400" t="s">
        <v>1378</v>
      </c>
      <c r="M3400" t="s">
        <v>12</v>
      </c>
      <c r="N3400" t="s">
        <v>128</v>
      </c>
      <c r="O3400" t="s">
        <v>14</v>
      </c>
      <c r="P3400" t="s">
        <v>105</v>
      </c>
      <c r="Q3400" t="s">
        <v>8</v>
      </c>
    </row>
    <row r="3401" spans="1:17" hidden="1" x14ac:dyDescent="0.35">
      <c r="A3401">
        <v>3398</v>
      </c>
      <c r="B3401" t="s">
        <v>4841</v>
      </c>
      <c r="C3401" t="s">
        <v>4842</v>
      </c>
      <c r="D3401" t="s">
        <v>21</v>
      </c>
      <c r="J3401" t="s">
        <v>101</v>
      </c>
      <c r="K3401" t="s">
        <v>102</v>
      </c>
      <c r="L3401" t="s">
        <v>127</v>
      </c>
      <c r="M3401" t="s">
        <v>12</v>
      </c>
      <c r="N3401" t="s">
        <v>128</v>
      </c>
      <c r="O3401" t="s">
        <v>14</v>
      </c>
      <c r="P3401" t="s">
        <v>105</v>
      </c>
      <c r="Q3401" t="s">
        <v>8</v>
      </c>
    </row>
    <row r="3402" spans="1:17" hidden="1" x14ac:dyDescent="0.35">
      <c r="A3402">
        <v>3399</v>
      </c>
      <c r="B3402" t="s">
        <v>4841</v>
      </c>
      <c r="C3402" t="s">
        <v>4842</v>
      </c>
      <c r="D3402" t="s">
        <v>33</v>
      </c>
      <c r="G3402" t="s">
        <v>132</v>
      </c>
      <c r="H3402" t="s">
        <v>6</v>
      </c>
      <c r="I3402" t="s">
        <v>2239</v>
      </c>
      <c r="J3402" t="s">
        <v>101</v>
      </c>
      <c r="K3402" t="s">
        <v>102</v>
      </c>
      <c r="L3402" t="s">
        <v>1378</v>
      </c>
      <c r="M3402" t="s">
        <v>12</v>
      </c>
      <c r="N3402" t="s">
        <v>128</v>
      </c>
      <c r="O3402" t="s">
        <v>14</v>
      </c>
      <c r="P3402" t="s">
        <v>105</v>
      </c>
      <c r="Q3402" t="s">
        <v>8</v>
      </c>
    </row>
    <row r="3403" spans="1:17" hidden="1" x14ac:dyDescent="0.35">
      <c r="A3403">
        <v>3400</v>
      </c>
      <c r="B3403" t="s">
        <v>4841</v>
      </c>
      <c r="C3403" t="s">
        <v>4842</v>
      </c>
      <c r="D3403" t="s">
        <v>17</v>
      </c>
      <c r="J3403" t="s">
        <v>101</v>
      </c>
      <c r="K3403" t="s">
        <v>102</v>
      </c>
      <c r="L3403" t="s">
        <v>3221</v>
      </c>
      <c r="M3403" t="s">
        <v>12</v>
      </c>
      <c r="N3403" t="s">
        <v>128</v>
      </c>
      <c r="O3403" t="s">
        <v>14</v>
      </c>
      <c r="P3403" t="s">
        <v>105</v>
      </c>
      <c r="Q3403" t="s">
        <v>8</v>
      </c>
    </row>
    <row r="3404" spans="1:17" hidden="1" x14ac:dyDescent="0.35">
      <c r="A3404">
        <v>3401</v>
      </c>
      <c r="B3404" t="s">
        <v>4843</v>
      </c>
      <c r="C3404" t="s">
        <v>4844</v>
      </c>
      <c r="G3404" t="s">
        <v>8</v>
      </c>
      <c r="H3404" t="s">
        <v>6</v>
      </c>
      <c r="I3404" t="s">
        <v>1234</v>
      </c>
      <c r="J3404" t="s">
        <v>198</v>
      </c>
      <c r="K3404" t="s">
        <v>325</v>
      </c>
      <c r="L3404" t="s">
        <v>1841</v>
      </c>
      <c r="M3404" t="s">
        <v>49</v>
      </c>
      <c r="N3404" t="s">
        <v>343</v>
      </c>
      <c r="O3404" t="s">
        <v>51</v>
      </c>
      <c r="P3404" t="s">
        <v>54</v>
      </c>
      <c r="Q3404" t="s">
        <v>132</v>
      </c>
    </row>
    <row r="3405" spans="1:17" hidden="1" x14ac:dyDescent="0.35">
      <c r="A3405">
        <v>3402</v>
      </c>
      <c r="B3405" t="s">
        <v>4843</v>
      </c>
      <c r="C3405" t="s">
        <v>4844</v>
      </c>
      <c r="D3405" t="s">
        <v>21</v>
      </c>
      <c r="E3405" t="s">
        <v>6</v>
      </c>
      <c r="F3405" t="s">
        <v>53</v>
      </c>
      <c r="J3405" t="s">
        <v>198</v>
      </c>
      <c r="K3405" t="s">
        <v>325</v>
      </c>
      <c r="L3405" t="s">
        <v>527</v>
      </c>
      <c r="M3405" t="s">
        <v>49</v>
      </c>
      <c r="N3405" t="s">
        <v>343</v>
      </c>
      <c r="O3405" t="s">
        <v>51</v>
      </c>
      <c r="P3405" t="s">
        <v>54</v>
      </c>
      <c r="Q3405" t="s">
        <v>132</v>
      </c>
    </row>
    <row r="3406" spans="1:17" hidden="1" x14ac:dyDescent="0.35">
      <c r="A3406">
        <v>3403</v>
      </c>
      <c r="B3406" t="s">
        <v>4843</v>
      </c>
      <c r="C3406" t="s">
        <v>4844</v>
      </c>
      <c r="G3406" t="s">
        <v>178</v>
      </c>
      <c r="H3406" t="s">
        <v>6</v>
      </c>
      <c r="I3406" t="s">
        <v>4369</v>
      </c>
      <c r="J3406" t="s">
        <v>198</v>
      </c>
      <c r="K3406" t="s">
        <v>325</v>
      </c>
      <c r="L3406" t="s">
        <v>2297</v>
      </c>
      <c r="M3406" t="s">
        <v>49</v>
      </c>
      <c r="N3406" t="s">
        <v>343</v>
      </c>
      <c r="O3406" t="s">
        <v>51</v>
      </c>
      <c r="P3406" t="s">
        <v>54</v>
      </c>
      <c r="Q3406" t="s">
        <v>132</v>
      </c>
    </row>
    <row r="3407" spans="1:17" hidden="1" x14ac:dyDescent="0.35">
      <c r="A3407">
        <v>3404</v>
      </c>
      <c r="B3407" t="s">
        <v>4843</v>
      </c>
      <c r="C3407" t="s">
        <v>4844</v>
      </c>
      <c r="D3407" t="s">
        <v>44</v>
      </c>
      <c r="E3407" t="s">
        <v>6</v>
      </c>
      <c r="F3407" t="s">
        <v>4845</v>
      </c>
      <c r="J3407" t="s">
        <v>198</v>
      </c>
      <c r="K3407" t="s">
        <v>547</v>
      </c>
      <c r="L3407" t="s">
        <v>2227</v>
      </c>
      <c r="M3407" t="s">
        <v>49</v>
      </c>
      <c r="N3407" t="s">
        <v>343</v>
      </c>
      <c r="O3407" t="s">
        <v>51</v>
      </c>
      <c r="P3407" t="s">
        <v>54</v>
      </c>
      <c r="Q3407" t="s">
        <v>132</v>
      </c>
    </row>
    <row r="3408" spans="1:17" hidden="1" x14ac:dyDescent="0.35">
      <c r="A3408">
        <v>3405</v>
      </c>
      <c r="B3408" t="s">
        <v>4843</v>
      </c>
      <c r="C3408" t="s">
        <v>4844</v>
      </c>
      <c r="G3408" t="s">
        <v>192</v>
      </c>
      <c r="J3408" t="s">
        <v>198</v>
      </c>
      <c r="K3408" t="s">
        <v>272</v>
      </c>
      <c r="L3408" t="s">
        <v>2297</v>
      </c>
      <c r="M3408" t="s">
        <v>49</v>
      </c>
      <c r="N3408" t="s">
        <v>343</v>
      </c>
      <c r="O3408" t="s">
        <v>51</v>
      </c>
      <c r="P3408" t="s">
        <v>54</v>
      </c>
      <c r="Q3408" t="s">
        <v>132</v>
      </c>
    </row>
    <row r="3409" spans="1:17" hidden="1" x14ac:dyDescent="0.35">
      <c r="A3409">
        <v>3406</v>
      </c>
      <c r="B3409" t="s">
        <v>4843</v>
      </c>
      <c r="C3409" t="s">
        <v>4844</v>
      </c>
      <c r="G3409" t="s">
        <v>137</v>
      </c>
      <c r="H3409" t="s">
        <v>6</v>
      </c>
      <c r="I3409" t="s">
        <v>4846</v>
      </c>
      <c r="J3409" t="s">
        <v>198</v>
      </c>
      <c r="K3409" t="s">
        <v>547</v>
      </c>
      <c r="L3409" t="s">
        <v>2227</v>
      </c>
      <c r="M3409" t="s">
        <v>49</v>
      </c>
      <c r="N3409" t="s">
        <v>343</v>
      </c>
      <c r="O3409" t="s">
        <v>51</v>
      </c>
      <c r="P3409" t="s">
        <v>54</v>
      </c>
      <c r="Q3409" t="s">
        <v>132</v>
      </c>
    </row>
    <row r="3410" spans="1:17" hidden="1" x14ac:dyDescent="0.35">
      <c r="A3410">
        <v>3407</v>
      </c>
      <c r="B3410" t="s">
        <v>4843</v>
      </c>
      <c r="C3410" t="s">
        <v>4844</v>
      </c>
      <c r="D3410" t="s">
        <v>1648</v>
      </c>
      <c r="E3410" t="s">
        <v>6</v>
      </c>
      <c r="F3410" t="s">
        <v>340</v>
      </c>
      <c r="G3410" t="s">
        <v>212</v>
      </c>
      <c r="H3410" t="s">
        <v>6</v>
      </c>
      <c r="I3410" t="s">
        <v>1433</v>
      </c>
      <c r="J3410" t="s">
        <v>198</v>
      </c>
      <c r="K3410" t="s">
        <v>547</v>
      </c>
      <c r="L3410" t="s">
        <v>1338</v>
      </c>
      <c r="M3410" t="s">
        <v>49</v>
      </c>
      <c r="N3410" t="s">
        <v>343</v>
      </c>
      <c r="O3410" t="s">
        <v>51</v>
      </c>
      <c r="P3410" t="s">
        <v>54</v>
      </c>
      <c r="Q3410" t="s">
        <v>132</v>
      </c>
    </row>
    <row r="3411" spans="1:17" hidden="1" x14ac:dyDescent="0.35">
      <c r="A3411">
        <v>3408</v>
      </c>
      <c r="B3411" t="s">
        <v>4843</v>
      </c>
      <c r="C3411" t="s">
        <v>4844</v>
      </c>
      <c r="D3411" t="s">
        <v>17</v>
      </c>
      <c r="J3411" t="s">
        <v>198</v>
      </c>
      <c r="K3411" t="s">
        <v>325</v>
      </c>
      <c r="L3411" t="s">
        <v>344</v>
      </c>
      <c r="M3411" t="s">
        <v>49</v>
      </c>
      <c r="N3411" t="s">
        <v>327</v>
      </c>
      <c r="O3411" t="s">
        <v>51</v>
      </c>
      <c r="P3411" t="s">
        <v>54</v>
      </c>
      <c r="Q3411" t="s">
        <v>132</v>
      </c>
    </row>
    <row r="3412" spans="1:17" hidden="1" x14ac:dyDescent="0.35">
      <c r="A3412">
        <v>3409</v>
      </c>
      <c r="B3412" t="s">
        <v>4843</v>
      </c>
      <c r="C3412" t="s">
        <v>4844</v>
      </c>
      <c r="D3412" t="s">
        <v>17</v>
      </c>
      <c r="J3412" t="s">
        <v>198</v>
      </c>
      <c r="K3412" t="s">
        <v>325</v>
      </c>
      <c r="L3412" t="s">
        <v>341</v>
      </c>
      <c r="M3412" t="s">
        <v>49</v>
      </c>
      <c r="N3412" t="s">
        <v>343</v>
      </c>
      <c r="O3412" t="s">
        <v>51</v>
      </c>
      <c r="P3412" t="s">
        <v>54</v>
      </c>
      <c r="Q3412" t="s">
        <v>132</v>
      </c>
    </row>
    <row r="3413" spans="1:17" x14ac:dyDescent="0.35">
      <c r="A3413">
        <v>3410</v>
      </c>
      <c r="B3413" t="s">
        <v>4847</v>
      </c>
      <c r="C3413" t="s">
        <v>4848</v>
      </c>
      <c r="D3413" t="s">
        <v>17</v>
      </c>
      <c r="J3413" t="s">
        <v>74</v>
      </c>
      <c r="K3413" t="s">
        <v>114</v>
      </c>
      <c r="L3413" t="s">
        <v>937</v>
      </c>
      <c r="M3413" t="s">
        <v>49</v>
      </c>
      <c r="N3413" t="s">
        <v>77</v>
      </c>
      <c r="O3413" t="s">
        <v>51</v>
      </c>
      <c r="P3413" t="s">
        <v>78</v>
      </c>
      <c r="Q3413" t="s">
        <v>5</v>
      </c>
    </row>
    <row r="3414" spans="1:17" hidden="1" x14ac:dyDescent="0.35">
      <c r="A3414">
        <v>3411</v>
      </c>
      <c r="B3414" t="s">
        <v>4847</v>
      </c>
      <c r="C3414" t="s">
        <v>4848</v>
      </c>
      <c r="D3414" t="s">
        <v>17</v>
      </c>
      <c r="J3414" t="s">
        <v>101</v>
      </c>
      <c r="K3414" t="s">
        <v>102</v>
      </c>
      <c r="L3414" t="s">
        <v>163</v>
      </c>
      <c r="M3414" t="s">
        <v>12</v>
      </c>
      <c r="N3414" t="s">
        <v>104</v>
      </c>
      <c r="O3414" t="s">
        <v>14</v>
      </c>
      <c r="P3414" t="s">
        <v>105</v>
      </c>
      <c r="Q3414" t="s">
        <v>8</v>
      </c>
    </row>
    <row r="3415" spans="1:17" hidden="1" x14ac:dyDescent="0.35">
      <c r="A3415">
        <v>3412</v>
      </c>
      <c r="B3415" t="s">
        <v>4847</v>
      </c>
      <c r="C3415" t="s">
        <v>4848</v>
      </c>
      <c r="D3415" t="s">
        <v>17</v>
      </c>
      <c r="J3415" t="s">
        <v>101</v>
      </c>
      <c r="K3415" t="s">
        <v>102</v>
      </c>
      <c r="L3415" t="s">
        <v>216</v>
      </c>
      <c r="M3415" t="s">
        <v>12</v>
      </c>
      <c r="N3415" t="s">
        <v>104</v>
      </c>
      <c r="O3415" t="s">
        <v>14</v>
      </c>
      <c r="P3415" t="s">
        <v>105</v>
      </c>
      <c r="Q3415" t="s">
        <v>8</v>
      </c>
    </row>
    <row r="3416" spans="1:17" hidden="1" x14ac:dyDescent="0.35">
      <c r="A3416">
        <v>3413</v>
      </c>
      <c r="B3416" t="s">
        <v>4849</v>
      </c>
      <c r="C3416" t="s">
        <v>4850</v>
      </c>
      <c r="J3416" t="s">
        <v>46</v>
      </c>
      <c r="K3416" t="s">
        <v>47</v>
      </c>
      <c r="L3416" t="s">
        <v>48</v>
      </c>
      <c r="M3416" t="s">
        <v>49</v>
      </c>
      <c r="N3416" t="s">
        <v>50</v>
      </c>
      <c r="O3416" t="s">
        <v>51</v>
      </c>
      <c r="P3416" t="s">
        <v>52</v>
      </c>
      <c r="Q3416" t="s">
        <v>53</v>
      </c>
    </row>
    <row r="3417" spans="1:17" x14ac:dyDescent="0.35">
      <c r="A3417">
        <v>3414</v>
      </c>
      <c r="B3417" t="s">
        <v>4851</v>
      </c>
      <c r="C3417" t="s">
        <v>4852</v>
      </c>
      <c r="D3417" t="s">
        <v>5</v>
      </c>
      <c r="E3417" t="s">
        <v>6</v>
      </c>
      <c r="F3417" t="s">
        <v>304</v>
      </c>
      <c r="J3417" t="s">
        <v>74</v>
      </c>
      <c r="K3417" t="s">
        <v>114</v>
      </c>
      <c r="L3417" t="s">
        <v>465</v>
      </c>
      <c r="M3417" t="s">
        <v>49</v>
      </c>
      <c r="N3417" t="s">
        <v>77</v>
      </c>
      <c r="O3417" t="s">
        <v>51</v>
      </c>
      <c r="P3417" t="s">
        <v>78</v>
      </c>
      <c r="Q3417" t="s">
        <v>5</v>
      </c>
    </row>
    <row r="3418" spans="1:17" x14ac:dyDescent="0.35">
      <c r="A3418">
        <v>3415</v>
      </c>
      <c r="B3418" t="s">
        <v>4851</v>
      </c>
      <c r="C3418" t="s">
        <v>4852</v>
      </c>
      <c r="G3418" t="s">
        <v>8</v>
      </c>
      <c r="H3418" t="s">
        <v>6</v>
      </c>
      <c r="I3418" t="s">
        <v>84</v>
      </c>
      <c r="J3418" t="s">
        <v>74</v>
      </c>
      <c r="K3418" t="s">
        <v>114</v>
      </c>
      <c r="L3418" t="s">
        <v>995</v>
      </c>
      <c r="M3418" t="s">
        <v>49</v>
      </c>
      <c r="N3418" t="s">
        <v>77</v>
      </c>
      <c r="O3418" t="s">
        <v>51</v>
      </c>
      <c r="P3418" t="s">
        <v>78</v>
      </c>
      <c r="Q3418" t="s">
        <v>5</v>
      </c>
    </row>
    <row r="3419" spans="1:17" hidden="1" x14ac:dyDescent="0.35">
      <c r="A3419">
        <v>3416</v>
      </c>
      <c r="B3419" t="s">
        <v>4853</v>
      </c>
      <c r="C3419" t="s">
        <v>4854</v>
      </c>
      <c r="J3419" t="s">
        <v>10</v>
      </c>
      <c r="K3419" t="s">
        <v>10</v>
      </c>
      <c r="L3419" t="s">
        <v>1600</v>
      </c>
      <c r="M3419" t="s">
        <v>12</v>
      </c>
      <c r="N3419" t="s">
        <v>13</v>
      </c>
      <c r="O3419" t="s">
        <v>14</v>
      </c>
      <c r="P3419" t="s">
        <v>15</v>
      </c>
      <c r="Q3419" t="s">
        <v>16</v>
      </c>
    </row>
    <row r="3420" spans="1:17" hidden="1" x14ac:dyDescent="0.35">
      <c r="A3420">
        <v>3417</v>
      </c>
      <c r="B3420" t="s">
        <v>4855</v>
      </c>
      <c r="C3420" t="s">
        <v>4856</v>
      </c>
      <c r="G3420" t="s">
        <v>8</v>
      </c>
      <c r="H3420" t="s">
        <v>6</v>
      </c>
      <c r="I3420" t="s">
        <v>132</v>
      </c>
      <c r="J3420" t="s">
        <v>198</v>
      </c>
      <c r="K3420" t="s">
        <v>204</v>
      </c>
      <c r="L3420" t="s">
        <v>1732</v>
      </c>
      <c r="M3420" t="s">
        <v>49</v>
      </c>
      <c r="N3420" t="s">
        <v>200</v>
      </c>
      <c r="O3420" t="s">
        <v>51</v>
      </c>
      <c r="P3420" t="s">
        <v>201</v>
      </c>
      <c r="Q3420" t="s">
        <v>21</v>
      </c>
    </row>
    <row r="3421" spans="1:17" hidden="1" x14ac:dyDescent="0.35">
      <c r="A3421">
        <v>3418</v>
      </c>
      <c r="B3421" t="s">
        <v>4855</v>
      </c>
      <c r="C3421" t="s">
        <v>4856</v>
      </c>
      <c r="D3421" t="s">
        <v>17</v>
      </c>
      <c r="J3421" t="s">
        <v>198</v>
      </c>
      <c r="K3421" t="s">
        <v>204</v>
      </c>
      <c r="L3421" t="s">
        <v>1670</v>
      </c>
      <c r="M3421" t="s">
        <v>49</v>
      </c>
      <c r="N3421" t="s">
        <v>200</v>
      </c>
      <c r="O3421" t="s">
        <v>51</v>
      </c>
      <c r="P3421" t="s">
        <v>201</v>
      </c>
      <c r="Q3421" t="s">
        <v>21</v>
      </c>
    </row>
    <row r="3422" spans="1:17" hidden="1" x14ac:dyDescent="0.35">
      <c r="A3422">
        <v>3419</v>
      </c>
      <c r="B3422" t="s">
        <v>4857</v>
      </c>
      <c r="C3422" t="s">
        <v>4858</v>
      </c>
      <c r="J3422" t="s">
        <v>185</v>
      </c>
      <c r="K3422" t="s">
        <v>446</v>
      </c>
      <c r="L3422" t="s">
        <v>2316</v>
      </c>
      <c r="M3422" t="s">
        <v>49</v>
      </c>
      <c r="N3422" t="s">
        <v>274</v>
      </c>
      <c r="O3422" t="s">
        <v>51</v>
      </c>
      <c r="P3422" t="s">
        <v>54</v>
      </c>
      <c r="Q3422" t="s">
        <v>84</v>
      </c>
    </row>
    <row r="3423" spans="1:17" hidden="1" x14ac:dyDescent="0.35">
      <c r="A3423">
        <v>3420</v>
      </c>
      <c r="B3423" t="s">
        <v>4859</v>
      </c>
      <c r="C3423" t="s">
        <v>4860</v>
      </c>
      <c r="J3423" t="s">
        <v>185</v>
      </c>
      <c r="K3423" t="s">
        <v>687</v>
      </c>
      <c r="L3423" t="s">
        <v>1307</v>
      </c>
      <c r="M3423" t="s">
        <v>49</v>
      </c>
      <c r="N3423" t="s">
        <v>441</v>
      </c>
      <c r="O3423" t="s">
        <v>51</v>
      </c>
      <c r="P3423" t="s">
        <v>54</v>
      </c>
      <c r="Q3423" t="s">
        <v>84</v>
      </c>
    </row>
    <row r="3424" spans="1:17" hidden="1" x14ac:dyDescent="0.35">
      <c r="A3424">
        <v>3421</v>
      </c>
      <c r="B3424" t="s">
        <v>4861</v>
      </c>
      <c r="C3424" t="s">
        <v>4862</v>
      </c>
      <c r="J3424" t="s">
        <v>96</v>
      </c>
      <c r="K3424" t="s">
        <v>614</v>
      </c>
      <c r="L3424" t="s">
        <v>654</v>
      </c>
      <c r="M3424" t="s">
        <v>12</v>
      </c>
      <c r="N3424" t="s">
        <v>98</v>
      </c>
      <c r="O3424" t="s">
        <v>14</v>
      </c>
      <c r="P3424" t="s">
        <v>29</v>
      </c>
      <c r="Q3424" t="s">
        <v>9</v>
      </c>
    </row>
    <row r="3425" spans="1:17" hidden="1" x14ac:dyDescent="0.35">
      <c r="A3425">
        <v>3422</v>
      </c>
      <c r="B3425" t="s">
        <v>4863</v>
      </c>
      <c r="C3425" t="s">
        <v>4864</v>
      </c>
      <c r="J3425" t="s">
        <v>108</v>
      </c>
      <c r="K3425" t="s">
        <v>361</v>
      </c>
      <c r="L3425" t="s">
        <v>362</v>
      </c>
      <c r="M3425" t="s">
        <v>12</v>
      </c>
      <c r="N3425" t="s">
        <v>111</v>
      </c>
      <c r="O3425" t="s">
        <v>14</v>
      </c>
      <c r="P3425" t="s">
        <v>15</v>
      </c>
      <c r="Q3425" t="s">
        <v>9</v>
      </c>
    </row>
    <row r="3426" spans="1:17" hidden="1" x14ac:dyDescent="0.35">
      <c r="A3426">
        <v>3423</v>
      </c>
      <c r="B3426" t="s">
        <v>4865</v>
      </c>
      <c r="C3426" t="s">
        <v>4866</v>
      </c>
      <c r="J3426" t="s">
        <v>66</v>
      </c>
      <c r="K3426" t="s">
        <v>257</v>
      </c>
      <c r="L3426" t="s">
        <v>261</v>
      </c>
      <c r="M3426" t="s">
        <v>49</v>
      </c>
      <c r="N3426" t="s">
        <v>69</v>
      </c>
      <c r="O3426" t="s">
        <v>14</v>
      </c>
      <c r="P3426" t="s">
        <v>70</v>
      </c>
      <c r="Q3426" t="s">
        <v>71</v>
      </c>
    </row>
    <row r="3427" spans="1:17" hidden="1" x14ac:dyDescent="0.35">
      <c r="A3427">
        <v>3424</v>
      </c>
      <c r="B3427" t="s">
        <v>4867</v>
      </c>
      <c r="C3427" t="s">
        <v>4868</v>
      </c>
      <c r="J3427" t="s">
        <v>25</v>
      </c>
      <c r="K3427" t="s">
        <v>25</v>
      </c>
      <c r="L3427" t="s">
        <v>2049</v>
      </c>
      <c r="M3427" t="s">
        <v>12</v>
      </c>
      <c r="N3427" t="s">
        <v>217</v>
      </c>
      <c r="O3427" t="s">
        <v>14</v>
      </c>
      <c r="P3427" t="s">
        <v>78</v>
      </c>
      <c r="Q3427" t="s">
        <v>30</v>
      </c>
    </row>
    <row r="3428" spans="1:17" hidden="1" x14ac:dyDescent="0.35">
      <c r="A3428">
        <v>3425</v>
      </c>
      <c r="B3428" t="s">
        <v>4869</v>
      </c>
      <c r="C3428" t="s">
        <v>4870</v>
      </c>
      <c r="D3428" t="s">
        <v>5</v>
      </c>
      <c r="E3428" t="s">
        <v>6</v>
      </c>
      <c r="F3428" t="s">
        <v>30</v>
      </c>
      <c r="G3428" t="s">
        <v>8</v>
      </c>
      <c r="H3428" t="s">
        <v>6</v>
      </c>
      <c r="I3428" t="s">
        <v>31</v>
      </c>
      <c r="J3428" t="s">
        <v>25</v>
      </c>
      <c r="K3428" t="s">
        <v>25</v>
      </c>
      <c r="L3428" t="s">
        <v>2049</v>
      </c>
      <c r="M3428" t="s">
        <v>12</v>
      </c>
      <c r="N3428" t="s">
        <v>217</v>
      </c>
      <c r="O3428" t="s">
        <v>14</v>
      </c>
      <c r="P3428" t="s">
        <v>78</v>
      </c>
      <c r="Q3428" t="s">
        <v>30</v>
      </c>
    </row>
    <row r="3429" spans="1:17" hidden="1" x14ac:dyDescent="0.35">
      <c r="A3429">
        <v>3426</v>
      </c>
      <c r="B3429" t="s">
        <v>4869</v>
      </c>
      <c r="C3429" t="s">
        <v>4870</v>
      </c>
      <c r="D3429" t="s">
        <v>21</v>
      </c>
      <c r="E3429" t="s">
        <v>6</v>
      </c>
      <c r="F3429" t="s">
        <v>304</v>
      </c>
      <c r="G3429" t="s">
        <v>203</v>
      </c>
      <c r="H3429" t="s">
        <v>6</v>
      </c>
      <c r="I3429" t="s">
        <v>45</v>
      </c>
      <c r="J3429" t="s">
        <v>25</v>
      </c>
      <c r="K3429" t="s">
        <v>25</v>
      </c>
      <c r="L3429" t="s">
        <v>4536</v>
      </c>
      <c r="M3429" t="s">
        <v>12</v>
      </c>
      <c r="N3429" t="s">
        <v>217</v>
      </c>
      <c r="O3429" t="s">
        <v>14</v>
      </c>
      <c r="P3429" t="s">
        <v>78</v>
      </c>
      <c r="Q3429" t="s">
        <v>30</v>
      </c>
    </row>
    <row r="3430" spans="1:17" x14ac:dyDescent="0.35">
      <c r="A3430">
        <v>3427</v>
      </c>
      <c r="B3430" t="s">
        <v>4871</v>
      </c>
      <c r="C3430" t="s">
        <v>4872</v>
      </c>
      <c r="D3430" t="s">
        <v>304</v>
      </c>
      <c r="E3430" t="s">
        <v>6</v>
      </c>
      <c r="F3430" t="s">
        <v>352</v>
      </c>
      <c r="G3430" t="s">
        <v>8</v>
      </c>
      <c r="H3430" t="s">
        <v>6</v>
      </c>
      <c r="I3430" t="s">
        <v>36</v>
      </c>
      <c r="J3430" t="s">
        <v>74</v>
      </c>
      <c r="K3430" t="s">
        <v>62</v>
      </c>
      <c r="L3430" t="s">
        <v>2085</v>
      </c>
      <c r="M3430" t="s">
        <v>49</v>
      </c>
      <c r="N3430" t="s">
        <v>154</v>
      </c>
      <c r="O3430" t="s">
        <v>51</v>
      </c>
      <c r="P3430" t="s">
        <v>105</v>
      </c>
      <c r="Q3430" t="s">
        <v>5</v>
      </c>
    </row>
    <row r="3431" spans="1:17" x14ac:dyDescent="0.35">
      <c r="A3431">
        <v>3428</v>
      </c>
      <c r="B3431" t="s">
        <v>4871</v>
      </c>
      <c r="C3431" t="s">
        <v>4872</v>
      </c>
      <c r="G3431" t="s">
        <v>516</v>
      </c>
      <c r="H3431" t="s">
        <v>6</v>
      </c>
      <c r="I3431" t="s">
        <v>209</v>
      </c>
      <c r="J3431" t="s">
        <v>74</v>
      </c>
      <c r="K3431" t="s">
        <v>62</v>
      </c>
      <c r="L3431" t="s">
        <v>3303</v>
      </c>
      <c r="M3431" t="s">
        <v>49</v>
      </c>
      <c r="N3431" t="s">
        <v>154</v>
      </c>
      <c r="O3431" t="s">
        <v>51</v>
      </c>
      <c r="P3431" t="s">
        <v>105</v>
      </c>
      <c r="Q3431" t="s">
        <v>5</v>
      </c>
    </row>
    <row r="3432" spans="1:17" x14ac:dyDescent="0.35">
      <c r="A3432">
        <v>3429</v>
      </c>
      <c r="B3432" t="s">
        <v>4871</v>
      </c>
      <c r="C3432" t="s">
        <v>4872</v>
      </c>
      <c r="G3432" t="s">
        <v>211</v>
      </c>
      <c r="H3432" t="s">
        <v>6</v>
      </c>
      <c r="I3432" t="s">
        <v>300</v>
      </c>
      <c r="J3432" t="s">
        <v>74</v>
      </c>
      <c r="K3432" t="s">
        <v>62</v>
      </c>
      <c r="L3432" t="s">
        <v>2420</v>
      </c>
      <c r="M3432" t="s">
        <v>49</v>
      </c>
      <c r="N3432" t="s">
        <v>154</v>
      </c>
      <c r="O3432" t="s">
        <v>51</v>
      </c>
      <c r="P3432" t="s">
        <v>105</v>
      </c>
      <c r="Q3432" t="s">
        <v>5</v>
      </c>
    </row>
    <row r="3433" spans="1:17" x14ac:dyDescent="0.35">
      <c r="A3433">
        <v>3430</v>
      </c>
      <c r="B3433" t="s">
        <v>4871</v>
      </c>
      <c r="C3433" t="s">
        <v>4872</v>
      </c>
      <c r="D3433" t="s">
        <v>34</v>
      </c>
      <c r="E3433" t="s">
        <v>6</v>
      </c>
      <c r="F3433" t="s">
        <v>445</v>
      </c>
      <c r="J3433" t="s">
        <v>74</v>
      </c>
      <c r="K3433" t="s">
        <v>62</v>
      </c>
      <c r="L3433" t="s">
        <v>3303</v>
      </c>
      <c r="M3433" t="s">
        <v>49</v>
      </c>
      <c r="N3433" t="s">
        <v>154</v>
      </c>
      <c r="O3433" t="s">
        <v>51</v>
      </c>
      <c r="P3433" t="s">
        <v>105</v>
      </c>
      <c r="Q3433" t="s">
        <v>5</v>
      </c>
    </row>
    <row r="3434" spans="1:17" x14ac:dyDescent="0.35">
      <c r="A3434">
        <v>3431</v>
      </c>
      <c r="B3434" t="s">
        <v>4871</v>
      </c>
      <c r="C3434" t="s">
        <v>4872</v>
      </c>
      <c r="D3434" t="s">
        <v>202</v>
      </c>
      <c r="E3434" t="s">
        <v>6</v>
      </c>
      <c r="F3434" t="s">
        <v>105</v>
      </c>
      <c r="J3434" t="s">
        <v>74</v>
      </c>
      <c r="K3434" t="s">
        <v>62</v>
      </c>
      <c r="L3434" t="s">
        <v>2420</v>
      </c>
      <c r="M3434" t="s">
        <v>49</v>
      </c>
      <c r="N3434" t="s">
        <v>154</v>
      </c>
      <c r="O3434" t="s">
        <v>51</v>
      </c>
      <c r="P3434" t="s">
        <v>105</v>
      </c>
      <c r="Q3434" t="s">
        <v>5</v>
      </c>
    </row>
    <row r="3435" spans="1:17" hidden="1" x14ac:dyDescent="0.35">
      <c r="A3435">
        <v>3432</v>
      </c>
      <c r="B3435" t="s">
        <v>4873</v>
      </c>
      <c r="C3435" t="s">
        <v>4874</v>
      </c>
      <c r="D3435" t="s">
        <v>53</v>
      </c>
      <c r="E3435" t="s">
        <v>6</v>
      </c>
      <c r="F3435" t="s">
        <v>2302</v>
      </c>
      <c r="G3435" t="s">
        <v>8</v>
      </c>
      <c r="H3435" t="s">
        <v>6</v>
      </c>
      <c r="I3435" t="s">
        <v>137</v>
      </c>
      <c r="J3435" t="s">
        <v>283</v>
      </c>
      <c r="K3435" t="s">
        <v>310</v>
      </c>
      <c r="L3435" t="s">
        <v>311</v>
      </c>
      <c r="M3435" t="s">
        <v>12</v>
      </c>
      <c r="N3435" t="s">
        <v>286</v>
      </c>
      <c r="O3435" t="s">
        <v>14</v>
      </c>
      <c r="P3435" t="s">
        <v>29</v>
      </c>
      <c r="Q3435" t="s">
        <v>9</v>
      </c>
    </row>
    <row r="3436" spans="1:17" hidden="1" x14ac:dyDescent="0.35">
      <c r="A3436">
        <v>3433</v>
      </c>
      <c r="B3436" t="s">
        <v>4873</v>
      </c>
      <c r="C3436" t="s">
        <v>4874</v>
      </c>
      <c r="D3436" t="s">
        <v>17</v>
      </c>
      <c r="J3436" t="s">
        <v>283</v>
      </c>
      <c r="K3436" t="s">
        <v>308</v>
      </c>
      <c r="L3436" t="s">
        <v>309</v>
      </c>
      <c r="M3436" t="s">
        <v>12</v>
      </c>
      <c r="N3436" t="s">
        <v>286</v>
      </c>
      <c r="O3436" t="s">
        <v>14</v>
      </c>
      <c r="P3436" t="s">
        <v>29</v>
      </c>
      <c r="Q3436" t="s">
        <v>9</v>
      </c>
    </row>
    <row r="3437" spans="1:17" hidden="1" x14ac:dyDescent="0.35">
      <c r="A3437">
        <v>3434</v>
      </c>
      <c r="B3437" t="s">
        <v>4875</v>
      </c>
      <c r="C3437" t="s">
        <v>4876</v>
      </c>
      <c r="D3437" t="s">
        <v>30</v>
      </c>
      <c r="E3437" t="s">
        <v>6</v>
      </c>
      <c r="F3437" t="s">
        <v>53</v>
      </c>
      <c r="G3437" t="s">
        <v>8</v>
      </c>
      <c r="H3437" t="s">
        <v>6</v>
      </c>
      <c r="I3437" t="s">
        <v>306</v>
      </c>
      <c r="J3437" t="s">
        <v>96</v>
      </c>
      <c r="K3437" t="s">
        <v>96</v>
      </c>
      <c r="L3437" t="s">
        <v>432</v>
      </c>
      <c r="M3437" t="s">
        <v>12</v>
      </c>
      <c r="N3437" t="s">
        <v>98</v>
      </c>
      <c r="O3437" t="s">
        <v>14</v>
      </c>
      <c r="P3437" t="s">
        <v>29</v>
      </c>
      <c r="Q3437" t="s">
        <v>9</v>
      </c>
    </row>
    <row r="3438" spans="1:17" hidden="1" x14ac:dyDescent="0.35">
      <c r="A3438">
        <v>3435</v>
      </c>
      <c r="B3438" t="s">
        <v>4875</v>
      </c>
      <c r="C3438" t="s">
        <v>4876</v>
      </c>
      <c r="D3438" t="s">
        <v>17</v>
      </c>
      <c r="J3438" t="s">
        <v>96</v>
      </c>
      <c r="K3438" t="s">
        <v>96</v>
      </c>
      <c r="L3438" t="s">
        <v>375</v>
      </c>
      <c r="M3438" t="s">
        <v>12</v>
      </c>
      <c r="N3438" t="s">
        <v>98</v>
      </c>
      <c r="O3438" t="s">
        <v>14</v>
      </c>
      <c r="P3438" t="s">
        <v>29</v>
      </c>
      <c r="Q3438" t="s">
        <v>9</v>
      </c>
    </row>
    <row r="3439" spans="1:17" hidden="1" x14ac:dyDescent="0.35">
      <c r="A3439">
        <v>3436</v>
      </c>
      <c r="B3439" t="s">
        <v>4877</v>
      </c>
      <c r="C3439" t="s">
        <v>4878</v>
      </c>
      <c r="J3439" t="s">
        <v>101</v>
      </c>
      <c r="K3439" t="s">
        <v>102</v>
      </c>
      <c r="L3439" t="s">
        <v>1786</v>
      </c>
      <c r="M3439" t="s">
        <v>12</v>
      </c>
      <c r="N3439" t="s">
        <v>104</v>
      </c>
      <c r="O3439" t="s">
        <v>14</v>
      </c>
      <c r="P3439" t="s">
        <v>105</v>
      </c>
      <c r="Q3439" t="s">
        <v>8</v>
      </c>
    </row>
    <row r="3440" spans="1:17" hidden="1" x14ac:dyDescent="0.35">
      <c r="A3440">
        <v>3437</v>
      </c>
      <c r="B3440" t="s">
        <v>4879</v>
      </c>
      <c r="C3440" t="s">
        <v>4880</v>
      </c>
      <c r="G3440" t="s">
        <v>8</v>
      </c>
      <c r="H3440" t="s">
        <v>6</v>
      </c>
      <c r="I3440" t="s">
        <v>209</v>
      </c>
      <c r="J3440" t="s">
        <v>46</v>
      </c>
      <c r="K3440" t="s">
        <v>1444</v>
      </c>
      <c r="L3440" t="s">
        <v>1445</v>
      </c>
      <c r="M3440" t="s">
        <v>49</v>
      </c>
      <c r="N3440" t="s">
        <v>59</v>
      </c>
      <c r="O3440" t="s">
        <v>51</v>
      </c>
      <c r="P3440" t="s">
        <v>52</v>
      </c>
      <c r="Q3440" t="s">
        <v>53</v>
      </c>
    </row>
    <row r="3441" spans="1:17" hidden="1" x14ac:dyDescent="0.35">
      <c r="A3441">
        <v>3438</v>
      </c>
      <c r="B3441" t="s">
        <v>4879</v>
      </c>
      <c r="C3441" t="s">
        <v>4880</v>
      </c>
      <c r="G3441" t="s">
        <v>211</v>
      </c>
      <c r="H3441" t="s">
        <v>6</v>
      </c>
      <c r="I3441" t="s">
        <v>192</v>
      </c>
      <c r="J3441" t="s">
        <v>46</v>
      </c>
      <c r="K3441" t="s">
        <v>1444</v>
      </c>
      <c r="L3441" t="s">
        <v>1857</v>
      </c>
      <c r="M3441" t="s">
        <v>49</v>
      </c>
      <c r="N3441" t="s">
        <v>59</v>
      </c>
      <c r="O3441" t="s">
        <v>51</v>
      </c>
      <c r="P3441" t="s">
        <v>52</v>
      </c>
      <c r="Q3441" t="s">
        <v>53</v>
      </c>
    </row>
    <row r="3442" spans="1:17" hidden="1" x14ac:dyDescent="0.35">
      <c r="A3442">
        <v>3439</v>
      </c>
      <c r="B3442" t="s">
        <v>4881</v>
      </c>
      <c r="C3442" t="s">
        <v>4882</v>
      </c>
      <c r="J3442" t="s">
        <v>108</v>
      </c>
      <c r="K3442" t="s">
        <v>361</v>
      </c>
      <c r="L3442" t="s">
        <v>362</v>
      </c>
      <c r="M3442" t="s">
        <v>12</v>
      </c>
      <c r="N3442" t="s">
        <v>111</v>
      </c>
      <c r="O3442" t="s">
        <v>14</v>
      </c>
      <c r="P3442" t="s">
        <v>15</v>
      </c>
      <c r="Q3442" t="s">
        <v>9</v>
      </c>
    </row>
    <row r="3443" spans="1:17" hidden="1" x14ac:dyDescent="0.35">
      <c r="A3443">
        <v>3440</v>
      </c>
      <c r="B3443" t="s">
        <v>4883</v>
      </c>
      <c r="C3443" t="s">
        <v>4884</v>
      </c>
      <c r="J3443" t="s">
        <v>101</v>
      </c>
      <c r="K3443" t="s">
        <v>102</v>
      </c>
      <c r="L3443" t="s">
        <v>1604</v>
      </c>
      <c r="M3443" t="s">
        <v>12</v>
      </c>
      <c r="N3443" t="s">
        <v>128</v>
      </c>
      <c r="O3443" t="s">
        <v>14</v>
      </c>
      <c r="P3443" t="s">
        <v>105</v>
      </c>
      <c r="Q3443" t="s">
        <v>8</v>
      </c>
    </row>
    <row r="3444" spans="1:17" hidden="1" x14ac:dyDescent="0.35">
      <c r="A3444">
        <v>3441</v>
      </c>
      <c r="B3444" t="s">
        <v>4885</v>
      </c>
      <c r="C3444" t="s">
        <v>4886</v>
      </c>
      <c r="J3444" t="s">
        <v>193</v>
      </c>
      <c r="K3444" t="s">
        <v>193</v>
      </c>
      <c r="L3444" t="s">
        <v>472</v>
      </c>
      <c r="M3444" t="s">
        <v>49</v>
      </c>
      <c r="N3444" t="s">
        <v>122</v>
      </c>
      <c r="O3444" t="s">
        <v>14</v>
      </c>
      <c r="P3444" t="s">
        <v>70</v>
      </c>
      <c r="Q3444" t="s">
        <v>71</v>
      </c>
    </row>
    <row r="3445" spans="1:17" hidden="1" x14ac:dyDescent="0.35">
      <c r="A3445">
        <v>3442</v>
      </c>
      <c r="B3445" t="s">
        <v>4887</v>
      </c>
      <c r="C3445" t="s">
        <v>4888</v>
      </c>
      <c r="D3445" t="s">
        <v>5</v>
      </c>
      <c r="E3445" t="s">
        <v>6</v>
      </c>
      <c r="F3445" t="s">
        <v>445</v>
      </c>
      <c r="J3445" t="s">
        <v>101</v>
      </c>
      <c r="K3445" t="s">
        <v>102</v>
      </c>
      <c r="L3445" t="s">
        <v>138</v>
      </c>
      <c r="M3445" t="s">
        <v>12</v>
      </c>
      <c r="N3445" t="s">
        <v>128</v>
      </c>
      <c r="O3445" t="s">
        <v>14</v>
      </c>
      <c r="P3445" t="s">
        <v>105</v>
      </c>
      <c r="Q3445" t="s">
        <v>8</v>
      </c>
    </row>
    <row r="3446" spans="1:17" hidden="1" x14ac:dyDescent="0.35">
      <c r="A3446">
        <v>3443</v>
      </c>
      <c r="B3446" t="s">
        <v>4887</v>
      </c>
      <c r="C3446" t="s">
        <v>4888</v>
      </c>
      <c r="G3446" t="s">
        <v>8</v>
      </c>
      <c r="H3446" t="s">
        <v>6</v>
      </c>
      <c r="I3446" t="s">
        <v>464</v>
      </c>
      <c r="J3446" t="s">
        <v>101</v>
      </c>
      <c r="K3446" t="s">
        <v>102</v>
      </c>
      <c r="L3446" t="s">
        <v>1604</v>
      </c>
      <c r="M3446" t="s">
        <v>12</v>
      </c>
      <c r="N3446" t="s">
        <v>128</v>
      </c>
      <c r="O3446" t="s">
        <v>14</v>
      </c>
      <c r="P3446" t="s">
        <v>105</v>
      </c>
      <c r="Q3446" t="s">
        <v>8</v>
      </c>
    </row>
    <row r="3447" spans="1:17" hidden="1" x14ac:dyDescent="0.35">
      <c r="A3447">
        <v>3444</v>
      </c>
      <c r="B3447" t="s">
        <v>4889</v>
      </c>
      <c r="C3447" t="s">
        <v>4890</v>
      </c>
      <c r="J3447" t="s">
        <v>66</v>
      </c>
      <c r="K3447" t="s">
        <v>67</v>
      </c>
      <c r="L3447" t="s">
        <v>68</v>
      </c>
      <c r="M3447" t="s">
        <v>49</v>
      </c>
      <c r="N3447" t="s">
        <v>69</v>
      </c>
      <c r="O3447" t="s">
        <v>14</v>
      </c>
      <c r="P3447" t="s">
        <v>70</v>
      </c>
      <c r="Q3447" t="s">
        <v>71</v>
      </c>
    </row>
    <row r="3448" spans="1:17" hidden="1" x14ac:dyDescent="0.35">
      <c r="A3448">
        <v>3445</v>
      </c>
      <c r="B3448" t="s">
        <v>4891</v>
      </c>
      <c r="C3448" t="s">
        <v>4892</v>
      </c>
      <c r="J3448" t="s">
        <v>185</v>
      </c>
      <c r="K3448" t="s">
        <v>446</v>
      </c>
      <c r="L3448" t="s">
        <v>449</v>
      </c>
      <c r="M3448" t="s">
        <v>49</v>
      </c>
      <c r="N3448" t="s">
        <v>448</v>
      </c>
      <c r="O3448" t="s">
        <v>51</v>
      </c>
      <c r="P3448" t="s">
        <v>54</v>
      </c>
      <c r="Q3448" t="s">
        <v>84</v>
      </c>
    </row>
    <row r="3449" spans="1:17" hidden="1" x14ac:dyDescent="0.35">
      <c r="A3449">
        <v>3446</v>
      </c>
      <c r="B3449" t="s">
        <v>4893</v>
      </c>
      <c r="C3449" t="s">
        <v>4894</v>
      </c>
      <c r="J3449" t="s">
        <v>185</v>
      </c>
      <c r="K3449" t="s">
        <v>540</v>
      </c>
      <c r="L3449" t="s">
        <v>541</v>
      </c>
      <c r="M3449" t="s">
        <v>49</v>
      </c>
      <c r="N3449" t="s">
        <v>448</v>
      </c>
      <c r="O3449" t="s">
        <v>51</v>
      </c>
      <c r="P3449" t="s">
        <v>78</v>
      </c>
      <c r="Q3449" t="s">
        <v>84</v>
      </c>
    </row>
    <row r="3450" spans="1:17" x14ac:dyDescent="0.35">
      <c r="A3450">
        <v>3447</v>
      </c>
      <c r="B3450" t="s">
        <v>4895</v>
      </c>
      <c r="C3450" t="s">
        <v>4896</v>
      </c>
      <c r="D3450" t="s">
        <v>5</v>
      </c>
      <c r="E3450" t="s">
        <v>6</v>
      </c>
      <c r="F3450" t="s">
        <v>191</v>
      </c>
      <c r="J3450" t="s">
        <v>74</v>
      </c>
      <c r="K3450" t="s">
        <v>62</v>
      </c>
      <c r="L3450" t="s">
        <v>2053</v>
      </c>
      <c r="M3450" t="s">
        <v>49</v>
      </c>
      <c r="N3450" t="s">
        <v>116</v>
      </c>
      <c r="O3450" t="s">
        <v>51</v>
      </c>
      <c r="P3450" t="s">
        <v>78</v>
      </c>
      <c r="Q3450" t="s">
        <v>5</v>
      </c>
    </row>
    <row r="3451" spans="1:17" x14ac:dyDescent="0.35">
      <c r="A3451">
        <v>3448</v>
      </c>
      <c r="B3451" t="s">
        <v>4895</v>
      </c>
      <c r="C3451" t="s">
        <v>4896</v>
      </c>
      <c r="G3451" t="s">
        <v>8</v>
      </c>
      <c r="H3451" t="s">
        <v>6</v>
      </c>
      <c r="I3451" t="s">
        <v>203</v>
      </c>
      <c r="J3451" t="s">
        <v>74</v>
      </c>
      <c r="K3451" t="s">
        <v>114</v>
      </c>
      <c r="L3451" t="s">
        <v>2053</v>
      </c>
      <c r="M3451" t="s">
        <v>49</v>
      </c>
      <c r="N3451" t="s">
        <v>116</v>
      </c>
      <c r="O3451" t="s">
        <v>51</v>
      </c>
      <c r="P3451" t="s">
        <v>78</v>
      </c>
      <c r="Q3451" t="s">
        <v>5</v>
      </c>
    </row>
    <row r="3452" spans="1:17" hidden="1" x14ac:dyDescent="0.35">
      <c r="A3452">
        <v>3449</v>
      </c>
      <c r="B3452" t="s">
        <v>4897</v>
      </c>
      <c r="C3452" t="s">
        <v>4898</v>
      </c>
      <c r="D3452" t="s">
        <v>17</v>
      </c>
      <c r="J3452" t="s">
        <v>108</v>
      </c>
      <c r="K3452" t="s">
        <v>365</v>
      </c>
      <c r="L3452" t="s">
        <v>366</v>
      </c>
      <c r="M3452" t="s">
        <v>12</v>
      </c>
      <c r="N3452" t="s">
        <v>111</v>
      </c>
      <c r="O3452" t="s">
        <v>14</v>
      </c>
      <c r="P3452" t="s">
        <v>15</v>
      </c>
      <c r="Q3452" t="s">
        <v>9</v>
      </c>
    </row>
    <row r="3453" spans="1:17" hidden="1" x14ac:dyDescent="0.35">
      <c r="A3453">
        <v>3450</v>
      </c>
      <c r="B3453" t="s">
        <v>4897</v>
      </c>
      <c r="C3453" t="s">
        <v>4898</v>
      </c>
      <c r="D3453" t="s">
        <v>17</v>
      </c>
      <c r="J3453" t="s">
        <v>108</v>
      </c>
      <c r="K3453" t="s">
        <v>657</v>
      </c>
      <c r="L3453" t="s">
        <v>658</v>
      </c>
      <c r="M3453" t="s">
        <v>12</v>
      </c>
      <c r="N3453" t="s">
        <v>111</v>
      </c>
      <c r="O3453" t="s">
        <v>14</v>
      </c>
      <c r="P3453" t="s">
        <v>15</v>
      </c>
      <c r="Q3453" t="s">
        <v>9</v>
      </c>
    </row>
    <row r="3454" spans="1:17" x14ac:dyDescent="0.35">
      <c r="A3454">
        <v>3451</v>
      </c>
      <c r="B3454" t="s">
        <v>4899</v>
      </c>
      <c r="C3454" t="s">
        <v>4900</v>
      </c>
      <c r="J3454" t="s">
        <v>74</v>
      </c>
      <c r="K3454" t="s">
        <v>114</v>
      </c>
      <c r="L3454" t="s">
        <v>1146</v>
      </c>
      <c r="M3454" t="s">
        <v>49</v>
      </c>
      <c r="N3454" t="s">
        <v>77</v>
      </c>
      <c r="O3454" t="s">
        <v>51</v>
      </c>
      <c r="P3454" t="s">
        <v>78</v>
      </c>
      <c r="Q3454" t="s">
        <v>5</v>
      </c>
    </row>
    <row r="3455" spans="1:17" hidden="1" x14ac:dyDescent="0.35">
      <c r="A3455">
        <v>3452</v>
      </c>
      <c r="B3455" t="s">
        <v>4901</v>
      </c>
      <c r="C3455" t="s">
        <v>4902</v>
      </c>
      <c r="J3455" t="s">
        <v>10</v>
      </c>
      <c r="K3455" t="s">
        <v>10</v>
      </c>
      <c r="L3455" t="s">
        <v>1201</v>
      </c>
      <c r="M3455" t="s">
        <v>12</v>
      </c>
      <c r="N3455" t="s">
        <v>222</v>
      </c>
      <c r="O3455" t="s">
        <v>14</v>
      </c>
      <c r="P3455" t="s">
        <v>15</v>
      </c>
      <c r="Q3455" t="s">
        <v>16</v>
      </c>
    </row>
    <row r="3456" spans="1:17" hidden="1" x14ac:dyDescent="0.35">
      <c r="A3456">
        <v>3453</v>
      </c>
      <c r="B3456" t="s">
        <v>4903</v>
      </c>
      <c r="C3456" t="s">
        <v>4904</v>
      </c>
      <c r="D3456" t="s">
        <v>5</v>
      </c>
      <c r="E3456" t="s">
        <v>6</v>
      </c>
      <c r="F3456" t="s">
        <v>7</v>
      </c>
      <c r="J3456" t="s">
        <v>101</v>
      </c>
      <c r="K3456" t="s">
        <v>102</v>
      </c>
      <c r="L3456" t="s">
        <v>821</v>
      </c>
      <c r="M3456" t="s">
        <v>12</v>
      </c>
      <c r="N3456" t="s">
        <v>128</v>
      </c>
      <c r="O3456" t="s">
        <v>14</v>
      </c>
      <c r="P3456" t="s">
        <v>105</v>
      </c>
      <c r="Q3456" t="s">
        <v>8</v>
      </c>
    </row>
    <row r="3457" spans="1:17" hidden="1" x14ac:dyDescent="0.35">
      <c r="A3457">
        <v>3454</v>
      </c>
      <c r="B3457" t="s">
        <v>4903</v>
      </c>
      <c r="C3457" t="s">
        <v>4904</v>
      </c>
      <c r="D3457" t="s">
        <v>17</v>
      </c>
      <c r="J3457" t="s">
        <v>101</v>
      </c>
      <c r="K3457" t="s">
        <v>102</v>
      </c>
      <c r="L3457" t="s">
        <v>625</v>
      </c>
      <c r="M3457" t="s">
        <v>12</v>
      </c>
      <c r="N3457" t="s">
        <v>128</v>
      </c>
      <c r="O3457" t="s">
        <v>14</v>
      </c>
      <c r="P3457" t="s">
        <v>105</v>
      </c>
      <c r="Q3457" t="s">
        <v>8</v>
      </c>
    </row>
    <row r="3458" spans="1:17" x14ac:dyDescent="0.35">
      <c r="A3458">
        <v>3455</v>
      </c>
      <c r="B3458" t="s">
        <v>4905</v>
      </c>
      <c r="C3458" t="s">
        <v>4906</v>
      </c>
      <c r="D3458" t="s">
        <v>5</v>
      </c>
      <c r="E3458" t="s">
        <v>6</v>
      </c>
      <c r="F3458" t="s">
        <v>484</v>
      </c>
      <c r="J3458" t="s">
        <v>74</v>
      </c>
      <c r="K3458" t="s">
        <v>114</v>
      </c>
      <c r="L3458" t="s">
        <v>3250</v>
      </c>
      <c r="M3458" t="s">
        <v>49</v>
      </c>
      <c r="N3458" t="s">
        <v>116</v>
      </c>
      <c r="O3458" t="s">
        <v>51</v>
      </c>
      <c r="P3458" t="s">
        <v>78</v>
      </c>
      <c r="Q3458" t="s">
        <v>5</v>
      </c>
    </row>
    <row r="3459" spans="1:17" x14ac:dyDescent="0.35">
      <c r="A3459">
        <v>3456</v>
      </c>
      <c r="B3459" t="s">
        <v>4905</v>
      </c>
      <c r="C3459" t="s">
        <v>4906</v>
      </c>
      <c r="G3459" t="s">
        <v>8</v>
      </c>
      <c r="H3459" t="s">
        <v>6</v>
      </c>
      <c r="I3459" t="s">
        <v>209</v>
      </c>
      <c r="J3459" t="s">
        <v>74</v>
      </c>
      <c r="K3459" t="s">
        <v>114</v>
      </c>
      <c r="L3459" t="s">
        <v>1805</v>
      </c>
      <c r="M3459" t="s">
        <v>49</v>
      </c>
      <c r="N3459" t="s">
        <v>116</v>
      </c>
      <c r="O3459" t="s">
        <v>51</v>
      </c>
      <c r="P3459" t="s">
        <v>78</v>
      </c>
      <c r="Q3459" t="s">
        <v>5</v>
      </c>
    </row>
    <row r="3460" spans="1:17" hidden="1" x14ac:dyDescent="0.35">
      <c r="A3460">
        <v>3457</v>
      </c>
      <c r="B3460" t="s">
        <v>4907</v>
      </c>
      <c r="C3460" t="s">
        <v>4908</v>
      </c>
      <c r="D3460" t="s">
        <v>5</v>
      </c>
      <c r="E3460" t="s">
        <v>6</v>
      </c>
      <c r="F3460" t="s">
        <v>501</v>
      </c>
      <c r="J3460" t="s">
        <v>66</v>
      </c>
      <c r="K3460" t="s">
        <v>67</v>
      </c>
      <c r="L3460" t="s">
        <v>2214</v>
      </c>
      <c r="M3460" t="s">
        <v>49</v>
      </c>
      <c r="N3460" t="s">
        <v>402</v>
      </c>
      <c r="O3460" t="s">
        <v>14</v>
      </c>
      <c r="P3460" t="s">
        <v>70</v>
      </c>
      <c r="Q3460" t="s">
        <v>71</v>
      </c>
    </row>
    <row r="3461" spans="1:17" hidden="1" x14ac:dyDescent="0.35">
      <c r="A3461">
        <v>3458</v>
      </c>
      <c r="B3461" t="s">
        <v>4907</v>
      </c>
      <c r="C3461" t="s">
        <v>4908</v>
      </c>
      <c r="G3461" t="s">
        <v>8</v>
      </c>
      <c r="H3461" t="s">
        <v>6</v>
      </c>
      <c r="I3461" t="s">
        <v>464</v>
      </c>
      <c r="J3461" t="s">
        <v>66</v>
      </c>
      <c r="K3461" t="s">
        <v>67</v>
      </c>
      <c r="L3461" t="s">
        <v>2211</v>
      </c>
      <c r="M3461" t="s">
        <v>49</v>
      </c>
      <c r="N3461" t="s">
        <v>402</v>
      </c>
      <c r="O3461" t="s">
        <v>14</v>
      </c>
      <c r="P3461" t="s">
        <v>70</v>
      </c>
      <c r="Q3461" t="s">
        <v>71</v>
      </c>
    </row>
    <row r="3462" spans="1:17" hidden="1" x14ac:dyDescent="0.35">
      <c r="A3462">
        <v>3459</v>
      </c>
      <c r="B3462" t="s">
        <v>4909</v>
      </c>
      <c r="C3462" t="s">
        <v>4910</v>
      </c>
      <c r="J3462" t="s">
        <v>185</v>
      </c>
      <c r="K3462" t="s">
        <v>294</v>
      </c>
      <c r="L3462" t="s">
        <v>295</v>
      </c>
      <c r="M3462" t="s">
        <v>49</v>
      </c>
      <c r="N3462" t="s">
        <v>441</v>
      </c>
      <c r="O3462" t="s">
        <v>51</v>
      </c>
      <c r="P3462" t="s">
        <v>54</v>
      </c>
      <c r="Q3462" t="s">
        <v>84</v>
      </c>
    </row>
    <row r="3463" spans="1:17" hidden="1" x14ac:dyDescent="0.35">
      <c r="A3463">
        <v>3460</v>
      </c>
      <c r="B3463" t="s">
        <v>4911</v>
      </c>
      <c r="C3463" t="s">
        <v>4912</v>
      </c>
      <c r="J3463" t="s">
        <v>66</v>
      </c>
      <c r="K3463" t="s">
        <v>66</v>
      </c>
      <c r="L3463" t="s">
        <v>268</v>
      </c>
      <c r="M3463" t="s">
        <v>49</v>
      </c>
      <c r="N3463" t="s">
        <v>69</v>
      </c>
      <c r="O3463" t="s">
        <v>14</v>
      </c>
      <c r="P3463" t="s">
        <v>70</v>
      </c>
      <c r="Q3463" t="s">
        <v>31</v>
      </c>
    </row>
    <row r="3464" spans="1:17" hidden="1" x14ac:dyDescent="0.35">
      <c r="A3464">
        <v>3461</v>
      </c>
      <c r="B3464" t="s">
        <v>4913</v>
      </c>
      <c r="C3464" t="s">
        <v>4914</v>
      </c>
      <c r="J3464" t="s">
        <v>96</v>
      </c>
      <c r="K3464" t="s">
        <v>96</v>
      </c>
      <c r="L3464" t="s">
        <v>432</v>
      </c>
      <c r="M3464" t="s">
        <v>12</v>
      </c>
      <c r="N3464" t="s">
        <v>98</v>
      </c>
      <c r="O3464" t="s">
        <v>14</v>
      </c>
      <c r="P3464" t="s">
        <v>29</v>
      </c>
      <c r="Q3464" t="s">
        <v>9</v>
      </c>
    </row>
    <row r="3465" spans="1:17" hidden="1" x14ac:dyDescent="0.35">
      <c r="A3465">
        <v>3462</v>
      </c>
      <c r="B3465" t="s">
        <v>4915</v>
      </c>
      <c r="C3465" t="s">
        <v>4916</v>
      </c>
      <c r="J3465" t="s">
        <v>185</v>
      </c>
      <c r="K3465" t="s">
        <v>687</v>
      </c>
      <c r="L3465" t="s">
        <v>1258</v>
      </c>
      <c r="M3465" t="s">
        <v>49</v>
      </c>
      <c r="N3465" t="s">
        <v>441</v>
      </c>
      <c r="O3465" t="s">
        <v>51</v>
      </c>
      <c r="P3465" t="s">
        <v>54</v>
      </c>
      <c r="Q3465" t="s">
        <v>84</v>
      </c>
    </row>
    <row r="3466" spans="1:17" hidden="1" x14ac:dyDescent="0.35">
      <c r="A3466">
        <v>3463</v>
      </c>
      <c r="B3466" t="s">
        <v>4917</v>
      </c>
      <c r="C3466" t="s">
        <v>4918</v>
      </c>
      <c r="D3466" t="s">
        <v>5</v>
      </c>
      <c r="E3466" t="s">
        <v>6</v>
      </c>
      <c r="F3466" t="s">
        <v>202</v>
      </c>
      <c r="J3466" t="s">
        <v>25</v>
      </c>
      <c r="K3466" t="s">
        <v>25</v>
      </c>
      <c r="L3466" t="s">
        <v>2300</v>
      </c>
      <c r="M3466" t="s">
        <v>12</v>
      </c>
      <c r="N3466" t="s">
        <v>217</v>
      </c>
      <c r="O3466" t="s">
        <v>14</v>
      </c>
      <c r="P3466" t="s">
        <v>78</v>
      </c>
      <c r="Q3466" t="s">
        <v>30</v>
      </c>
    </row>
    <row r="3467" spans="1:17" hidden="1" x14ac:dyDescent="0.35">
      <c r="A3467">
        <v>3464</v>
      </c>
      <c r="B3467" t="s">
        <v>4917</v>
      </c>
      <c r="C3467" t="s">
        <v>4918</v>
      </c>
      <c r="G3467" t="s">
        <v>9</v>
      </c>
      <c r="H3467" t="s">
        <v>6</v>
      </c>
      <c r="I3467" t="s">
        <v>260</v>
      </c>
      <c r="J3467" t="s">
        <v>25</v>
      </c>
      <c r="K3467" t="s">
        <v>159</v>
      </c>
      <c r="L3467" t="s">
        <v>160</v>
      </c>
      <c r="M3467" t="s">
        <v>12</v>
      </c>
      <c r="N3467" t="s">
        <v>217</v>
      </c>
      <c r="O3467" t="s">
        <v>14</v>
      </c>
      <c r="P3467" t="s">
        <v>78</v>
      </c>
      <c r="Q3467" t="s">
        <v>30</v>
      </c>
    </row>
    <row r="3468" spans="1:17" hidden="1" x14ac:dyDescent="0.35">
      <c r="A3468">
        <v>3465</v>
      </c>
      <c r="B3468" t="s">
        <v>4917</v>
      </c>
      <c r="C3468" t="s">
        <v>4918</v>
      </c>
      <c r="G3468" t="s">
        <v>306</v>
      </c>
      <c r="H3468" t="s">
        <v>6</v>
      </c>
      <c r="I3468" t="s">
        <v>209</v>
      </c>
      <c r="J3468" t="s">
        <v>25</v>
      </c>
      <c r="K3468" t="s">
        <v>159</v>
      </c>
      <c r="L3468" t="s">
        <v>2300</v>
      </c>
      <c r="M3468" t="s">
        <v>12</v>
      </c>
      <c r="N3468" t="s">
        <v>217</v>
      </c>
      <c r="O3468" t="s">
        <v>14</v>
      </c>
      <c r="P3468" t="s">
        <v>78</v>
      </c>
      <c r="Q3468" t="s">
        <v>30</v>
      </c>
    </row>
    <row r="3469" spans="1:17" hidden="1" x14ac:dyDescent="0.35">
      <c r="A3469">
        <v>3466</v>
      </c>
      <c r="B3469" t="s">
        <v>4917</v>
      </c>
      <c r="C3469" t="s">
        <v>4918</v>
      </c>
      <c r="G3469" t="s">
        <v>4919</v>
      </c>
      <c r="J3469" t="s">
        <v>25</v>
      </c>
      <c r="K3469" t="s">
        <v>159</v>
      </c>
      <c r="L3469" t="s">
        <v>2300</v>
      </c>
      <c r="M3469" t="s">
        <v>12</v>
      </c>
      <c r="N3469" t="s">
        <v>28</v>
      </c>
      <c r="O3469" t="s">
        <v>14</v>
      </c>
      <c r="P3469" t="s">
        <v>78</v>
      </c>
      <c r="Q3469" t="s">
        <v>30</v>
      </c>
    </row>
    <row r="3470" spans="1:17" hidden="1" x14ac:dyDescent="0.35">
      <c r="A3470">
        <v>3467</v>
      </c>
      <c r="B3470" t="s">
        <v>4917</v>
      </c>
      <c r="C3470" t="s">
        <v>4918</v>
      </c>
      <c r="G3470" t="s">
        <v>178</v>
      </c>
      <c r="J3470" t="s">
        <v>25</v>
      </c>
      <c r="K3470" t="s">
        <v>25</v>
      </c>
      <c r="L3470" t="s">
        <v>2300</v>
      </c>
      <c r="M3470" t="s">
        <v>12</v>
      </c>
      <c r="N3470" t="s">
        <v>217</v>
      </c>
      <c r="O3470" t="s">
        <v>14</v>
      </c>
      <c r="P3470" t="s">
        <v>78</v>
      </c>
      <c r="Q3470" t="s">
        <v>30</v>
      </c>
    </row>
    <row r="3471" spans="1:17" hidden="1" x14ac:dyDescent="0.35">
      <c r="A3471">
        <v>3468</v>
      </c>
      <c r="B3471" t="s">
        <v>4917</v>
      </c>
      <c r="C3471" t="s">
        <v>4918</v>
      </c>
      <c r="G3471" t="s">
        <v>192</v>
      </c>
      <c r="H3471" t="s">
        <v>6</v>
      </c>
      <c r="I3471" t="s">
        <v>37</v>
      </c>
      <c r="J3471" t="s">
        <v>25</v>
      </c>
      <c r="K3471" t="s">
        <v>25</v>
      </c>
      <c r="L3471" t="s">
        <v>2301</v>
      </c>
      <c r="M3471" t="s">
        <v>12</v>
      </c>
      <c r="N3471" t="s">
        <v>217</v>
      </c>
      <c r="O3471" t="s">
        <v>14</v>
      </c>
      <c r="P3471" t="s">
        <v>78</v>
      </c>
      <c r="Q3471" t="s">
        <v>30</v>
      </c>
    </row>
    <row r="3472" spans="1:17" hidden="1" x14ac:dyDescent="0.35">
      <c r="A3472">
        <v>3469</v>
      </c>
      <c r="B3472" t="s">
        <v>4917</v>
      </c>
      <c r="C3472" t="s">
        <v>4918</v>
      </c>
      <c r="G3472" t="s">
        <v>338</v>
      </c>
      <c r="H3472" t="s">
        <v>6</v>
      </c>
      <c r="I3472" t="s">
        <v>412</v>
      </c>
      <c r="J3472" t="s">
        <v>25</v>
      </c>
      <c r="K3472" t="s">
        <v>25</v>
      </c>
      <c r="L3472" t="s">
        <v>2301</v>
      </c>
      <c r="M3472" t="s">
        <v>12</v>
      </c>
      <c r="N3472" t="s">
        <v>28</v>
      </c>
      <c r="O3472" t="s">
        <v>14</v>
      </c>
      <c r="P3472" t="s">
        <v>78</v>
      </c>
      <c r="Q3472" t="s">
        <v>30</v>
      </c>
    </row>
    <row r="3473" spans="1:17" hidden="1" x14ac:dyDescent="0.35">
      <c r="A3473">
        <v>3470</v>
      </c>
      <c r="B3473" t="s">
        <v>4917</v>
      </c>
      <c r="C3473" t="s">
        <v>4918</v>
      </c>
      <c r="D3473" t="s">
        <v>871</v>
      </c>
      <c r="E3473" t="s">
        <v>6</v>
      </c>
      <c r="F3473" t="s">
        <v>1648</v>
      </c>
      <c r="J3473" t="s">
        <v>25</v>
      </c>
      <c r="K3473" t="s">
        <v>25</v>
      </c>
      <c r="L3473" t="s">
        <v>2300</v>
      </c>
      <c r="M3473" t="s">
        <v>12</v>
      </c>
      <c r="N3473" t="s">
        <v>28</v>
      </c>
      <c r="O3473" t="s">
        <v>14</v>
      </c>
      <c r="P3473" t="s">
        <v>78</v>
      </c>
      <c r="Q3473" t="s">
        <v>30</v>
      </c>
    </row>
    <row r="3474" spans="1:17" hidden="1" x14ac:dyDescent="0.35">
      <c r="A3474">
        <v>3471</v>
      </c>
      <c r="B3474" t="s">
        <v>4917</v>
      </c>
      <c r="C3474" t="s">
        <v>4918</v>
      </c>
      <c r="D3474" t="s">
        <v>298</v>
      </c>
      <c r="E3474" t="s">
        <v>6</v>
      </c>
      <c r="F3474" t="s">
        <v>1704</v>
      </c>
      <c r="J3474" t="s">
        <v>25</v>
      </c>
      <c r="K3474" t="s">
        <v>25</v>
      </c>
      <c r="L3474" t="s">
        <v>2301</v>
      </c>
      <c r="M3474" t="s">
        <v>12</v>
      </c>
      <c r="N3474" t="s">
        <v>28</v>
      </c>
      <c r="O3474" t="s">
        <v>14</v>
      </c>
      <c r="P3474" t="s">
        <v>78</v>
      </c>
      <c r="Q3474" t="s">
        <v>30</v>
      </c>
    </row>
    <row r="3475" spans="1:17" hidden="1" x14ac:dyDescent="0.35">
      <c r="A3475">
        <v>3472</v>
      </c>
      <c r="B3475" t="s">
        <v>4920</v>
      </c>
      <c r="C3475" t="s">
        <v>4921</v>
      </c>
      <c r="J3475" t="s">
        <v>185</v>
      </c>
      <c r="K3475" t="s">
        <v>446</v>
      </c>
      <c r="L3475" t="s">
        <v>1161</v>
      </c>
      <c r="M3475" t="s">
        <v>49</v>
      </c>
      <c r="N3475" t="s">
        <v>59</v>
      </c>
      <c r="O3475" t="s">
        <v>51</v>
      </c>
      <c r="P3475" t="s">
        <v>54</v>
      </c>
      <c r="Q3475" t="s">
        <v>84</v>
      </c>
    </row>
    <row r="3476" spans="1:17" hidden="1" x14ac:dyDescent="0.35">
      <c r="A3476">
        <v>3473</v>
      </c>
      <c r="B3476" t="s">
        <v>4922</v>
      </c>
      <c r="C3476" t="s">
        <v>4923</v>
      </c>
      <c r="J3476" t="s">
        <v>108</v>
      </c>
      <c r="K3476" t="s">
        <v>363</v>
      </c>
      <c r="L3476" t="s">
        <v>890</v>
      </c>
      <c r="M3476" t="s">
        <v>12</v>
      </c>
      <c r="N3476" t="s">
        <v>111</v>
      </c>
      <c r="O3476" t="s">
        <v>14</v>
      </c>
      <c r="P3476" t="s">
        <v>15</v>
      </c>
      <c r="Q3476" t="s">
        <v>9</v>
      </c>
    </row>
    <row r="3477" spans="1:17" hidden="1" x14ac:dyDescent="0.35">
      <c r="A3477">
        <v>3474</v>
      </c>
      <c r="B3477" t="s">
        <v>4924</v>
      </c>
      <c r="C3477" t="s">
        <v>4925</v>
      </c>
      <c r="D3477" t="s">
        <v>5</v>
      </c>
      <c r="E3477" t="s">
        <v>6</v>
      </c>
      <c r="F3477" t="s">
        <v>30</v>
      </c>
      <c r="J3477" t="s">
        <v>46</v>
      </c>
      <c r="K3477" t="s">
        <v>62</v>
      </c>
      <c r="L3477" t="s">
        <v>63</v>
      </c>
      <c r="M3477" t="s">
        <v>49</v>
      </c>
      <c r="N3477" t="s">
        <v>59</v>
      </c>
      <c r="O3477" t="s">
        <v>51</v>
      </c>
      <c r="P3477" t="s">
        <v>52</v>
      </c>
      <c r="Q3477" t="s">
        <v>53</v>
      </c>
    </row>
    <row r="3478" spans="1:17" hidden="1" x14ac:dyDescent="0.35">
      <c r="A3478">
        <v>3475</v>
      </c>
      <c r="B3478" t="s">
        <v>4924</v>
      </c>
      <c r="C3478" t="s">
        <v>4925</v>
      </c>
      <c r="G3478" t="s">
        <v>8</v>
      </c>
      <c r="H3478" t="s">
        <v>6</v>
      </c>
      <c r="I3478" t="s">
        <v>9</v>
      </c>
      <c r="J3478" t="s">
        <v>46</v>
      </c>
      <c r="K3478" t="s">
        <v>62</v>
      </c>
      <c r="L3478" t="s">
        <v>611</v>
      </c>
      <c r="M3478" t="s">
        <v>49</v>
      </c>
      <c r="N3478" t="s">
        <v>59</v>
      </c>
      <c r="O3478" t="s">
        <v>51</v>
      </c>
      <c r="P3478" t="s">
        <v>52</v>
      </c>
      <c r="Q3478" t="s">
        <v>53</v>
      </c>
    </row>
    <row r="3479" spans="1:17" hidden="1" x14ac:dyDescent="0.35">
      <c r="A3479">
        <v>3476</v>
      </c>
      <c r="B3479" t="s">
        <v>4926</v>
      </c>
      <c r="C3479" t="s">
        <v>4927</v>
      </c>
      <c r="J3479" t="s">
        <v>66</v>
      </c>
      <c r="K3479" t="s">
        <v>257</v>
      </c>
      <c r="L3479" t="s">
        <v>261</v>
      </c>
      <c r="M3479" t="s">
        <v>49</v>
      </c>
      <c r="N3479" t="s">
        <v>69</v>
      </c>
      <c r="O3479" t="s">
        <v>14</v>
      </c>
      <c r="P3479" t="s">
        <v>70</v>
      </c>
      <c r="Q3479" t="s">
        <v>71</v>
      </c>
    </row>
    <row r="3480" spans="1:17" hidden="1" x14ac:dyDescent="0.35">
      <c r="A3480">
        <v>3477</v>
      </c>
      <c r="B3480" t="s">
        <v>4928</v>
      </c>
      <c r="C3480" t="s">
        <v>4929</v>
      </c>
      <c r="J3480" t="s">
        <v>2381</v>
      </c>
      <c r="K3480" t="s">
        <v>2381</v>
      </c>
      <c r="L3480" t="s">
        <v>2382</v>
      </c>
      <c r="M3480" t="s">
        <v>49</v>
      </c>
      <c r="N3480" t="s">
        <v>122</v>
      </c>
      <c r="O3480" t="s">
        <v>14</v>
      </c>
      <c r="P3480" t="s">
        <v>70</v>
      </c>
      <c r="Q3480" t="s">
        <v>71</v>
      </c>
    </row>
    <row r="3481" spans="1:17" hidden="1" x14ac:dyDescent="0.35">
      <c r="A3481">
        <v>3478</v>
      </c>
      <c r="B3481" t="s">
        <v>4930</v>
      </c>
      <c r="C3481" t="s">
        <v>4931</v>
      </c>
      <c r="D3481" t="s">
        <v>484</v>
      </c>
      <c r="E3481" t="s">
        <v>6</v>
      </c>
      <c r="F3481" t="s">
        <v>54</v>
      </c>
      <c r="G3481" t="s">
        <v>464</v>
      </c>
      <c r="H3481" t="s">
        <v>6</v>
      </c>
      <c r="I3481" t="s">
        <v>137</v>
      </c>
      <c r="J3481" t="s">
        <v>185</v>
      </c>
      <c r="K3481" t="s">
        <v>294</v>
      </c>
      <c r="L3481" t="s">
        <v>295</v>
      </c>
      <c r="M3481" t="s">
        <v>49</v>
      </c>
      <c r="N3481" t="s">
        <v>441</v>
      </c>
      <c r="O3481" t="s">
        <v>51</v>
      </c>
      <c r="P3481" t="s">
        <v>54</v>
      </c>
      <c r="Q3481" t="s">
        <v>84</v>
      </c>
    </row>
    <row r="3482" spans="1:17" hidden="1" x14ac:dyDescent="0.35">
      <c r="A3482">
        <v>3479</v>
      </c>
      <c r="B3482" t="s">
        <v>4930</v>
      </c>
      <c r="C3482" t="s">
        <v>4931</v>
      </c>
      <c r="G3482" t="s">
        <v>37</v>
      </c>
      <c r="J3482" t="s">
        <v>185</v>
      </c>
      <c r="K3482" t="s">
        <v>294</v>
      </c>
      <c r="L3482" t="s">
        <v>243</v>
      </c>
      <c r="M3482" t="s">
        <v>49</v>
      </c>
      <c r="N3482" t="s">
        <v>441</v>
      </c>
      <c r="O3482" t="s">
        <v>51</v>
      </c>
      <c r="P3482" t="s">
        <v>54</v>
      </c>
      <c r="Q3482" t="s">
        <v>84</v>
      </c>
    </row>
    <row r="3483" spans="1:17" hidden="1" x14ac:dyDescent="0.35">
      <c r="A3483">
        <v>3480</v>
      </c>
      <c r="B3483" t="s">
        <v>4930</v>
      </c>
      <c r="C3483" t="s">
        <v>4931</v>
      </c>
      <c r="D3483" t="s">
        <v>17</v>
      </c>
      <c r="J3483" t="s">
        <v>185</v>
      </c>
      <c r="K3483" t="s">
        <v>242</v>
      </c>
      <c r="L3483" t="s">
        <v>243</v>
      </c>
      <c r="M3483" t="s">
        <v>49</v>
      </c>
      <c r="N3483" t="s">
        <v>187</v>
      </c>
      <c r="O3483" t="s">
        <v>51</v>
      </c>
      <c r="P3483" t="s">
        <v>54</v>
      </c>
      <c r="Q3483" t="s">
        <v>84</v>
      </c>
    </row>
    <row r="3484" spans="1:17" x14ac:dyDescent="0.35">
      <c r="A3484">
        <v>3481</v>
      </c>
      <c r="B3484" t="s">
        <v>4932</v>
      </c>
      <c r="C3484" t="s">
        <v>4933</v>
      </c>
      <c r="J3484" t="s">
        <v>74</v>
      </c>
      <c r="K3484" t="s">
        <v>114</v>
      </c>
      <c r="L3484" t="s">
        <v>937</v>
      </c>
      <c r="M3484" t="s">
        <v>49</v>
      </c>
      <c r="N3484" t="s">
        <v>77</v>
      </c>
      <c r="O3484" t="s">
        <v>51</v>
      </c>
      <c r="P3484" t="s">
        <v>78</v>
      </c>
      <c r="Q3484" t="s">
        <v>5</v>
      </c>
    </row>
    <row r="3485" spans="1:17" hidden="1" x14ac:dyDescent="0.35">
      <c r="A3485">
        <v>3482</v>
      </c>
      <c r="B3485" t="s">
        <v>4934</v>
      </c>
      <c r="C3485" t="s">
        <v>4935</v>
      </c>
      <c r="D3485" t="s">
        <v>5</v>
      </c>
      <c r="E3485" t="s">
        <v>6</v>
      </c>
      <c r="F3485" t="s">
        <v>501</v>
      </c>
      <c r="J3485" t="s">
        <v>198</v>
      </c>
      <c r="K3485" t="s">
        <v>198</v>
      </c>
      <c r="L3485" t="s">
        <v>3312</v>
      </c>
      <c r="M3485" t="s">
        <v>49</v>
      </c>
      <c r="N3485" t="s">
        <v>327</v>
      </c>
      <c r="O3485" t="s">
        <v>51</v>
      </c>
      <c r="P3485" t="s">
        <v>201</v>
      </c>
      <c r="Q3485" t="s">
        <v>132</v>
      </c>
    </row>
    <row r="3486" spans="1:17" hidden="1" x14ac:dyDescent="0.35">
      <c r="A3486">
        <v>3483</v>
      </c>
      <c r="B3486" t="s">
        <v>4934</v>
      </c>
      <c r="C3486" t="s">
        <v>4935</v>
      </c>
      <c r="G3486" t="s">
        <v>9</v>
      </c>
      <c r="H3486" t="s">
        <v>6</v>
      </c>
      <c r="I3486" t="s">
        <v>178</v>
      </c>
      <c r="J3486" t="s">
        <v>198</v>
      </c>
      <c r="K3486" t="s">
        <v>198</v>
      </c>
      <c r="L3486" t="s">
        <v>334</v>
      </c>
      <c r="M3486" t="s">
        <v>49</v>
      </c>
      <c r="N3486" t="s">
        <v>327</v>
      </c>
      <c r="O3486" t="s">
        <v>51</v>
      </c>
      <c r="P3486" t="s">
        <v>201</v>
      </c>
      <c r="Q3486" t="s">
        <v>132</v>
      </c>
    </row>
    <row r="3487" spans="1:17" hidden="1" x14ac:dyDescent="0.35">
      <c r="A3487">
        <v>3484</v>
      </c>
      <c r="B3487" t="s">
        <v>4936</v>
      </c>
      <c r="C3487" t="s">
        <v>4937</v>
      </c>
      <c r="J3487" t="s">
        <v>283</v>
      </c>
      <c r="K3487" t="s">
        <v>310</v>
      </c>
      <c r="L3487" t="s">
        <v>311</v>
      </c>
      <c r="M3487" t="s">
        <v>12</v>
      </c>
      <c r="N3487" t="s">
        <v>286</v>
      </c>
      <c r="O3487" t="s">
        <v>14</v>
      </c>
      <c r="P3487" t="s">
        <v>29</v>
      </c>
      <c r="Q3487" t="s">
        <v>9</v>
      </c>
    </row>
    <row r="3488" spans="1:17" hidden="1" x14ac:dyDescent="0.35">
      <c r="A3488">
        <v>3485</v>
      </c>
      <c r="B3488" t="s">
        <v>4938</v>
      </c>
      <c r="C3488" t="s">
        <v>4939</v>
      </c>
      <c r="J3488" t="s">
        <v>101</v>
      </c>
      <c r="K3488" t="s">
        <v>102</v>
      </c>
      <c r="L3488" t="s">
        <v>1542</v>
      </c>
      <c r="M3488" t="s">
        <v>12</v>
      </c>
      <c r="N3488" t="s">
        <v>217</v>
      </c>
      <c r="O3488" t="s">
        <v>14</v>
      </c>
      <c r="P3488" t="s">
        <v>105</v>
      </c>
      <c r="Q3488" t="s">
        <v>8</v>
      </c>
    </row>
    <row r="3489" spans="1:17" hidden="1" x14ac:dyDescent="0.35">
      <c r="A3489">
        <v>3486</v>
      </c>
      <c r="B3489" t="s">
        <v>4940</v>
      </c>
      <c r="C3489" t="s">
        <v>4941</v>
      </c>
      <c r="J3489" t="s">
        <v>108</v>
      </c>
      <c r="K3489" t="s">
        <v>361</v>
      </c>
      <c r="L3489" t="s">
        <v>362</v>
      </c>
      <c r="M3489" t="s">
        <v>12</v>
      </c>
      <c r="N3489" t="s">
        <v>111</v>
      </c>
      <c r="O3489" t="s">
        <v>14</v>
      </c>
      <c r="P3489" t="s">
        <v>15</v>
      </c>
      <c r="Q3489" t="s">
        <v>9</v>
      </c>
    </row>
    <row r="3490" spans="1:17" hidden="1" x14ac:dyDescent="0.35">
      <c r="A3490">
        <v>3487</v>
      </c>
      <c r="B3490" t="s">
        <v>4942</v>
      </c>
      <c r="C3490" t="s">
        <v>4943</v>
      </c>
      <c r="J3490" t="s">
        <v>96</v>
      </c>
      <c r="K3490" t="s">
        <v>1460</v>
      </c>
      <c r="L3490" t="s">
        <v>1461</v>
      </c>
      <c r="M3490" t="s">
        <v>12</v>
      </c>
      <c r="N3490" t="s">
        <v>28</v>
      </c>
      <c r="O3490" t="s">
        <v>14</v>
      </c>
      <c r="P3490" t="s">
        <v>29</v>
      </c>
      <c r="Q3490" t="s">
        <v>9</v>
      </c>
    </row>
    <row r="3491" spans="1:17" hidden="1" x14ac:dyDescent="0.35">
      <c r="A3491">
        <v>3488</v>
      </c>
      <c r="B3491" t="s">
        <v>4944</v>
      </c>
      <c r="C3491" t="s">
        <v>4945</v>
      </c>
      <c r="J3491" t="s">
        <v>46</v>
      </c>
      <c r="K3491" t="s">
        <v>596</v>
      </c>
      <c r="L3491" t="s">
        <v>597</v>
      </c>
      <c r="M3491" t="s">
        <v>49</v>
      </c>
      <c r="N3491" t="s">
        <v>50</v>
      </c>
      <c r="O3491" t="s">
        <v>51</v>
      </c>
      <c r="P3491" t="s">
        <v>52</v>
      </c>
      <c r="Q3491" t="s">
        <v>53</v>
      </c>
    </row>
    <row r="3492" spans="1:17" hidden="1" x14ac:dyDescent="0.35">
      <c r="A3492">
        <v>3489</v>
      </c>
      <c r="B3492" t="s">
        <v>4946</v>
      </c>
      <c r="C3492" t="s">
        <v>4947</v>
      </c>
      <c r="J3492" t="s">
        <v>96</v>
      </c>
      <c r="K3492" t="s">
        <v>614</v>
      </c>
      <c r="L3492" t="s">
        <v>654</v>
      </c>
      <c r="M3492" t="s">
        <v>12</v>
      </c>
      <c r="N3492" t="s">
        <v>98</v>
      </c>
      <c r="O3492" t="s">
        <v>14</v>
      </c>
      <c r="P3492" t="s">
        <v>29</v>
      </c>
      <c r="Q3492" t="s">
        <v>9</v>
      </c>
    </row>
    <row r="3493" spans="1:17" hidden="1" x14ac:dyDescent="0.35">
      <c r="A3493">
        <v>3490</v>
      </c>
      <c r="B3493" t="s">
        <v>4948</v>
      </c>
      <c r="C3493" t="s">
        <v>4949</v>
      </c>
      <c r="D3493" t="s">
        <v>5</v>
      </c>
      <c r="E3493" t="s">
        <v>6</v>
      </c>
      <c r="F3493" t="s">
        <v>16</v>
      </c>
      <c r="J3493" t="s">
        <v>185</v>
      </c>
      <c r="K3493" t="s">
        <v>185</v>
      </c>
      <c r="L3493" t="s">
        <v>593</v>
      </c>
      <c r="M3493" t="s">
        <v>49</v>
      </c>
      <c r="N3493" t="s">
        <v>274</v>
      </c>
      <c r="O3493" t="s">
        <v>51</v>
      </c>
      <c r="P3493" t="s">
        <v>54</v>
      </c>
      <c r="Q3493" t="s">
        <v>84</v>
      </c>
    </row>
    <row r="3494" spans="1:17" hidden="1" x14ac:dyDescent="0.35">
      <c r="A3494">
        <v>3491</v>
      </c>
      <c r="B3494" t="s">
        <v>4948</v>
      </c>
      <c r="C3494" t="s">
        <v>4949</v>
      </c>
      <c r="G3494" t="s">
        <v>8</v>
      </c>
      <c r="J3494" t="s">
        <v>185</v>
      </c>
      <c r="K3494" t="s">
        <v>185</v>
      </c>
      <c r="L3494" t="s">
        <v>592</v>
      </c>
      <c r="M3494" t="s">
        <v>49</v>
      </c>
      <c r="N3494" t="s">
        <v>274</v>
      </c>
      <c r="O3494" t="s">
        <v>51</v>
      </c>
      <c r="P3494" t="s">
        <v>54</v>
      </c>
      <c r="Q3494" t="s">
        <v>84</v>
      </c>
    </row>
    <row r="3495" spans="1:17" hidden="1" x14ac:dyDescent="0.35">
      <c r="A3495">
        <v>3492</v>
      </c>
      <c r="B3495" t="s">
        <v>4950</v>
      </c>
      <c r="C3495" t="s">
        <v>4951</v>
      </c>
      <c r="D3495" t="s">
        <v>5</v>
      </c>
      <c r="E3495" t="s">
        <v>6</v>
      </c>
      <c r="F3495" t="s">
        <v>30</v>
      </c>
      <c r="G3495" t="s">
        <v>1964</v>
      </c>
      <c r="H3495" t="s">
        <v>6</v>
      </c>
      <c r="I3495" t="s">
        <v>132</v>
      </c>
      <c r="J3495" t="s">
        <v>66</v>
      </c>
      <c r="K3495" t="s">
        <v>66</v>
      </c>
      <c r="L3495" t="s">
        <v>258</v>
      </c>
      <c r="M3495" t="s">
        <v>49</v>
      </c>
      <c r="N3495" t="s">
        <v>69</v>
      </c>
      <c r="O3495" t="s">
        <v>14</v>
      </c>
      <c r="P3495" t="s">
        <v>70</v>
      </c>
      <c r="Q3495" t="s">
        <v>71</v>
      </c>
    </row>
    <row r="3496" spans="1:17" hidden="1" x14ac:dyDescent="0.35">
      <c r="A3496">
        <v>3493</v>
      </c>
      <c r="B3496" t="s">
        <v>4950</v>
      </c>
      <c r="C3496" t="s">
        <v>4951</v>
      </c>
      <c r="D3496" t="s">
        <v>21</v>
      </c>
      <c r="E3496" t="s">
        <v>6</v>
      </c>
      <c r="F3496" t="s">
        <v>259</v>
      </c>
      <c r="G3496" t="s">
        <v>260</v>
      </c>
      <c r="H3496" t="s">
        <v>6</v>
      </c>
      <c r="I3496" t="s">
        <v>329</v>
      </c>
      <c r="J3496" t="s">
        <v>66</v>
      </c>
      <c r="K3496" t="s">
        <v>257</v>
      </c>
      <c r="L3496" t="s">
        <v>258</v>
      </c>
      <c r="M3496" t="s">
        <v>49</v>
      </c>
      <c r="N3496" t="s">
        <v>69</v>
      </c>
      <c r="O3496" t="s">
        <v>14</v>
      </c>
      <c r="P3496" t="s">
        <v>70</v>
      </c>
      <c r="Q3496" t="s">
        <v>71</v>
      </c>
    </row>
    <row r="3497" spans="1:17" hidden="1" x14ac:dyDescent="0.35">
      <c r="A3497">
        <v>3494</v>
      </c>
      <c r="B3497" t="s">
        <v>4950</v>
      </c>
      <c r="C3497" t="s">
        <v>4951</v>
      </c>
      <c r="G3497" t="s">
        <v>139</v>
      </c>
      <c r="H3497" t="s">
        <v>6</v>
      </c>
      <c r="I3497" t="s">
        <v>3653</v>
      </c>
      <c r="J3497" t="s">
        <v>66</v>
      </c>
      <c r="K3497" t="s">
        <v>835</v>
      </c>
      <c r="L3497" t="s">
        <v>253</v>
      </c>
      <c r="M3497" t="s">
        <v>49</v>
      </c>
      <c r="N3497" t="s">
        <v>69</v>
      </c>
      <c r="O3497" t="s">
        <v>14</v>
      </c>
      <c r="P3497" t="s">
        <v>70</v>
      </c>
      <c r="Q3497" t="s">
        <v>71</v>
      </c>
    </row>
    <row r="3498" spans="1:17" hidden="1" x14ac:dyDescent="0.35">
      <c r="A3498">
        <v>3495</v>
      </c>
      <c r="B3498" t="s">
        <v>4950</v>
      </c>
      <c r="C3498" t="s">
        <v>4951</v>
      </c>
      <c r="G3498" t="s">
        <v>1511</v>
      </c>
      <c r="H3498" t="s">
        <v>6</v>
      </c>
      <c r="I3498" t="s">
        <v>4952</v>
      </c>
      <c r="J3498" t="s">
        <v>66</v>
      </c>
      <c r="K3498" t="s">
        <v>252</v>
      </c>
      <c r="L3498" t="s">
        <v>253</v>
      </c>
      <c r="M3498" t="s">
        <v>49</v>
      </c>
      <c r="N3498" t="s">
        <v>69</v>
      </c>
      <c r="O3498" t="s">
        <v>14</v>
      </c>
      <c r="P3498" t="s">
        <v>70</v>
      </c>
      <c r="Q3498" t="s">
        <v>71</v>
      </c>
    </row>
    <row r="3499" spans="1:17" hidden="1" x14ac:dyDescent="0.35">
      <c r="A3499">
        <v>3496</v>
      </c>
      <c r="B3499" t="s">
        <v>4950</v>
      </c>
      <c r="C3499" t="s">
        <v>4951</v>
      </c>
      <c r="D3499" t="s">
        <v>1845</v>
      </c>
      <c r="E3499" t="s">
        <v>6</v>
      </c>
      <c r="F3499" t="s">
        <v>340</v>
      </c>
      <c r="J3499" t="s">
        <v>66</v>
      </c>
      <c r="K3499" t="s">
        <v>257</v>
      </c>
      <c r="L3499" t="s">
        <v>261</v>
      </c>
      <c r="M3499" t="s">
        <v>49</v>
      </c>
      <c r="N3499" t="s">
        <v>69</v>
      </c>
      <c r="O3499" t="s">
        <v>14</v>
      </c>
      <c r="P3499" t="s">
        <v>70</v>
      </c>
      <c r="Q3499" t="s">
        <v>71</v>
      </c>
    </row>
    <row r="3500" spans="1:17" hidden="1" x14ac:dyDescent="0.35">
      <c r="A3500">
        <v>3497</v>
      </c>
      <c r="B3500" t="s">
        <v>4950</v>
      </c>
      <c r="C3500" t="s">
        <v>4951</v>
      </c>
      <c r="D3500" t="s">
        <v>342</v>
      </c>
      <c r="E3500" t="s">
        <v>6</v>
      </c>
      <c r="F3500" t="s">
        <v>2372</v>
      </c>
      <c r="J3500" t="s">
        <v>66</v>
      </c>
      <c r="K3500" t="s">
        <v>835</v>
      </c>
      <c r="L3500" t="s">
        <v>836</v>
      </c>
      <c r="M3500" t="s">
        <v>49</v>
      </c>
      <c r="N3500" t="s">
        <v>69</v>
      </c>
      <c r="O3500" t="s">
        <v>14</v>
      </c>
      <c r="P3500" t="s">
        <v>70</v>
      </c>
      <c r="Q3500" t="s">
        <v>71</v>
      </c>
    </row>
    <row r="3501" spans="1:17" hidden="1" x14ac:dyDescent="0.35">
      <c r="A3501">
        <v>3498</v>
      </c>
      <c r="B3501" t="s">
        <v>4950</v>
      </c>
      <c r="C3501" t="s">
        <v>4951</v>
      </c>
      <c r="D3501" t="s">
        <v>726</v>
      </c>
      <c r="E3501" t="s">
        <v>6</v>
      </c>
      <c r="F3501" t="s">
        <v>2400</v>
      </c>
      <c r="J3501" t="s">
        <v>66</v>
      </c>
      <c r="K3501" t="s">
        <v>252</v>
      </c>
      <c r="L3501" t="s">
        <v>253</v>
      </c>
      <c r="M3501" t="s">
        <v>49</v>
      </c>
      <c r="N3501" t="s">
        <v>69</v>
      </c>
      <c r="O3501" t="s">
        <v>14</v>
      </c>
      <c r="P3501" t="s">
        <v>70</v>
      </c>
      <c r="Q3501" t="s">
        <v>71</v>
      </c>
    </row>
    <row r="3502" spans="1:17" hidden="1" x14ac:dyDescent="0.35">
      <c r="A3502">
        <v>3499</v>
      </c>
      <c r="B3502" t="s">
        <v>4950</v>
      </c>
      <c r="C3502" t="s">
        <v>4951</v>
      </c>
      <c r="D3502" t="s">
        <v>17</v>
      </c>
      <c r="J3502" t="s">
        <v>66</v>
      </c>
      <c r="K3502" t="s">
        <v>66</v>
      </c>
      <c r="L3502" t="s">
        <v>268</v>
      </c>
      <c r="M3502" t="s">
        <v>49</v>
      </c>
      <c r="N3502" t="s">
        <v>69</v>
      </c>
      <c r="O3502" t="s">
        <v>14</v>
      </c>
      <c r="P3502" t="s">
        <v>70</v>
      </c>
      <c r="Q3502" t="s">
        <v>31</v>
      </c>
    </row>
    <row r="3503" spans="1:17" hidden="1" x14ac:dyDescent="0.35">
      <c r="A3503">
        <v>3500</v>
      </c>
      <c r="B3503" t="s">
        <v>4953</v>
      </c>
      <c r="C3503" t="s">
        <v>4954</v>
      </c>
      <c r="D3503" t="s">
        <v>5</v>
      </c>
      <c r="E3503" t="s">
        <v>6</v>
      </c>
      <c r="F3503" t="s">
        <v>484</v>
      </c>
      <c r="G3503" t="s">
        <v>8</v>
      </c>
      <c r="H3503" t="s">
        <v>6</v>
      </c>
      <c r="I3503" t="s">
        <v>464</v>
      </c>
      <c r="J3503" t="s">
        <v>166</v>
      </c>
      <c r="K3503" t="s">
        <v>166</v>
      </c>
      <c r="L3503" t="s">
        <v>1189</v>
      </c>
      <c r="M3503" t="s">
        <v>49</v>
      </c>
      <c r="N3503" t="s">
        <v>122</v>
      </c>
      <c r="O3503" t="s">
        <v>14</v>
      </c>
      <c r="P3503" t="s">
        <v>70</v>
      </c>
      <c r="Q3503" t="s">
        <v>71</v>
      </c>
    </row>
    <row r="3504" spans="1:17" hidden="1" x14ac:dyDescent="0.35">
      <c r="A3504">
        <v>3501</v>
      </c>
      <c r="B3504" t="s">
        <v>4953</v>
      </c>
      <c r="C3504" t="s">
        <v>4954</v>
      </c>
      <c r="D3504" t="s">
        <v>44</v>
      </c>
      <c r="E3504" t="s">
        <v>6</v>
      </c>
      <c r="F3504" t="s">
        <v>1754</v>
      </c>
      <c r="G3504" t="s">
        <v>516</v>
      </c>
      <c r="H3504" t="s">
        <v>6</v>
      </c>
      <c r="I3504" t="s">
        <v>4919</v>
      </c>
      <c r="J3504" t="s">
        <v>166</v>
      </c>
      <c r="K3504" t="s">
        <v>638</v>
      </c>
      <c r="L3504" t="s">
        <v>639</v>
      </c>
      <c r="M3504" t="s">
        <v>49</v>
      </c>
      <c r="N3504" t="s">
        <v>122</v>
      </c>
      <c r="O3504" t="s">
        <v>14</v>
      </c>
      <c r="P3504" t="s">
        <v>70</v>
      </c>
      <c r="Q3504" t="s">
        <v>71</v>
      </c>
    </row>
    <row r="3505" spans="1:17" hidden="1" x14ac:dyDescent="0.35">
      <c r="A3505">
        <v>3502</v>
      </c>
      <c r="B3505" t="s">
        <v>4955</v>
      </c>
      <c r="C3505" t="s">
        <v>4956</v>
      </c>
      <c r="J3505" t="s">
        <v>25</v>
      </c>
      <c r="K3505" t="s">
        <v>26</v>
      </c>
      <c r="L3505" t="s">
        <v>1078</v>
      </c>
      <c r="M3505" t="s">
        <v>12</v>
      </c>
      <c r="N3505" t="s">
        <v>1346</v>
      </c>
      <c r="O3505" t="s">
        <v>14</v>
      </c>
      <c r="P3505" t="s">
        <v>29</v>
      </c>
      <c r="Q3505" t="s">
        <v>30</v>
      </c>
    </row>
    <row r="3506" spans="1:17" hidden="1" x14ac:dyDescent="0.35">
      <c r="A3506">
        <v>3503</v>
      </c>
      <c r="B3506" t="s">
        <v>4957</v>
      </c>
      <c r="C3506" t="s">
        <v>4958</v>
      </c>
      <c r="D3506" t="s">
        <v>5</v>
      </c>
      <c r="E3506" t="s">
        <v>6</v>
      </c>
      <c r="F3506" t="s">
        <v>304</v>
      </c>
      <c r="G3506" t="s">
        <v>8</v>
      </c>
      <c r="H3506" t="s">
        <v>6</v>
      </c>
      <c r="I3506" t="s">
        <v>260</v>
      </c>
      <c r="J3506" t="s">
        <v>10</v>
      </c>
      <c r="K3506" t="s">
        <v>923</v>
      </c>
      <c r="L3506" t="s">
        <v>924</v>
      </c>
      <c r="M3506" t="s">
        <v>12</v>
      </c>
      <c r="N3506" t="s">
        <v>13</v>
      </c>
      <c r="O3506" t="s">
        <v>14</v>
      </c>
      <c r="P3506" t="s">
        <v>15</v>
      </c>
      <c r="Q3506" t="s">
        <v>16</v>
      </c>
    </row>
    <row r="3507" spans="1:17" hidden="1" x14ac:dyDescent="0.35">
      <c r="A3507">
        <v>3504</v>
      </c>
      <c r="B3507" t="s">
        <v>4957</v>
      </c>
      <c r="C3507" t="s">
        <v>4958</v>
      </c>
      <c r="D3507" t="s">
        <v>17</v>
      </c>
      <c r="J3507" t="s">
        <v>108</v>
      </c>
      <c r="K3507" t="s">
        <v>1886</v>
      </c>
      <c r="L3507" t="s">
        <v>1887</v>
      </c>
      <c r="M3507" t="s">
        <v>12</v>
      </c>
      <c r="N3507" t="s">
        <v>111</v>
      </c>
      <c r="O3507" t="s">
        <v>14</v>
      </c>
      <c r="P3507" t="s">
        <v>15</v>
      </c>
      <c r="Q3507" t="s">
        <v>9</v>
      </c>
    </row>
    <row r="3508" spans="1:17" hidden="1" x14ac:dyDescent="0.35">
      <c r="A3508">
        <v>3505</v>
      </c>
      <c r="B3508" t="s">
        <v>4959</v>
      </c>
      <c r="C3508" t="s">
        <v>4960</v>
      </c>
      <c r="D3508" t="s">
        <v>5</v>
      </c>
      <c r="E3508" t="s">
        <v>6</v>
      </c>
      <c r="F3508" t="s">
        <v>54</v>
      </c>
      <c r="J3508" t="s">
        <v>108</v>
      </c>
      <c r="K3508" t="s">
        <v>1895</v>
      </c>
      <c r="L3508" t="s">
        <v>1896</v>
      </c>
      <c r="M3508" t="s">
        <v>12</v>
      </c>
      <c r="N3508" t="s">
        <v>111</v>
      </c>
      <c r="O3508" t="s">
        <v>14</v>
      </c>
      <c r="P3508" t="s">
        <v>15</v>
      </c>
      <c r="Q3508" t="s">
        <v>9</v>
      </c>
    </row>
    <row r="3509" spans="1:17" hidden="1" x14ac:dyDescent="0.35">
      <c r="A3509">
        <v>3506</v>
      </c>
      <c r="B3509" t="s">
        <v>4959</v>
      </c>
      <c r="C3509" t="s">
        <v>4960</v>
      </c>
      <c r="G3509" t="s">
        <v>8</v>
      </c>
      <c r="J3509" t="s">
        <v>108</v>
      </c>
      <c r="K3509" t="s">
        <v>361</v>
      </c>
      <c r="L3509" t="s">
        <v>362</v>
      </c>
      <c r="M3509" t="s">
        <v>12</v>
      </c>
      <c r="N3509" t="s">
        <v>111</v>
      </c>
      <c r="O3509" t="s">
        <v>14</v>
      </c>
      <c r="P3509" t="s">
        <v>15</v>
      </c>
      <c r="Q3509" t="s">
        <v>9</v>
      </c>
    </row>
    <row r="3510" spans="1:17" hidden="1" x14ac:dyDescent="0.35">
      <c r="A3510">
        <v>3507</v>
      </c>
      <c r="B3510" t="s">
        <v>4959</v>
      </c>
      <c r="C3510" t="s">
        <v>4960</v>
      </c>
      <c r="G3510" t="s">
        <v>9</v>
      </c>
      <c r="H3510" t="s">
        <v>6</v>
      </c>
      <c r="I3510" t="s">
        <v>137</v>
      </c>
      <c r="J3510" t="s">
        <v>108</v>
      </c>
      <c r="K3510" t="s">
        <v>1895</v>
      </c>
      <c r="L3510" t="s">
        <v>1896</v>
      </c>
      <c r="M3510" t="s">
        <v>12</v>
      </c>
      <c r="N3510" t="s">
        <v>111</v>
      </c>
      <c r="O3510" t="s">
        <v>14</v>
      </c>
      <c r="P3510" t="s">
        <v>15</v>
      </c>
      <c r="Q3510" t="s">
        <v>9</v>
      </c>
    </row>
    <row r="3511" spans="1:17" hidden="1" x14ac:dyDescent="0.35">
      <c r="A3511">
        <v>3508</v>
      </c>
      <c r="B3511" t="s">
        <v>4959</v>
      </c>
      <c r="C3511" t="s">
        <v>4960</v>
      </c>
      <c r="G3511" t="s">
        <v>765</v>
      </c>
      <c r="H3511" t="s">
        <v>6</v>
      </c>
      <c r="I3511" t="s">
        <v>1424</v>
      </c>
      <c r="J3511" t="s">
        <v>108</v>
      </c>
      <c r="K3511" t="s">
        <v>1886</v>
      </c>
      <c r="L3511" t="s">
        <v>1887</v>
      </c>
      <c r="M3511" t="s">
        <v>12</v>
      </c>
      <c r="N3511" t="s">
        <v>111</v>
      </c>
      <c r="O3511" t="s">
        <v>14</v>
      </c>
      <c r="P3511" t="s">
        <v>15</v>
      </c>
      <c r="Q3511" t="s">
        <v>9</v>
      </c>
    </row>
    <row r="3512" spans="1:17" hidden="1" x14ac:dyDescent="0.35">
      <c r="A3512">
        <v>3509</v>
      </c>
      <c r="B3512" t="s">
        <v>4961</v>
      </c>
      <c r="C3512" t="s">
        <v>4962</v>
      </c>
      <c r="J3512" t="s">
        <v>108</v>
      </c>
      <c r="K3512" t="s">
        <v>1886</v>
      </c>
      <c r="L3512" t="s">
        <v>1887</v>
      </c>
      <c r="M3512" t="s">
        <v>12</v>
      </c>
      <c r="N3512" t="s">
        <v>111</v>
      </c>
      <c r="O3512" t="s">
        <v>14</v>
      </c>
      <c r="P3512" t="s">
        <v>15</v>
      </c>
      <c r="Q3512" t="s">
        <v>9</v>
      </c>
    </row>
    <row r="3513" spans="1:17" hidden="1" x14ac:dyDescent="0.35">
      <c r="A3513">
        <v>3510</v>
      </c>
      <c r="B3513" t="s">
        <v>4963</v>
      </c>
      <c r="C3513" t="s">
        <v>4964</v>
      </c>
      <c r="J3513" t="s">
        <v>101</v>
      </c>
      <c r="K3513" t="s">
        <v>102</v>
      </c>
      <c r="L3513" t="s">
        <v>151</v>
      </c>
      <c r="M3513" t="s">
        <v>12</v>
      </c>
      <c r="N3513" t="s">
        <v>128</v>
      </c>
      <c r="O3513" t="s">
        <v>14</v>
      </c>
      <c r="P3513" t="s">
        <v>105</v>
      </c>
      <c r="Q3513" t="s">
        <v>8</v>
      </c>
    </row>
    <row r="3514" spans="1:17" hidden="1" x14ac:dyDescent="0.35">
      <c r="A3514">
        <v>3511</v>
      </c>
      <c r="B3514" t="s">
        <v>4965</v>
      </c>
      <c r="C3514" t="s">
        <v>4966</v>
      </c>
      <c r="J3514" t="s">
        <v>66</v>
      </c>
      <c r="K3514" t="s">
        <v>67</v>
      </c>
      <c r="L3514" t="s">
        <v>2214</v>
      </c>
      <c r="M3514" t="s">
        <v>49</v>
      </c>
      <c r="N3514" t="s">
        <v>402</v>
      </c>
      <c r="O3514" t="s">
        <v>14</v>
      </c>
      <c r="P3514" t="s">
        <v>70</v>
      </c>
      <c r="Q3514" t="s">
        <v>71</v>
      </c>
    </row>
    <row r="3515" spans="1:17" hidden="1" x14ac:dyDescent="0.35">
      <c r="A3515">
        <v>3512</v>
      </c>
      <c r="B3515" t="s">
        <v>4967</v>
      </c>
      <c r="C3515" t="s">
        <v>4968</v>
      </c>
      <c r="J3515" t="s">
        <v>101</v>
      </c>
      <c r="K3515" t="s">
        <v>102</v>
      </c>
      <c r="L3515" t="s">
        <v>131</v>
      </c>
      <c r="M3515" t="s">
        <v>12</v>
      </c>
      <c r="N3515" t="s">
        <v>128</v>
      </c>
      <c r="O3515" t="s">
        <v>14</v>
      </c>
      <c r="P3515" t="s">
        <v>105</v>
      </c>
      <c r="Q3515" t="s">
        <v>8</v>
      </c>
    </row>
    <row r="3516" spans="1:17" hidden="1" x14ac:dyDescent="0.35">
      <c r="A3516">
        <v>3513</v>
      </c>
      <c r="B3516" t="s">
        <v>4969</v>
      </c>
      <c r="C3516" t="s">
        <v>4970</v>
      </c>
      <c r="J3516" t="s">
        <v>318</v>
      </c>
      <c r="K3516" t="s">
        <v>435</v>
      </c>
      <c r="L3516" t="s">
        <v>1293</v>
      </c>
      <c r="M3516" t="s">
        <v>49</v>
      </c>
      <c r="N3516" t="s">
        <v>343</v>
      </c>
      <c r="O3516" t="s">
        <v>51</v>
      </c>
      <c r="P3516" t="s">
        <v>15</v>
      </c>
      <c r="Q3516" t="s">
        <v>16</v>
      </c>
    </row>
    <row r="3517" spans="1:17" hidden="1" x14ac:dyDescent="0.35">
      <c r="A3517">
        <v>3514</v>
      </c>
      <c r="B3517" t="s">
        <v>4971</v>
      </c>
      <c r="C3517" t="s">
        <v>4972</v>
      </c>
      <c r="J3517" t="s">
        <v>74</v>
      </c>
      <c r="K3517" t="s">
        <v>75</v>
      </c>
      <c r="L3517" t="s">
        <v>620</v>
      </c>
      <c r="M3517" t="s">
        <v>49</v>
      </c>
      <c r="N3517" t="s">
        <v>77</v>
      </c>
      <c r="O3517" t="s">
        <v>51</v>
      </c>
      <c r="P3517" t="s">
        <v>78</v>
      </c>
      <c r="Q3517" t="s">
        <v>31</v>
      </c>
    </row>
    <row r="3518" spans="1:17" hidden="1" x14ac:dyDescent="0.35">
      <c r="A3518">
        <v>3515</v>
      </c>
      <c r="B3518" t="s">
        <v>4973</v>
      </c>
      <c r="C3518" t="s">
        <v>4974</v>
      </c>
      <c r="D3518" t="s">
        <v>5</v>
      </c>
      <c r="E3518" t="s">
        <v>6</v>
      </c>
      <c r="F3518" t="s">
        <v>71</v>
      </c>
      <c r="G3518" t="s">
        <v>9</v>
      </c>
      <c r="H3518" t="s">
        <v>6</v>
      </c>
      <c r="I3518" t="s">
        <v>834</v>
      </c>
      <c r="J3518" t="s">
        <v>198</v>
      </c>
      <c r="K3518" t="s">
        <v>198</v>
      </c>
      <c r="L3518" t="s">
        <v>199</v>
      </c>
      <c r="M3518" t="s">
        <v>49</v>
      </c>
      <c r="N3518" t="s">
        <v>200</v>
      </c>
      <c r="O3518" t="s">
        <v>51</v>
      </c>
      <c r="P3518" t="s">
        <v>201</v>
      </c>
      <c r="Q3518" t="s">
        <v>21</v>
      </c>
    </row>
    <row r="3519" spans="1:17" hidden="1" x14ac:dyDescent="0.35">
      <c r="A3519">
        <v>3516</v>
      </c>
      <c r="B3519" t="s">
        <v>4973</v>
      </c>
      <c r="C3519" t="s">
        <v>4974</v>
      </c>
      <c r="D3519" t="s">
        <v>259</v>
      </c>
      <c r="E3519" t="s">
        <v>6</v>
      </c>
      <c r="F3519" t="s">
        <v>179</v>
      </c>
      <c r="G3519" t="s">
        <v>45</v>
      </c>
      <c r="H3519" t="s">
        <v>6</v>
      </c>
      <c r="I3519" t="s">
        <v>15</v>
      </c>
      <c r="J3519" t="s">
        <v>198</v>
      </c>
      <c r="K3519" t="s">
        <v>198</v>
      </c>
      <c r="L3519" t="s">
        <v>974</v>
      </c>
      <c r="M3519" t="s">
        <v>49</v>
      </c>
      <c r="N3519" t="s">
        <v>200</v>
      </c>
      <c r="O3519" t="s">
        <v>51</v>
      </c>
      <c r="P3519" t="s">
        <v>201</v>
      </c>
      <c r="Q3519" t="s">
        <v>21</v>
      </c>
    </row>
    <row r="3520" spans="1:17" hidden="1" x14ac:dyDescent="0.35">
      <c r="A3520">
        <v>3517</v>
      </c>
      <c r="B3520" t="s">
        <v>4975</v>
      </c>
      <c r="C3520" t="s">
        <v>4976</v>
      </c>
      <c r="J3520" t="s">
        <v>25</v>
      </c>
      <c r="K3520" t="s">
        <v>558</v>
      </c>
      <c r="L3520" t="s">
        <v>559</v>
      </c>
      <c r="M3520" t="s">
        <v>12</v>
      </c>
      <c r="N3520" t="s">
        <v>83</v>
      </c>
      <c r="O3520" t="s">
        <v>14</v>
      </c>
      <c r="P3520" t="s">
        <v>29</v>
      </c>
      <c r="Q3520" t="s">
        <v>30</v>
      </c>
    </row>
    <row r="3521" spans="1:17" hidden="1" x14ac:dyDescent="0.35">
      <c r="A3521">
        <v>3518</v>
      </c>
      <c r="B3521" t="s">
        <v>4977</v>
      </c>
      <c r="C3521" t="s">
        <v>4978</v>
      </c>
      <c r="J3521" t="s">
        <v>185</v>
      </c>
      <c r="K3521" t="s">
        <v>446</v>
      </c>
      <c r="L3521" t="s">
        <v>447</v>
      </c>
      <c r="M3521" t="s">
        <v>49</v>
      </c>
      <c r="N3521" t="s">
        <v>448</v>
      </c>
      <c r="O3521" t="s">
        <v>51</v>
      </c>
      <c r="P3521" t="s">
        <v>54</v>
      </c>
      <c r="Q3521" t="s">
        <v>84</v>
      </c>
    </row>
    <row r="3522" spans="1:17" hidden="1" x14ac:dyDescent="0.35">
      <c r="A3522">
        <v>3519</v>
      </c>
      <c r="B3522" t="s">
        <v>4979</v>
      </c>
      <c r="C3522" t="s">
        <v>4980</v>
      </c>
      <c r="G3522" t="s">
        <v>31</v>
      </c>
      <c r="H3522" t="s">
        <v>6</v>
      </c>
      <c r="I3522" t="s">
        <v>4113</v>
      </c>
      <c r="J3522" t="s">
        <v>46</v>
      </c>
      <c r="K3522" t="s">
        <v>495</v>
      </c>
      <c r="L3522" t="s">
        <v>58</v>
      </c>
      <c r="M3522" t="s">
        <v>49</v>
      </c>
      <c r="N3522" t="s">
        <v>59</v>
      </c>
      <c r="O3522" t="s">
        <v>51</v>
      </c>
      <c r="P3522" t="s">
        <v>52</v>
      </c>
      <c r="Q3522" t="s">
        <v>53</v>
      </c>
    </row>
    <row r="3523" spans="1:17" hidden="1" x14ac:dyDescent="0.35">
      <c r="A3523">
        <v>3520</v>
      </c>
      <c r="B3523" t="s">
        <v>4979</v>
      </c>
      <c r="C3523" t="s">
        <v>4980</v>
      </c>
      <c r="D3523" t="s">
        <v>352</v>
      </c>
      <c r="E3523" t="s">
        <v>6</v>
      </c>
      <c r="F3523" t="s">
        <v>2113</v>
      </c>
      <c r="G3523" t="s">
        <v>516</v>
      </c>
      <c r="H3523" t="s">
        <v>6</v>
      </c>
      <c r="I3523" t="s">
        <v>178</v>
      </c>
      <c r="J3523" t="s">
        <v>46</v>
      </c>
      <c r="K3523" t="s">
        <v>495</v>
      </c>
      <c r="L3523" t="s">
        <v>476</v>
      </c>
      <c r="M3523" t="s">
        <v>49</v>
      </c>
      <c r="N3523" t="s">
        <v>59</v>
      </c>
      <c r="O3523" t="s">
        <v>51</v>
      </c>
      <c r="P3523" t="s">
        <v>52</v>
      </c>
      <c r="Q3523" t="s">
        <v>53</v>
      </c>
    </row>
    <row r="3524" spans="1:17" hidden="1" x14ac:dyDescent="0.35">
      <c r="A3524">
        <v>3521</v>
      </c>
      <c r="B3524" t="s">
        <v>4981</v>
      </c>
      <c r="C3524" t="s">
        <v>4982</v>
      </c>
      <c r="J3524" t="s">
        <v>193</v>
      </c>
      <c r="K3524" t="s">
        <v>1194</v>
      </c>
      <c r="L3524" t="s">
        <v>507</v>
      </c>
      <c r="M3524" t="s">
        <v>49</v>
      </c>
      <c r="N3524" t="s">
        <v>122</v>
      </c>
      <c r="O3524" t="s">
        <v>14</v>
      </c>
      <c r="P3524" t="s">
        <v>70</v>
      </c>
      <c r="Q3524" t="s">
        <v>71</v>
      </c>
    </row>
    <row r="3525" spans="1:17" hidden="1" x14ac:dyDescent="0.35">
      <c r="A3525">
        <v>3522</v>
      </c>
      <c r="B3525" t="s">
        <v>4983</v>
      </c>
      <c r="C3525" t="s">
        <v>4984</v>
      </c>
      <c r="D3525" t="s">
        <v>406</v>
      </c>
      <c r="E3525" t="s">
        <v>6</v>
      </c>
      <c r="F3525" t="s">
        <v>337</v>
      </c>
      <c r="G3525" t="s">
        <v>8</v>
      </c>
      <c r="H3525" t="s">
        <v>6</v>
      </c>
      <c r="I3525" t="s">
        <v>300</v>
      </c>
      <c r="J3525" t="s">
        <v>66</v>
      </c>
      <c r="K3525" t="s">
        <v>257</v>
      </c>
      <c r="L3525" t="s">
        <v>261</v>
      </c>
      <c r="M3525" t="s">
        <v>49</v>
      </c>
      <c r="N3525" t="s">
        <v>69</v>
      </c>
      <c r="O3525" t="s">
        <v>14</v>
      </c>
      <c r="P3525" t="s">
        <v>70</v>
      </c>
      <c r="Q3525" t="s">
        <v>71</v>
      </c>
    </row>
    <row r="3526" spans="1:17" hidden="1" x14ac:dyDescent="0.35">
      <c r="A3526">
        <v>3523</v>
      </c>
      <c r="B3526" t="s">
        <v>4983</v>
      </c>
      <c r="C3526" t="s">
        <v>4984</v>
      </c>
      <c r="D3526" t="s">
        <v>871</v>
      </c>
      <c r="E3526" t="s">
        <v>6</v>
      </c>
      <c r="F3526" t="s">
        <v>2302</v>
      </c>
      <c r="G3526" t="s">
        <v>29</v>
      </c>
      <c r="H3526" t="s">
        <v>6</v>
      </c>
      <c r="I3526" t="s">
        <v>360</v>
      </c>
      <c r="J3526" t="s">
        <v>66</v>
      </c>
      <c r="K3526" t="s">
        <v>835</v>
      </c>
      <c r="L3526" t="s">
        <v>836</v>
      </c>
      <c r="M3526" t="s">
        <v>49</v>
      </c>
      <c r="N3526" t="s">
        <v>69</v>
      </c>
      <c r="O3526" t="s">
        <v>14</v>
      </c>
      <c r="P3526" t="s">
        <v>70</v>
      </c>
      <c r="Q3526" t="s">
        <v>71</v>
      </c>
    </row>
    <row r="3527" spans="1:17" hidden="1" x14ac:dyDescent="0.35">
      <c r="A3527">
        <v>3524</v>
      </c>
      <c r="B3527" t="s">
        <v>4983</v>
      </c>
      <c r="C3527" t="s">
        <v>4984</v>
      </c>
      <c r="D3527" t="s">
        <v>305</v>
      </c>
      <c r="E3527" t="s">
        <v>6</v>
      </c>
      <c r="F3527" t="s">
        <v>1578</v>
      </c>
      <c r="G3527" t="s">
        <v>412</v>
      </c>
      <c r="H3527" t="s">
        <v>6</v>
      </c>
      <c r="I3527" t="s">
        <v>1789</v>
      </c>
      <c r="J3527" t="s">
        <v>193</v>
      </c>
      <c r="K3527" t="s">
        <v>193</v>
      </c>
      <c r="L3527" t="s">
        <v>472</v>
      </c>
      <c r="M3527" t="s">
        <v>49</v>
      </c>
      <c r="N3527" t="s">
        <v>122</v>
      </c>
      <c r="O3527" t="s">
        <v>14</v>
      </c>
      <c r="P3527" t="s">
        <v>70</v>
      </c>
      <c r="Q3527" t="s">
        <v>71</v>
      </c>
    </row>
    <row r="3528" spans="1:17" hidden="1" x14ac:dyDescent="0.35">
      <c r="A3528">
        <v>3525</v>
      </c>
      <c r="B3528" t="s">
        <v>4983</v>
      </c>
      <c r="C3528" t="s">
        <v>4984</v>
      </c>
      <c r="D3528" t="s">
        <v>17</v>
      </c>
      <c r="J3528" t="s">
        <v>193</v>
      </c>
      <c r="K3528" t="s">
        <v>1194</v>
      </c>
      <c r="L3528" t="s">
        <v>507</v>
      </c>
      <c r="M3528" t="s">
        <v>49</v>
      </c>
      <c r="N3528" t="s">
        <v>122</v>
      </c>
      <c r="O3528" t="s">
        <v>14</v>
      </c>
      <c r="P3528" t="s">
        <v>70</v>
      </c>
      <c r="Q3528" t="s">
        <v>71</v>
      </c>
    </row>
    <row r="3529" spans="1:17" hidden="1" x14ac:dyDescent="0.35">
      <c r="A3529">
        <v>3526</v>
      </c>
      <c r="B3529" t="s">
        <v>4985</v>
      </c>
      <c r="C3529" t="s">
        <v>4986</v>
      </c>
      <c r="D3529" t="s">
        <v>30</v>
      </c>
      <c r="G3529" t="s">
        <v>9</v>
      </c>
      <c r="J3529" t="s">
        <v>66</v>
      </c>
      <c r="K3529" t="s">
        <v>400</v>
      </c>
      <c r="L3529" t="s">
        <v>1769</v>
      </c>
      <c r="M3529" t="s">
        <v>49</v>
      </c>
      <c r="N3529" t="s">
        <v>402</v>
      </c>
      <c r="O3529" t="s">
        <v>14</v>
      </c>
      <c r="P3529" t="s">
        <v>70</v>
      </c>
      <c r="Q3529" t="s">
        <v>71</v>
      </c>
    </row>
    <row r="3530" spans="1:17" hidden="1" x14ac:dyDescent="0.35">
      <c r="A3530">
        <v>3527</v>
      </c>
      <c r="B3530" t="s">
        <v>4985</v>
      </c>
      <c r="C3530" t="s">
        <v>4986</v>
      </c>
      <c r="D3530" t="s">
        <v>17</v>
      </c>
      <c r="J3530" t="s">
        <v>66</v>
      </c>
      <c r="K3530" t="s">
        <v>400</v>
      </c>
      <c r="L3530" t="s">
        <v>1135</v>
      </c>
      <c r="M3530" t="s">
        <v>49</v>
      </c>
      <c r="N3530" t="s">
        <v>402</v>
      </c>
      <c r="O3530" t="s">
        <v>14</v>
      </c>
      <c r="P3530" t="s">
        <v>70</v>
      </c>
      <c r="Q3530" t="s">
        <v>71</v>
      </c>
    </row>
    <row r="3531" spans="1:17" hidden="1" x14ac:dyDescent="0.35">
      <c r="A3531">
        <v>3528</v>
      </c>
      <c r="B3531" t="s">
        <v>4987</v>
      </c>
      <c r="C3531" t="s">
        <v>4988</v>
      </c>
      <c r="J3531" t="s">
        <v>96</v>
      </c>
      <c r="K3531" t="s">
        <v>614</v>
      </c>
      <c r="L3531" t="s">
        <v>680</v>
      </c>
      <c r="M3531" t="s">
        <v>12</v>
      </c>
      <c r="N3531" t="s">
        <v>98</v>
      </c>
      <c r="O3531" t="s">
        <v>14</v>
      </c>
      <c r="P3531" t="s">
        <v>29</v>
      </c>
      <c r="Q3531" t="s">
        <v>9</v>
      </c>
    </row>
    <row r="3532" spans="1:17" hidden="1" x14ac:dyDescent="0.35">
      <c r="A3532">
        <v>3529</v>
      </c>
      <c r="B3532" t="s">
        <v>4989</v>
      </c>
      <c r="C3532" t="s">
        <v>4990</v>
      </c>
      <c r="J3532" t="s">
        <v>198</v>
      </c>
      <c r="K3532" t="s">
        <v>204</v>
      </c>
      <c r="L3532" t="s">
        <v>863</v>
      </c>
      <c r="M3532" t="s">
        <v>49</v>
      </c>
      <c r="N3532" t="s">
        <v>200</v>
      </c>
      <c r="O3532" t="s">
        <v>51</v>
      </c>
      <c r="P3532" t="s">
        <v>201</v>
      </c>
      <c r="Q3532" t="s">
        <v>21</v>
      </c>
    </row>
    <row r="3533" spans="1:17" hidden="1" x14ac:dyDescent="0.35">
      <c r="A3533">
        <v>3530</v>
      </c>
      <c r="B3533" t="s">
        <v>4991</v>
      </c>
      <c r="C3533" t="s">
        <v>4992</v>
      </c>
      <c r="J3533" t="s">
        <v>101</v>
      </c>
      <c r="K3533" t="s">
        <v>102</v>
      </c>
      <c r="L3533" t="s">
        <v>131</v>
      </c>
      <c r="M3533" t="s">
        <v>12</v>
      </c>
      <c r="N3533" t="s">
        <v>128</v>
      </c>
      <c r="O3533" t="s">
        <v>14</v>
      </c>
      <c r="P3533" t="s">
        <v>105</v>
      </c>
      <c r="Q3533" t="s">
        <v>8</v>
      </c>
    </row>
    <row r="3534" spans="1:17" hidden="1" x14ac:dyDescent="0.35">
      <c r="A3534">
        <v>3531</v>
      </c>
      <c r="B3534" t="s">
        <v>4993</v>
      </c>
      <c r="C3534" t="s">
        <v>4994</v>
      </c>
      <c r="J3534" t="s">
        <v>74</v>
      </c>
      <c r="K3534" t="s">
        <v>75</v>
      </c>
      <c r="L3534" t="s">
        <v>1955</v>
      </c>
      <c r="M3534" t="s">
        <v>49</v>
      </c>
      <c r="N3534" t="s">
        <v>77</v>
      </c>
      <c r="O3534" t="s">
        <v>51</v>
      </c>
      <c r="P3534" t="s">
        <v>78</v>
      </c>
      <c r="Q3534" t="s">
        <v>31</v>
      </c>
    </row>
    <row r="3535" spans="1:17" hidden="1" x14ac:dyDescent="0.35">
      <c r="A3535">
        <v>3532</v>
      </c>
      <c r="B3535" t="s">
        <v>4995</v>
      </c>
      <c r="C3535" t="s">
        <v>4996</v>
      </c>
      <c r="D3535" t="s">
        <v>5</v>
      </c>
      <c r="E3535" t="s">
        <v>6</v>
      </c>
      <c r="F3535" t="s">
        <v>21</v>
      </c>
      <c r="G3535" t="s">
        <v>84</v>
      </c>
      <c r="H3535" t="s">
        <v>6</v>
      </c>
      <c r="I3535" t="s">
        <v>306</v>
      </c>
      <c r="J3535" t="s">
        <v>66</v>
      </c>
      <c r="K3535" t="s">
        <v>257</v>
      </c>
      <c r="L3535" t="s">
        <v>258</v>
      </c>
      <c r="M3535" t="s">
        <v>49</v>
      </c>
      <c r="N3535" t="s">
        <v>69</v>
      </c>
      <c r="O3535" t="s">
        <v>14</v>
      </c>
      <c r="P3535" t="s">
        <v>70</v>
      </c>
      <c r="Q3535" t="s">
        <v>71</v>
      </c>
    </row>
    <row r="3536" spans="1:17" hidden="1" x14ac:dyDescent="0.35">
      <c r="A3536">
        <v>3533</v>
      </c>
      <c r="B3536" t="s">
        <v>4995</v>
      </c>
      <c r="C3536" t="s">
        <v>4996</v>
      </c>
      <c r="G3536" t="s">
        <v>45</v>
      </c>
      <c r="J3536" t="s">
        <v>66</v>
      </c>
      <c r="K3536" t="s">
        <v>257</v>
      </c>
      <c r="L3536" t="s">
        <v>455</v>
      </c>
      <c r="M3536" t="s">
        <v>49</v>
      </c>
      <c r="N3536" t="s">
        <v>69</v>
      </c>
      <c r="O3536" t="s">
        <v>14</v>
      </c>
      <c r="P3536" t="s">
        <v>70</v>
      </c>
      <c r="Q3536" t="s">
        <v>71</v>
      </c>
    </row>
    <row r="3537" spans="1:17" hidden="1" x14ac:dyDescent="0.35">
      <c r="A3537">
        <v>3534</v>
      </c>
      <c r="B3537" t="s">
        <v>4997</v>
      </c>
      <c r="C3537" t="s">
        <v>4998</v>
      </c>
      <c r="D3537" t="s">
        <v>5</v>
      </c>
      <c r="E3537" t="s">
        <v>6</v>
      </c>
      <c r="F3537" t="s">
        <v>406</v>
      </c>
      <c r="G3537" t="s">
        <v>8</v>
      </c>
      <c r="J3537" t="s">
        <v>108</v>
      </c>
      <c r="K3537" t="s">
        <v>1085</v>
      </c>
      <c r="L3537" t="s">
        <v>1086</v>
      </c>
      <c r="M3537" t="s">
        <v>12</v>
      </c>
      <c r="N3537" t="s">
        <v>111</v>
      </c>
      <c r="O3537" t="s">
        <v>14</v>
      </c>
      <c r="P3537" t="s">
        <v>15</v>
      </c>
      <c r="Q3537" t="s">
        <v>9</v>
      </c>
    </row>
    <row r="3538" spans="1:17" hidden="1" x14ac:dyDescent="0.35">
      <c r="A3538">
        <v>3535</v>
      </c>
      <c r="B3538" t="s">
        <v>4997</v>
      </c>
      <c r="C3538" t="s">
        <v>4998</v>
      </c>
      <c r="D3538" t="s">
        <v>30</v>
      </c>
      <c r="J3538" t="s">
        <v>108</v>
      </c>
      <c r="K3538" t="s">
        <v>1895</v>
      </c>
      <c r="L3538" t="s">
        <v>1896</v>
      </c>
      <c r="M3538" t="s">
        <v>12</v>
      </c>
      <c r="N3538" t="s">
        <v>111</v>
      </c>
      <c r="O3538" t="s">
        <v>14</v>
      </c>
      <c r="P3538" t="s">
        <v>15</v>
      </c>
      <c r="Q3538" t="s">
        <v>9</v>
      </c>
    </row>
    <row r="3539" spans="1:17" hidden="1" x14ac:dyDescent="0.35">
      <c r="A3539">
        <v>3536</v>
      </c>
      <c r="B3539" t="s">
        <v>4997</v>
      </c>
      <c r="C3539" t="s">
        <v>4998</v>
      </c>
      <c r="D3539" t="s">
        <v>17</v>
      </c>
      <c r="J3539" t="s">
        <v>108</v>
      </c>
      <c r="K3539" t="s">
        <v>361</v>
      </c>
      <c r="L3539" t="s">
        <v>362</v>
      </c>
      <c r="M3539" t="s">
        <v>12</v>
      </c>
      <c r="N3539" t="s">
        <v>111</v>
      </c>
      <c r="O3539" t="s">
        <v>14</v>
      </c>
      <c r="P3539" t="s">
        <v>15</v>
      </c>
      <c r="Q3539" t="s">
        <v>9</v>
      </c>
    </row>
    <row r="3540" spans="1:17" hidden="1" x14ac:dyDescent="0.35">
      <c r="A3540">
        <v>3537</v>
      </c>
      <c r="B3540" t="s">
        <v>4999</v>
      </c>
      <c r="C3540" t="s">
        <v>5000</v>
      </c>
      <c r="J3540" t="s">
        <v>101</v>
      </c>
      <c r="K3540" t="s">
        <v>102</v>
      </c>
      <c r="L3540" t="s">
        <v>180</v>
      </c>
      <c r="M3540" t="s">
        <v>12</v>
      </c>
      <c r="N3540" t="s">
        <v>104</v>
      </c>
      <c r="O3540" t="s">
        <v>14</v>
      </c>
      <c r="P3540" t="s">
        <v>105</v>
      </c>
      <c r="Q3540" t="s">
        <v>8</v>
      </c>
    </row>
    <row r="3541" spans="1:17" hidden="1" x14ac:dyDescent="0.35">
      <c r="A3541">
        <v>3538</v>
      </c>
      <c r="B3541" t="s">
        <v>5001</v>
      </c>
      <c r="C3541" t="s">
        <v>5002</v>
      </c>
      <c r="D3541" t="s">
        <v>5</v>
      </c>
      <c r="E3541" t="s">
        <v>6</v>
      </c>
      <c r="F3541" t="s">
        <v>54</v>
      </c>
      <c r="G3541" t="s">
        <v>8</v>
      </c>
      <c r="H3541" t="s">
        <v>6</v>
      </c>
      <c r="I3541" t="s">
        <v>15</v>
      </c>
      <c r="J3541" t="s">
        <v>185</v>
      </c>
      <c r="K3541" t="s">
        <v>687</v>
      </c>
      <c r="L3541" t="s">
        <v>1138</v>
      </c>
      <c r="M3541" t="s">
        <v>49</v>
      </c>
      <c r="N3541" t="s">
        <v>293</v>
      </c>
      <c r="O3541" t="s">
        <v>51</v>
      </c>
      <c r="P3541" t="s">
        <v>54</v>
      </c>
      <c r="Q3541" t="s">
        <v>84</v>
      </c>
    </row>
    <row r="3542" spans="1:17" hidden="1" x14ac:dyDescent="0.35">
      <c r="A3542">
        <v>3539</v>
      </c>
      <c r="B3542" t="s">
        <v>5001</v>
      </c>
      <c r="C3542" t="s">
        <v>5002</v>
      </c>
      <c r="D3542" t="s">
        <v>17</v>
      </c>
      <c r="J3542" t="s">
        <v>185</v>
      </c>
      <c r="K3542" t="s">
        <v>695</v>
      </c>
      <c r="L3542" t="s">
        <v>292</v>
      </c>
      <c r="M3542" t="s">
        <v>49</v>
      </c>
      <c r="N3542" t="s">
        <v>293</v>
      </c>
      <c r="O3542" t="s">
        <v>51</v>
      </c>
      <c r="P3542" t="s">
        <v>54</v>
      </c>
      <c r="Q3542" t="s">
        <v>84</v>
      </c>
    </row>
    <row r="3543" spans="1:17" hidden="1" x14ac:dyDescent="0.35">
      <c r="A3543">
        <v>3540</v>
      </c>
      <c r="B3543" t="s">
        <v>5003</v>
      </c>
      <c r="C3543" t="s">
        <v>5004</v>
      </c>
      <c r="D3543" t="s">
        <v>5</v>
      </c>
      <c r="E3543" t="s">
        <v>6</v>
      </c>
      <c r="F3543" t="s">
        <v>1702</v>
      </c>
      <c r="G3543" t="s">
        <v>8</v>
      </c>
      <c r="H3543" t="s">
        <v>6</v>
      </c>
      <c r="I3543" t="s">
        <v>1424</v>
      </c>
      <c r="J3543" t="s">
        <v>318</v>
      </c>
      <c r="K3543" t="s">
        <v>428</v>
      </c>
      <c r="L3543" t="s">
        <v>965</v>
      </c>
      <c r="M3543" t="s">
        <v>49</v>
      </c>
      <c r="N3543" t="s">
        <v>293</v>
      </c>
      <c r="O3543" t="s">
        <v>51</v>
      </c>
      <c r="P3543" t="s">
        <v>15</v>
      </c>
      <c r="Q3543" t="s">
        <v>16</v>
      </c>
    </row>
    <row r="3544" spans="1:17" hidden="1" x14ac:dyDescent="0.35">
      <c r="A3544">
        <v>3541</v>
      </c>
      <c r="B3544" t="s">
        <v>5003</v>
      </c>
      <c r="C3544" t="s">
        <v>5004</v>
      </c>
      <c r="D3544" t="s">
        <v>298</v>
      </c>
      <c r="E3544" t="s">
        <v>6</v>
      </c>
      <c r="F3544" t="s">
        <v>359</v>
      </c>
      <c r="G3544" t="s">
        <v>212</v>
      </c>
      <c r="H3544" t="s">
        <v>6</v>
      </c>
      <c r="I3544" t="s">
        <v>5005</v>
      </c>
      <c r="J3544" t="s">
        <v>318</v>
      </c>
      <c r="K3544" t="s">
        <v>428</v>
      </c>
      <c r="L3544" t="s">
        <v>429</v>
      </c>
      <c r="M3544" t="s">
        <v>49</v>
      </c>
      <c r="N3544" t="s">
        <v>293</v>
      </c>
      <c r="O3544" t="s">
        <v>51</v>
      </c>
      <c r="P3544" t="s">
        <v>15</v>
      </c>
      <c r="Q3544" t="s">
        <v>16</v>
      </c>
    </row>
    <row r="3545" spans="1:17" hidden="1" x14ac:dyDescent="0.35">
      <c r="A3545">
        <v>3542</v>
      </c>
      <c r="B3545" t="s">
        <v>5003</v>
      </c>
      <c r="C3545" t="s">
        <v>5004</v>
      </c>
      <c r="D3545" t="s">
        <v>136</v>
      </c>
      <c r="E3545" t="s">
        <v>6</v>
      </c>
      <c r="F3545" t="s">
        <v>1726</v>
      </c>
      <c r="G3545" t="s">
        <v>138</v>
      </c>
      <c r="H3545" t="s">
        <v>6</v>
      </c>
      <c r="I3545" t="s">
        <v>3221</v>
      </c>
      <c r="J3545" t="s">
        <v>318</v>
      </c>
      <c r="K3545" t="s">
        <v>630</v>
      </c>
      <c r="L3545" t="s">
        <v>631</v>
      </c>
      <c r="M3545" t="s">
        <v>49</v>
      </c>
      <c r="N3545" t="s">
        <v>293</v>
      </c>
      <c r="O3545" t="s">
        <v>51</v>
      </c>
      <c r="P3545" t="s">
        <v>15</v>
      </c>
      <c r="Q3545" t="s">
        <v>16</v>
      </c>
    </row>
    <row r="3546" spans="1:17" hidden="1" x14ac:dyDescent="0.35">
      <c r="A3546">
        <v>3543</v>
      </c>
      <c r="B3546" t="s">
        <v>5006</v>
      </c>
      <c r="C3546" t="s">
        <v>5007</v>
      </c>
      <c r="D3546" t="s">
        <v>5</v>
      </c>
      <c r="E3546" t="s">
        <v>6</v>
      </c>
      <c r="F3546" t="s">
        <v>21</v>
      </c>
      <c r="J3546" t="s">
        <v>185</v>
      </c>
      <c r="K3546" t="s">
        <v>294</v>
      </c>
      <c r="L3546" t="s">
        <v>243</v>
      </c>
      <c r="M3546" t="s">
        <v>49</v>
      </c>
      <c r="N3546" t="s">
        <v>441</v>
      </c>
      <c r="O3546" t="s">
        <v>51</v>
      </c>
      <c r="P3546" t="s">
        <v>54</v>
      </c>
      <c r="Q3546" t="s">
        <v>84</v>
      </c>
    </row>
    <row r="3547" spans="1:17" hidden="1" x14ac:dyDescent="0.35">
      <c r="A3547">
        <v>3544</v>
      </c>
      <c r="B3547" t="s">
        <v>5006</v>
      </c>
      <c r="C3547" t="s">
        <v>5007</v>
      </c>
      <c r="D3547" t="s">
        <v>71</v>
      </c>
      <c r="J3547" t="s">
        <v>185</v>
      </c>
      <c r="K3547" t="s">
        <v>242</v>
      </c>
      <c r="L3547" t="s">
        <v>243</v>
      </c>
      <c r="M3547" t="s">
        <v>49</v>
      </c>
      <c r="N3547" t="s">
        <v>187</v>
      </c>
      <c r="O3547" t="s">
        <v>51</v>
      </c>
      <c r="P3547" t="s">
        <v>54</v>
      </c>
      <c r="Q3547" t="s">
        <v>84</v>
      </c>
    </row>
    <row r="3548" spans="1:17" hidden="1" x14ac:dyDescent="0.35">
      <c r="A3548">
        <v>3545</v>
      </c>
      <c r="B3548" t="s">
        <v>5008</v>
      </c>
      <c r="C3548" t="s">
        <v>5009</v>
      </c>
      <c r="J3548" t="s">
        <v>46</v>
      </c>
      <c r="K3548" t="s">
        <v>1444</v>
      </c>
      <c r="L3548" t="s">
        <v>2116</v>
      </c>
      <c r="M3548" t="s">
        <v>49</v>
      </c>
      <c r="N3548" t="s">
        <v>59</v>
      </c>
      <c r="O3548" t="s">
        <v>51</v>
      </c>
      <c r="P3548" t="s">
        <v>52</v>
      </c>
      <c r="Q3548" t="s">
        <v>53</v>
      </c>
    </row>
    <row r="3549" spans="1:17" hidden="1" x14ac:dyDescent="0.35">
      <c r="A3549">
        <v>3546</v>
      </c>
      <c r="B3549" t="s">
        <v>5010</v>
      </c>
      <c r="C3549" t="s">
        <v>5011</v>
      </c>
      <c r="D3549" t="s">
        <v>53</v>
      </c>
      <c r="E3549" t="s">
        <v>6</v>
      </c>
      <c r="F3549" t="s">
        <v>259</v>
      </c>
      <c r="G3549" t="s">
        <v>31</v>
      </c>
      <c r="J3549" t="s">
        <v>25</v>
      </c>
      <c r="K3549" t="s">
        <v>468</v>
      </c>
      <c r="L3549" t="s">
        <v>1215</v>
      </c>
      <c r="M3549" t="s">
        <v>12</v>
      </c>
      <c r="N3549" t="s">
        <v>83</v>
      </c>
      <c r="O3549" t="s">
        <v>14</v>
      </c>
      <c r="P3549" t="s">
        <v>29</v>
      </c>
      <c r="Q3549" t="s">
        <v>30</v>
      </c>
    </row>
    <row r="3550" spans="1:17" hidden="1" x14ac:dyDescent="0.35">
      <c r="A3550">
        <v>3547</v>
      </c>
      <c r="B3550" t="s">
        <v>5010</v>
      </c>
      <c r="C3550" t="s">
        <v>5011</v>
      </c>
      <c r="G3550" t="s">
        <v>306</v>
      </c>
      <c r="H3550" t="s">
        <v>6</v>
      </c>
      <c r="I3550" t="s">
        <v>36</v>
      </c>
      <c r="J3550" t="s">
        <v>25</v>
      </c>
      <c r="K3550" t="s">
        <v>468</v>
      </c>
      <c r="L3550" t="s">
        <v>2042</v>
      </c>
      <c r="M3550" t="s">
        <v>12</v>
      </c>
      <c r="N3550" t="s">
        <v>83</v>
      </c>
      <c r="O3550" t="s">
        <v>14</v>
      </c>
      <c r="P3550" t="s">
        <v>29</v>
      </c>
      <c r="Q3550" t="s">
        <v>30</v>
      </c>
    </row>
    <row r="3551" spans="1:17" hidden="1" x14ac:dyDescent="0.35">
      <c r="A3551">
        <v>3548</v>
      </c>
      <c r="B3551" t="s">
        <v>5010</v>
      </c>
      <c r="C3551" t="s">
        <v>5011</v>
      </c>
      <c r="D3551" t="s">
        <v>352</v>
      </c>
      <c r="E3551" t="s">
        <v>6</v>
      </c>
      <c r="F3551" t="s">
        <v>202</v>
      </c>
      <c r="G3551" t="s">
        <v>329</v>
      </c>
      <c r="H3551" t="s">
        <v>6</v>
      </c>
      <c r="I3551" t="s">
        <v>516</v>
      </c>
      <c r="J3551" t="s">
        <v>25</v>
      </c>
      <c r="K3551" t="s">
        <v>26</v>
      </c>
      <c r="L3551" t="s">
        <v>2041</v>
      </c>
      <c r="M3551" t="s">
        <v>12</v>
      </c>
      <c r="N3551" t="s">
        <v>83</v>
      </c>
      <c r="O3551" t="s">
        <v>14</v>
      </c>
      <c r="P3551" t="s">
        <v>29</v>
      </c>
      <c r="Q3551" t="s">
        <v>30</v>
      </c>
    </row>
    <row r="3552" spans="1:17" x14ac:dyDescent="0.35">
      <c r="A3552">
        <v>3549</v>
      </c>
      <c r="B3552" t="s">
        <v>5012</v>
      </c>
      <c r="C3552" t="s">
        <v>5013</v>
      </c>
      <c r="J3552" t="s">
        <v>74</v>
      </c>
      <c r="K3552" t="s">
        <v>62</v>
      </c>
      <c r="L3552" t="s">
        <v>1384</v>
      </c>
      <c r="M3552" t="s">
        <v>49</v>
      </c>
      <c r="N3552" t="s">
        <v>154</v>
      </c>
      <c r="O3552" t="s">
        <v>51</v>
      </c>
      <c r="P3552" t="s">
        <v>105</v>
      </c>
      <c r="Q3552" t="s">
        <v>5</v>
      </c>
    </row>
    <row r="3553" spans="1:17" hidden="1" x14ac:dyDescent="0.35">
      <c r="A3553">
        <v>3550</v>
      </c>
      <c r="B3553" t="s">
        <v>5014</v>
      </c>
      <c r="C3553" t="s">
        <v>5015</v>
      </c>
      <c r="D3553" t="s">
        <v>5</v>
      </c>
      <c r="E3553" t="s">
        <v>6</v>
      </c>
      <c r="F3553" t="s">
        <v>304</v>
      </c>
      <c r="G3553" t="s">
        <v>9</v>
      </c>
      <c r="H3553" t="s">
        <v>6</v>
      </c>
      <c r="I3553" t="s">
        <v>203</v>
      </c>
      <c r="J3553" t="s">
        <v>10</v>
      </c>
      <c r="K3553" t="s">
        <v>600</v>
      </c>
      <c r="L3553" t="s">
        <v>601</v>
      </c>
      <c r="M3553" t="s">
        <v>12</v>
      </c>
      <c r="N3553" t="s">
        <v>222</v>
      </c>
      <c r="O3553" t="s">
        <v>14</v>
      </c>
      <c r="P3553" t="s">
        <v>15</v>
      </c>
      <c r="Q3553" t="s">
        <v>16</v>
      </c>
    </row>
    <row r="3554" spans="1:17" hidden="1" x14ac:dyDescent="0.35">
      <c r="A3554">
        <v>3551</v>
      </c>
      <c r="B3554" t="s">
        <v>5014</v>
      </c>
      <c r="C3554" t="s">
        <v>5015</v>
      </c>
      <c r="D3554" t="s">
        <v>259</v>
      </c>
      <c r="E3554" t="s">
        <v>6</v>
      </c>
      <c r="F3554" t="s">
        <v>352</v>
      </c>
      <c r="J3554" t="s">
        <v>10</v>
      </c>
      <c r="K3554" t="s">
        <v>600</v>
      </c>
      <c r="L3554" t="s">
        <v>602</v>
      </c>
      <c r="M3554" t="s">
        <v>12</v>
      </c>
      <c r="N3554" t="s">
        <v>222</v>
      </c>
      <c r="O3554" t="s">
        <v>14</v>
      </c>
      <c r="P3554" t="s">
        <v>15</v>
      </c>
      <c r="Q3554" t="s">
        <v>16</v>
      </c>
    </row>
    <row r="3555" spans="1:17" hidden="1" x14ac:dyDescent="0.35">
      <c r="A3555">
        <v>3552</v>
      </c>
      <c r="B3555" t="s">
        <v>5014</v>
      </c>
      <c r="C3555" t="s">
        <v>5015</v>
      </c>
      <c r="D3555" t="s">
        <v>17</v>
      </c>
      <c r="J3555" t="s">
        <v>10</v>
      </c>
      <c r="K3555" t="s">
        <v>708</v>
      </c>
      <c r="L3555" t="s">
        <v>2762</v>
      </c>
      <c r="M3555" t="s">
        <v>12</v>
      </c>
      <c r="N3555" t="s">
        <v>128</v>
      </c>
      <c r="O3555" t="s">
        <v>14</v>
      </c>
      <c r="P3555" t="s">
        <v>29</v>
      </c>
      <c r="Q3555" t="s">
        <v>16</v>
      </c>
    </row>
    <row r="3556" spans="1:17" hidden="1" x14ac:dyDescent="0.35">
      <c r="A3556">
        <v>3553</v>
      </c>
      <c r="B3556" t="s">
        <v>5016</v>
      </c>
      <c r="C3556" t="s">
        <v>5017</v>
      </c>
      <c r="J3556" t="s">
        <v>66</v>
      </c>
      <c r="K3556" t="s">
        <v>252</v>
      </c>
      <c r="L3556" t="s">
        <v>253</v>
      </c>
      <c r="M3556" t="s">
        <v>49</v>
      </c>
      <c r="N3556" t="s">
        <v>69</v>
      </c>
      <c r="O3556" t="s">
        <v>14</v>
      </c>
      <c r="P3556" t="s">
        <v>70</v>
      </c>
      <c r="Q3556" t="s">
        <v>71</v>
      </c>
    </row>
    <row r="3557" spans="1:17" hidden="1" x14ac:dyDescent="0.35">
      <c r="A3557">
        <v>3554</v>
      </c>
      <c r="B3557" t="s">
        <v>5018</v>
      </c>
      <c r="C3557" t="s">
        <v>5019</v>
      </c>
      <c r="D3557" t="s">
        <v>304</v>
      </c>
      <c r="J3557" t="s">
        <v>46</v>
      </c>
      <c r="K3557" t="s">
        <v>57</v>
      </c>
      <c r="L3557" t="s">
        <v>58</v>
      </c>
      <c r="M3557" t="s">
        <v>49</v>
      </c>
      <c r="N3557" t="s">
        <v>59</v>
      </c>
      <c r="O3557" t="s">
        <v>51</v>
      </c>
      <c r="P3557" t="s">
        <v>52</v>
      </c>
      <c r="Q3557" t="s">
        <v>53</v>
      </c>
    </row>
    <row r="3558" spans="1:17" hidden="1" x14ac:dyDescent="0.35">
      <c r="A3558">
        <v>3555</v>
      </c>
      <c r="B3558" t="s">
        <v>5018</v>
      </c>
      <c r="C3558" t="s">
        <v>5019</v>
      </c>
      <c r="D3558" t="s">
        <v>17</v>
      </c>
      <c r="J3558" t="s">
        <v>46</v>
      </c>
      <c r="K3558" t="s">
        <v>475</v>
      </c>
      <c r="L3558" t="s">
        <v>476</v>
      </c>
      <c r="M3558" t="s">
        <v>49</v>
      </c>
      <c r="N3558" t="s">
        <v>59</v>
      </c>
      <c r="O3558" t="s">
        <v>51</v>
      </c>
      <c r="P3558" t="s">
        <v>52</v>
      </c>
      <c r="Q3558" t="s">
        <v>53</v>
      </c>
    </row>
    <row r="3559" spans="1:17" hidden="1" x14ac:dyDescent="0.35">
      <c r="A3559">
        <v>3556</v>
      </c>
      <c r="B3559" t="s">
        <v>5020</v>
      </c>
      <c r="C3559" t="s">
        <v>5021</v>
      </c>
      <c r="J3559" t="s">
        <v>108</v>
      </c>
      <c r="K3559" t="s">
        <v>361</v>
      </c>
      <c r="L3559" t="s">
        <v>362</v>
      </c>
      <c r="M3559" t="s">
        <v>12</v>
      </c>
      <c r="N3559" t="s">
        <v>111</v>
      </c>
      <c r="O3559" t="s">
        <v>14</v>
      </c>
      <c r="P3559" t="s">
        <v>15</v>
      </c>
      <c r="Q3559" t="s">
        <v>9</v>
      </c>
    </row>
    <row r="3560" spans="1:17" hidden="1" x14ac:dyDescent="0.35">
      <c r="A3560">
        <v>3557</v>
      </c>
      <c r="B3560" t="s">
        <v>5022</v>
      </c>
      <c r="C3560" t="s">
        <v>5023</v>
      </c>
      <c r="J3560" t="s">
        <v>283</v>
      </c>
      <c r="K3560" t="s">
        <v>284</v>
      </c>
      <c r="L3560" t="s">
        <v>303</v>
      </c>
      <c r="M3560" t="s">
        <v>12</v>
      </c>
      <c r="N3560" t="s">
        <v>286</v>
      </c>
      <c r="O3560" t="s">
        <v>14</v>
      </c>
      <c r="P3560" t="s">
        <v>29</v>
      </c>
      <c r="Q3560" t="s">
        <v>9</v>
      </c>
    </row>
    <row r="3561" spans="1:17" hidden="1" x14ac:dyDescent="0.35">
      <c r="A3561">
        <v>3558</v>
      </c>
      <c r="B3561" t="s">
        <v>5024</v>
      </c>
      <c r="C3561" t="s">
        <v>5025</v>
      </c>
      <c r="J3561" t="s">
        <v>108</v>
      </c>
      <c r="K3561" t="s">
        <v>657</v>
      </c>
      <c r="L3561" t="s">
        <v>658</v>
      </c>
      <c r="M3561" t="s">
        <v>12</v>
      </c>
      <c r="N3561" t="s">
        <v>111</v>
      </c>
      <c r="O3561" t="s">
        <v>14</v>
      </c>
      <c r="P3561" t="s">
        <v>15</v>
      </c>
      <c r="Q3561" t="s">
        <v>9</v>
      </c>
    </row>
    <row r="3562" spans="1:17" hidden="1" x14ac:dyDescent="0.35">
      <c r="A3562">
        <v>3559</v>
      </c>
      <c r="B3562" t="s">
        <v>5026</v>
      </c>
      <c r="C3562" t="s">
        <v>5027</v>
      </c>
      <c r="J3562" t="s">
        <v>66</v>
      </c>
      <c r="K3562" t="s">
        <v>66</v>
      </c>
      <c r="L3562" t="s">
        <v>268</v>
      </c>
      <c r="M3562" t="s">
        <v>49</v>
      </c>
      <c r="N3562" t="s">
        <v>69</v>
      </c>
      <c r="O3562" t="s">
        <v>14</v>
      </c>
      <c r="P3562" t="s">
        <v>70</v>
      </c>
      <c r="Q3562" t="s">
        <v>31</v>
      </c>
    </row>
    <row r="3563" spans="1:17" hidden="1" x14ac:dyDescent="0.35">
      <c r="A3563">
        <v>3560</v>
      </c>
      <c r="B3563" t="s">
        <v>5028</v>
      </c>
      <c r="C3563" t="s">
        <v>5029</v>
      </c>
      <c r="J3563" t="s">
        <v>318</v>
      </c>
      <c r="K3563" t="s">
        <v>318</v>
      </c>
      <c r="L3563" t="s">
        <v>4346</v>
      </c>
      <c r="M3563" t="s">
        <v>49</v>
      </c>
      <c r="N3563" t="s">
        <v>441</v>
      </c>
      <c r="O3563" t="s">
        <v>51</v>
      </c>
      <c r="P3563" t="s">
        <v>15</v>
      </c>
      <c r="Q3563" t="s">
        <v>16</v>
      </c>
    </row>
    <row r="3564" spans="1:17" hidden="1" x14ac:dyDescent="0.35">
      <c r="A3564">
        <v>3561</v>
      </c>
      <c r="B3564" t="s">
        <v>5030</v>
      </c>
      <c r="C3564" t="s">
        <v>5031</v>
      </c>
      <c r="D3564" t="s">
        <v>5</v>
      </c>
      <c r="E3564" t="s">
        <v>6</v>
      </c>
      <c r="F3564" t="s">
        <v>7</v>
      </c>
      <c r="G3564" t="s">
        <v>8</v>
      </c>
      <c r="H3564" t="s">
        <v>6</v>
      </c>
      <c r="I3564" t="s">
        <v>9</v>
      </c>
      <c r="J3564" t="s">
        <v>185</v>
      </c>
      <c r="K3564" t="s">
        <v>540</v>
      </c>
      <c r="L3564" t="s">
        <v>542</v>
      </c>
      <c r="M3564" t="s">
        <v>49</v>
      </c>
      <c r="N3564" t="s">
        <v>448</v>
      </c>
      <c r="O3564" t="s">
        <v>51</v>
      </c>
      <c r="P3564" t="s">
        <v>78</v>
      </c>
      <c r="Q3564" t="s">
        <v>84</v>
      </c>
    </row>
    <row r="3565" spans="1:17" hidden="1" x14ac:dyDescent="0.35">
      <c r="A3565">
        <v>3562</v>
      </c>
      <c r="B3565" t="s">
        <v>5030</v>
      </c>
      <c r="C3565" t="s">
        <v>5031</v>
      </c>
      <c r="G3565" t="s">
        <v>132</v>
      </c>
      <c r="H3565" t="s">
        <v>6</v>
      </c>
      <c r="I3565" t="s">
        <v>31</v>
      </c>
      <c r="J3565" t="s">
        <v>185</v>
      </c>
      <c r="K3565" t="s">
        <v>540</v>
      </c>
      <c r="L3565" t="s">
        <v>3573</v>
      </c>
      <c r="M3565" t="s">
        <v>49</v>
      </c>
      <c r="N3565" t="s">
        <v>448</v>
      </c>
      <c r="O3565" t="s">
        <v>51</v>
      </c>
      <c r="P3565" t="s">
        <v>78</v>
      </c>
      <c r="Q3565" t="s">
        <v>84</v>
      </c>
    </row>
    <row r="3566" spans="1:17" hidden="1" x14ac:dyDescent="0.35">
      <c r="A3566">
        <v>3563</v>
      </c>
      <c r="B3566" t="s">
        <v>5032</v>
      </c>
      <c r="C3566" t="s">
        <v>5033</v>
      </c>
      <c r="D3566" t="s">
        <v>5</v>
      </c>
      <c r="E3566" t="s">
        <v>6</v>
      </c>
      <c r="F3566" t="s">
        <v>54</v>
      </c>
      <c r="J3566" t="s">
        <v>25</v>
      </c>
      <c r="K3566" t="s">
        <v>25</v>
      </c>
      <c r="L3566" t="s">
        <v>2049</v>
      </c>
      <c r="M3566" t="s">
        <v>12</v>
      </c>
      <c r="N3566" t="s">
        <v>217</v>
      </c>
      <c r="O3566" t="s">
        <v>14</v>
      </c>
      <c r="P3566" t="s">
        <v>78</v>
      </c>
      <c r="Q3566" t="s">
        <v>30</v>
      </c>
    </row>
    <row r="3567" spans="1:17" hidden="1" x14ac:dyDescent="0.35">
      <c r="A3567">
        <v>3564</v>
      </c>
      <c r="B3567" t="s">
        <v>5032</v>
      </c>
      <c r="C3567" t="s">
        <v>5033</v>
      </c>
      <c r="G3567" t="s">
        <v>8</v>
      </c>
      <c r="H3567" t="s">
        <v>6</v>
      </c>
      <c r="I3567" t="s">
        <v>1234</v>
      </c>
      <c r="J3567" t="s">
        <v>25</v>
      </c>
      <c r="K3567" t="s">
        <v>25</v>
      </c>
      <c r="L3567" t="s">
        <v>4536</v>
      </c>
      <c r="M3567" t="s">
        <v>12</v>
      </c>
      <c r="N3567" t="s">
        <v>217</v>
      </c>
      <c r="O3567" t="s">
        <v>14</v>
      </c>
      <c r="P3567" t="s">
        <v>78</v>
      </c>
      <c r="Q3567" t="s">
        <v>30</v>
      </c>
    </row>
    <row r="3568" spans="1:17" hidden="1" x14ac:dyDescent="0.35">
      <c r="A3568">
        <v>3565</v>
      </c>
      <c r="B3568" t="s">
        <v>5032</v>
      </c>
      <c r="C3568" t="s">
        <v>5033</v>
      </c>
      <c r="G3568" t="s">
        <v>178</v>
      </c>
      <c r="H3568" t="s">
        <v>6</v>
      </c>
      <c r="I3568" t="s">
        <v>338</v>
      </c>
      <c r="J3568" t="s">
        <v>25</v>
      </c>
      <c r="K3568" t="s">
        <v>25</v>
      </c>
      <c r="L3568" t="s">
        <v>498</v>
      </c>
      <c r="M3568" t="s">
        <v>12</v>
      </c>
      <c r="N3568" t="s">
        <v>217</v>
      </c>
      <c r="O3568" t="s">
        <v>14</v>
      </c>
      <c r="P3568" t="s">
        <v>78</v>
      </c>
      <c r="Q3568" t="s">
        <v>30</v>
      </c>
    </row>
    <row r="3569" spans="1:17" hidden="1" x14ac:dyDescent="0.35">
      <c r="A3569">
        <v>3566</v>
      </c>
      <c r="B3569" t="s">
        <v>5034</v>
      </c>
      <c r="C3569" t="s">
        <v>5035</v>
      </c>
      <c r="D3569" t="s">
        <v>5</v>
      </c>
      <c r="E3569" t="s">
        <v>6</v>
      </c>
      <c r="F3569" t="s">
        <v>351</v>
      </c>
      <c r="J3569" t="s">
        <v>66</v>
      </c>
      <c r="K3569" t="s">
        <v>390</v>
      </c>
      <c r="L3569" t="s">
        <v>92</v>
      </c>
      <c r="M3569" t="s">
        <v>49</v>
      </c>
      <c r="N3569" t="s">
        <v>232</v>
      </c>
      <c r="O3569" t="s">
        <v>14</v>
      </c>
      <c r="P3569" t="s">
        <v>52</v>
      </c>
      <c r="Q3569" t="s">
        <v>31</v>
      </c>
    </row>
    <row r="3570" spans="1:17" hidden="1" x14ac:dyDescent="0.35">
      <c r="A3570">
        <v>3567</v>
      </c>
      <c r="B3570" t="s">
        <v>5034</v>
      </c>
      <c r="C3570" t="s">
        <v>5035</v>
      </c>
      <c r="G3570" t="s">
        <v>9</v>
      </c>
      <c r="H3570" t="s">
        <v>6</v>
      </c>
      <c r="I3570" t="s">
        <v>329</v>
      </c>
      <c r="J3570" t="s">
        <v>66</v>
      </c>
      <c r="K3570" t="s">
        <v>390</v>
      </c>
      <c r="L3570" t="s">
        <v>1101</v>
      </c>
      <c r="M3570" t="s">
        <v>49</v>
      </c>
      <c r="N3570" t="s">
        <v>232</v>
      </c>
      <c r="O3570" t="s">
        <v>14</v>
      </c>
      <c r="P3570" t="s">
        <v>52</v>
      </c>
      <c r="Q3570" t="s">
        <v>31</v>
      </c>
    </row>
    <row r="3571" spans="1:17" hidden="1" x14ac:dyDescent="0.35">
      <c r="A3571">
        <v>3568</v>
      </c>
      <c r="B3571" t="s">
        <v>5034</v>
      </c>
      <c r="C3571" t="s">
        <v>5035</v>
      </c>
      <c r="G3571" t="s">
        <v>464</v>
      </c>
      <c r="H3571" t="s">
        <v>6</v>
      </c>
      <c r="I3571" t="s">
        <v>211</v>
      </c>
      <c r="J3571" t="s">
        <v>66</v>
      </c>
      <c r="K3571" t="s">
        <v>390</v>
      </c>
      <c r="L3571" t="s">
        <v>1487</v>
      </c>
      <c r="M3571" t="s">
        <v>49</v>
      </c>
      <c r="N3571" t="s">
        <v>232</v>
      </c>
      <c r="O3571" t="s">
        <v>14</v>
      </c>
      <c r="P3571" t="s">
        <v>52</v>
      </c>
      <c r="Q3571" t="s">
        <v>31</v>
      </c>
    </row>
    <row r="3572" spans="1:17" hidden="1" x14ac:dyDescent="0.35">
      <c r="A3572">
        <v>3569</v>
      </c>
      <c r="B3572" t="s">
        <v>5034</v>
      </c>
      <c r="C3572" t="s">
        <v>5035</v>
      </c>
      <c r="D3572" t="s">
        <v>17</v>
      </c>
      <c r="J3572" t="s">
        <v>66</v>
      </c>
      <c r="K3572" t="s">
        <v>238</v>
      </c>
      <c r="L3572" t="s">
        <v>239</v>
      </c>
      <c r="M3572" t="s">
        <v>49</v>
      </c>
      <c r="N3572" t="s">
        <v>232</v>
      </c>
      <c r="O3572" t="s">
        <v>14</v>
      </c>
      <c r="P3572" t="s">
        <v>70</v>
      </c>
      <c r="Q3572" t="s">
        <v>31</v>
      </c>
    </row>
    <row r="3573" spans="1:17" hidden="1" x14ac:dyDescent="0.35">
      <c r="A3573">
        <v>3570</v>
      </c>
      <c r="B3573" t="s">
        <v>5036</v>
      </c>
      <c r="C3573" t="s">
        <v>5037</v>
      </c>
      <c r="D3573" t="s">
        <v>5</v>
      </c>
      <c r="E3573" t="s">
        <v>6</v>
      </c>
      <c r="F3573" t="s">
        <v>304</v>
      </c>
      <c r="J3573" t="s">
        <v>46</v>
      </c>
      <c r="K3573" t="s">
        <v>510</v>
      </c>
      <c r="L3573" t="s">
        <v>511</v>
      </c>
      <c r="M3573" t="s">
        <v>49</v>
      </c>
      <c r="N3573" t="s">
        <v>116</v>
      </c>
      <c r="O3573" t="s">
        <v>51</v>
      </c>
      <c r="P3573" t="s">
        <v>52</v>
      </c>
      <c r="Q3573" t="s">
        <v>53</v>
      </c>
    </row>
    <row r="3574" spans="1:17" hidden="1" x14ac:dyDescent="0.35">
      <c r="A3574">
        <v>3571</v>
      </c>
      <c r="B3574" t="s">
        <v>5036</v>
      </c>
      <c r="C3574" t="s">
        <v>5037</v>
      </c>
      <c r="G3574" t="s">
        <v>9</v>
      </c>
      <c r="H3574" t="s">
        <v>6</v>
      </c>
      <c r="I3574" t="s">
        <v>203</v>
      </c>
      <c r="J3574" t="s">
        <v>46</v>
      </c>
      <c r="K3574" t="s">
        <v>62</v>
      </c>
      <c r="L3574" t="s">
        <v>355</v>
      </c>
      <c r="M3574" t="s">
        <v>49</v>
      </c>
      <c r="N3574" t="s">
        <v>116</v>
      </c>
      <c r="O3574" t="s">
        <v>51</v>
      </c>
      <c r="P3574" t="s">
        <v>52</v>
      </c>
      <c r="Q3574" t="s">
        <v>53</v>
      </c>
    </row>
    <row r="3575" spans="1:17" hidden="1" x14ac:dyDescent="0.35">
      <c r="A3575">
        <v>3572</v>
      </c>
      <c r="B3575" t="s">
        <v>5038</v>
      </c>
      <c r="C3575" t="s">
        <v>5039</v>
      </c>
      <c r="D3575" t="s">
        <v>5</v>
      </c>
      <c r="E3575" t="s">
        <v>6</v>
      </c>
      <c r="F3575" t="s">
        <v>351</v>
      </c>
      <c r="G3575" t="s">
        <v>8</v>
      </c>
      <c r="H3575" t="s">
        <v>6</v>
      </c>
      <c r="I3575" t="s">
        <v>260</v>
      </c>
      <c r="J3575" t="s">
        <v>10</v>
      </c>
      <c r="K3575" t="s">
        <v>600</v>
      </c>
      <c r="L3575" t="s">
        <v>602</v>
      </c>
      <c r="M3575" t="s">
        <v>12</v>
      </c>
      <c r="N3575" t="s">
        <v>222</v>
      </c>
      <c r="O3575" t="s">
        <v>14</v>
      </c>
      <c r="P3575" t="s">
        <v>15</v>
      </c>
      <c r="Q3575" t="s">
        <v>16</v>
      </c>
    </row>
    <row r="3576" spans="1:17" hidden="1" x14ac:dyDescent="0.35">
      <c r="A3576">
        <v>3573</v>
      </c>
      <c r="B3576" t="s">
        <v>5038</v>
      </c>
      <c r="C3576" t="s">
        <v>5039</v>
      </c>
      <c r="D3576" t="s">
        <v>17</v>
      </c>
      <c r="J3576" t="s">
        <v>10</v>
      </c>
      <c r="K3576" t="s">
        <v>246</v>
      </c>
      <c r="L3576" t="s">
        <v>247</v>
      </c>
      <c r="M3576" t="s">
        <v>12</v>
      </c>
      <c r="N3576" t="s">
        <v>222</v>
      </c>
      <c r="O3576" t="s">
        <v>14</v>
      </c>
      <c r="P3576" t="s">
        <v>15</v>
      </c>
      <c r="Q3576" t="s">
        <v>16</v>
      </c>
    </row>
    <row r="3577" spans="1:17" hidden="1" x14ac:dyDescent="0.35">
      <c r="A3577">
        <v>3574</v>
      </c>
      <c r="B3577" t="s">
        <v>5040</v>
      </c>
      <c r="C3577" t="s">
        <v>5041</v>
      </c>
      <c r="J3577" t="s">
        <v>108</v>
      </c>
      <c r="K3577" t="s">
        <v>109</v>
      </c>
      <c r="L3577" t="s">
        <v>669</v>
      </c>
      <c r="M3577" t="s">
        <v>12</v>
      </c>
      <c r="N3577" t="s">
        <v>111</v>
      </c>
      <c r="O3577" t="s">
        <v>14</v>
      </c>
      <c r="P3577" t="s">
        <v>15</v>
      </c>
      <c r="Q3577" t="s">
        <v>9</v>
      </c>
    </row>
    <row r="3578" spans="1:17" hidden="1" x14ac:dyDescent="0.35">
      <c r="A3578">
        <v>3575</v>
      </c>
      <c r="B3578" t="s">
        <v>5042</v>
      </c>
      <c r="C3578" t="s">
        <v>5043</v>
      </c>
      <c r="J3578" t="s">
        <v>10</v>
      </c>
      <c r="K3578" t="s">
        <v>713</v>
      </c>
      <c r="L3578" t="s">
        <v>714</v>
      </c>
      <c r="M3578" t="s">
        <v>12</v>
      </c>
      <c r="N3578" t="s">
        <v>13</v>
      </c>
      <c r="O3578" t="s">
        <v>14</v>
      </c>
      <c r="P3578" t="s">
        <v>15</v>
      </c>
      <c r="Q3578" t="s">
        <v>16</v>
      </c>
    </row>
    <row r="3579" spans="1:17" hidden="1" x14ac:dyDescent="0.35">
      <c r="A3579">
        <v>3576</v>
      </c>
      <c r="B3579" t="s">
        <v>5044</v>
      </c>
      <c r="C3579" t="s">
        <v>5045</v>
      </c>
      <c r="D3579" t="s">
        <v>21</v>
      </c>
      <c r="J3579" t="s">
        <v>318</v>
      </c>
      <c r="K3579" t="s">
        <v>272</v>
      </c>
      <c r="L3579" t="s">
        <v>1950</v>
      </c>
      <c r="M3579" t="s">
        <v>49</v>
      </c>
      <c r="N3579" t="s">
        <v>274</v>
      </c>
      <c r="O3579" t="s">
        <v>51</v>
      </c>
      <c r="P3579" t="s">
        <v>15</v>
      </c>
      <c r="Q3579" t="s">
        <v>16</v>
      </c>
    </row>
    <row r="3580" spans="1:17" hidden="1" x14ac:dyDescent="0.35">
      <c r="A3580">
        <v>3577</v>
      </c>
      <c r="B3580" t="s">
        <v>5044</v>
      </c>
      <c r="C3580" t="s">
        <v>5045</v>
      </c>
      <c r="D3580" t="s">
        <v>17</v>
      </c>
      <c r="J3580" t="s">
        <v>185</v>
      </c>
      <c r="K3580" t="s">
        <v>514</v>
      </c>
      <c r="L3580" t="s">
        <v>515</v>
      </c>
      <c r="M3580" t="s">
        <v>49</v>
      </c>
      <c r="N3580" t="s">
        <v>274</v>
      </c>
      <c r="O3580" t="s">
        <v>51</v>
      </c>
      <c r="P3580" t="s">
        <v>54</v>
      </c>
      <c r="Q3580" t="s">
        <v>84</v>
      </c>
    </row>
    <row r="3581" spans="1:17" hidden="1" x14ac:dyDescent="0.35">
      <c r="A3581">
        <v>3578</v>
      </c>
      <c r="B3581" t="s">
        <v>5044</v>
      </c>
      <c r="C3581" t="s">
        <v>5045</v>
      </c>
      <c r="D3581" t="s">
        <v>17</v>
      </c>
      <c r="J3581" t="s">
        <v>198</v>
      </c>
      <c r="K3581" t="s">
        <v>272</v>
      </c>
      <c r="L3581" t="s">
        <v>273</v>
      </c>
      <c r="M3581" t="s">
        <v>49</v>
      </c>
      <c r="N3581" t="s">
        <v>274</v>
      </c>
      <c r="O3581" t="s">
        <v>51</v>
      </c>
      <c r="P3581" t="s">
        <v>54</v>
      </c>
      <c r="Q3581" t="s">
        <v>132</v>
      </c>
    </row>
    <row r="3582" spans="1:17" hidden="1" x14ac:dyDescent="0.35">
      <c r="A3582">
        <v>3579</v>
      </c>
      <c r="B3582" t="s">
        <v>5046</v>
      </c>
      <c r="C3582" t="s">
        <v>5047</v>
      </c>
      <c r="J3582" t="s">
        <v>46</v>
      </c>
      <c r="K3582" t="s">
        <v>510</v>
      </c>
      <c r="L3582" t="s">
        <v>511</v>
      </c>
      <c r="M3582" t="s">
        <v>49</v>
      </c>
      <c r="N3582" t="s">
        <v>59</v>
      </c>
      <c r="O3582" t="s">
        <v>51</v>
      </c>
      <c r="P3582" t="s">
        <v>52</v>
      </c>
      <c r="Q3582" t="s">
        <v>53</v>
      </c>
    </row>
    <row r="3583" spans="1:17" hidden="1" x14ac:dyDescent="0.35">
      <c r="A3583">
        <v>3580</v>
      </c>
      <c r="B3583" t="s">
        <v>5048</v>
      </c>
      <c r="C3583" t="s">
        <v>5049</v>
      </c>
      <c r="J3583" t="s">
        <v>185</v>
      </c>
      <c r="K3583" t="s">
        <v>514</v>
      </c>
      <c r="L3583" t="s">
        <v>874</v>
      </c>
      <c r="M3583" t="s">
        <v>49</v>
      </c>
      <c r="N3583" t="s">
        <v>274</v>
      </c>
      <c r="O3583" t="s">
        <v>51</v>
      </c>
      <c r="P3583" t="s">
        <v>54</v>
      </c>
      <c r="Q3583" t="s">
        <v>84</v>
      </c>
    </row>
    <row r="3584" spans="1:17" hidden="1" x14ac:dyDescent="0.35">
      <c r="A3584">
        <v>3581</v>
      </c>
      <c r="B3584" t="s">
        <v>5050</v>
      </c>
      <c r="C3584" t="s">
        <v>5051</v>
      </c>
      <c r="J3584" t="s">
        <v>66</v>
      </c>
      <c r="K3584" t="s">
        <v>66</v>
      </c>
      <c r="L3584" t="s">
        <v>268</v>
      </c>
      <c r="M3584" t="s">
        <v>49</v>
      </c>
      <c r="N3584" t="s">
        <v>69</v>
      </c>
      <c r="O3584" t="s">
        <v>14</v>
      </c>
      <c r="P3584" t="s">
        <v>70</v>
      </c>
      <c r="Q3584" t="s">
        <v>31</v>
      </c>
    </row>
    <row r="3585" spans="1:17" hidden="1" x14ac:dyDescent="0.35">
      <c r="A3585">
        <v>3582</v>
      </c>
      <c r="B3585" t="s">
        <v>5052</v>
      </c>
      <c r="C3585" t="s">
        <v>5053</v>
      </c>
      <c r="D3585" t="s">
        <v>5054</v>
      </c>
      <c r="J3585" t="s">
        <v>25</v>
      </c>
      <c r="K3585" t="s">
        <v>26</v>
      </c>
      <c r="L3585" t="s">
        <v>1078</v>
      </c>
      <c r="M3585" t="s">
        <v>12</v>
      </c>
      <c r="N3585" t="s">
        <v>28</v>
      </c>
      <c r="O3585" t="s">
        <v>14</v>
      </c>
      <c r="P3585" t="s">
        <v>29</v>
      </c>
      <c r="Q3585" t="s">
        <v>30</v>
      </c>
    </row>
    <row r="3586" spans="1:17" hidden="1" x14ac:dyDescent="0.35">
      <c r="A3586">
        <v>3583</v>
      </c>
      <c r="B3586" t="s">
        <v>5052</v>
      </c>
      <c r="C3586" t="s">
        <v>5053</v>
      </c>
      <c r="D3586" t="s">
        <v>17</v>
      </c>
      <c r="J3586" t="s">
        <v>25</v>
      </c>
      <c r="K3586" t="s">
        <v>159</v>
      </c>
      <c r="L3586" t="s">
        <v>160</v>
      </c>
      <c r="M3586" t="s">
        <v>12</v>
      </c>
      <c r="N3586" t="s">
        <v>28</v>
      </c>
      <c r="O3586" t="s">
        <v>14</v>
      </c>
      <c r="P3586" t="s">
        <v>78</v>
      </c>
      <c r="Q3586" t="s">
        <v>30</v>
      </c>
    </row>
    <row r="3587" spans="1:17" hidden="1" x14ac:dyDescent="0.35">
      <c r="A3587">
        <v>3584</v>
      </c>
      <c r="B3587" t="s">
        <v>5052</v>
      </c>
      <c r="C3587" t="s">
        <v>5053</v>
      </c>
      <c r="D3587" t="s">
        <v>17</v>
      </c>
      <c r="J3587" t="s">
        <v>25</v>
      </c>
      <c r="K3587" t="s">
        <v>26</v>
      </c>
      <c r="L3587" t="s">
        <v>1204</v>
      </c>
      <c r="M3587" t="s">
        <v>12</v>
      </c>
      <c r="N3587" t="s">
        <v>28</v>
      </c>
      <c r="O3587" t="s">
        <v>14</v>
      </c>
      <c r="P3587" t="s">
        <v>29</v>
      </c>
      <c r="Q3587" t="s">
        <v>30</v>
      </c>
    </row>
    <row r="3588" spans="1:17" hidden="1" x14ac:dyDescent="0.35">
      <c r="A3588">
        <v>3585</v>
      </c>
      <c r="B3588" t="s">
        <v>5052</v>
      </c>
      <c r="C3588" t="s">
        <v>5053</v>
      </c>
      <c r="D3588" t="s">
        <v>17</v>
      </c>
      <c r="J3588" t="s">
        <v>96</v>
      </c>
      <c r="K3588" t="s">
        <v>1460</v>
      </c>
      <c r="L3588" t="s">
        <v>1461</v>
      </c>
      <c r="M3588" t="s">
        <v>12</v>
      </c>
      <c r="N3588" t="s">
        <v>98</v>
      </c>
      <c r="O3588" t="s">
        <v>14</v>
      </c>
      <c r="P3588" t="s">
        <v>29</v>
      </c>
      <c r="Q3588" t="s">
        <v>9</v>
      </c>
    </row>
    <row r="3589" spans="1:17" hidden="1" x14ac:dyDescent="0.35">
      <c r="A3589">
        <v>3586</v>
      </c>
      <c r="B3589" t="s">
        <v>5055</v>
      </c>
      <c r="C3589" t="s">
        <v>5056</v>
      </c>
      <c r="D3589" t="s">
        <v>21</v>
      </c>
      <c r="J3589" t="s">
        <v>25</v>
      </c>
      <c r="K3589" t="s">
        <v>102</v>
      </c>
      <c r="L3589" t="s">
        <v>2050</v>
      </c>
      <c r="M3589" t="s">
        <v>12</v>
      </c>
      <c r="N3589" t="s">
        <v>217</v>
      </c>
      <c r="O3589" t="s">
        <v>14</v>
      </c>
      <c r="P3589" t="s">
        <v>78</v>
      </c>
      <c r="Q3589" t="s">
        <v>30</v>
      </c>
    </row>
    <row r="3590" spans="1:17" hidden="1" x14ac:dyDescent="0.35">
      <c r="A3590">
        <v>3587</v>
      </c>
      <c r="B3590" t="s">
        <v>5055</v>
      </c>
      <c r="C3590" t="s">
        <v>5056</v>
      </c>
      <c r="D3590" t="s">
        <v>16</v>
      </c>
      <c r="E3590" t="s">
        <v>6</v>
      </c>
      <c r="F3590" t="s">
        <v>484</v>
      </c>
      <c r="J3590" t="s">
        <v>25</v>
      </c>
      <c r="K3590" t="s">
        <v>25</v>
      </c>
      <c r="L3590" t="s">
        <v>2049</v>
      </c>
      <c r="M3590" t="s">
        <v>12</v>
      </c>
      <c r="N3590" t="s">
        <v>217</v>
      </c>
      <c r="O3590" t="s">
        <v>14</v>
      </c>
      <c r="P3590" t="s">
        <v>78</v>
      </c>
      <c r="Q3590" t="s">
        <v>30</v>
      </c>
    </row>
    <row r="3591" spans="1:17" hidden="1" x14ac:dyDescent="0.35">
      <c r="A3591">
        <v>3588</v>
      </c>
      <c r="B3591" t="s">
        <v>5055</v>
      </c>
      <c r="C3591" t="s">
        <v>5056</v>
      </c>
      <c r="D3591" t="s">
        <v>17</v>
      </c>
      <c r="J3591" t="s">
        <v>25</v>
      </c>
      <c r="K3591" t="s">
        <v>102</v>
      </c>
      <c r="L3591" t="s">
        <v>2559</v>
      </c>
      <c r="M3591" t="s">
        <v>12</v>
      </c>
      <c r="N3591" t="s">
        <v>217</v>
      </c>
      <c r="O3591" t="s">
        <v>14</v>
      </c>
      <c r="P3591" t="s">
        <v>78</v>
      </c>
      <c r="Q3591" t="s">
        <v>30</v>
      </c>
    </row>
    <row r="3592" spans="1:17" hidden="1" x14ac:dyDescent="0.35">
      <c r="A3592">
        <v>3589</v>
      </c>
      <c r="B3592" t="s">
        <v>5057</v>
      </c>
      <c r="C3592" t="s">
        <v>5058</v>
      </c>
      <c r="D3592" t="s">
        <v>5</v>
      </c>
      <c r="E3592" t="s">
        <v>6</v>
      </c>
      <c r="F3592" t="s">
        <v>30</v>
      </c>
      <c r="J3592" t="s">
        <v>25</v>
      </c>
      <c r="K3592" t="s">
        <v>102</v>
      </c>
      <c r="L3592" t="s">
        <v>2049</v>
      </c>
      <c r="M3592" t="s">
        <v>12</v>
      </c>
      <c r="N3592" t="s">
        <v>217</v>
      </c>
      <c r="O3592" t="s">
        <v>14</v>
      </c>
      <c r="P3592" t="s">
        <v>78</v>
      </c>
      <c r="Q3592" t="s">
        <v>30</v>
      </c>
    </row>
    <row r="3593" spans="1:17" hidden="1" x14ac:dyDescent="0.35">
      <c r="A3593">
        <v>3590</v>
      </c>
      <c r="B3593" t="s">
        <v>5057</v>
      </c>
      <c r="C3593" t="s">
        <v>5058</v>
      </c>
      <c r="D3593" t="s">
        <v>33</v>
      </c>
      <c r="E3593" t="s">
        <v>6</v>
      </c>
      <c r="F3593" t="s">
        <v>298</v>
      </c>
      <c r="G3593" t="s">
        <v>8</v>
      </c>
      <c r="H3593" t="s">
        <v>6</v>
      </c>
      <c r="I3593" t="s">
        <v>412</v>
      </c>
      <c r="J3593" t="s">
        <v>25</v>
      </c>
      <c r="K3593" t="s">
        <v>102</v>
      </c>
      <c r="L3593" t="s">
        <v>2050</v>
      </c>
      <c r="M3593" t="s">
        <v>12</v>
      </c>
      <c r="N3593" t="s">
        <v>217</v>
      </c>
      <c r="O3593" t="s">
        <v>14</v>
      </c>
      <c r="P3593" t="s">
        <v>78</v>
      </c>
      <c r="Q3593" t="s">
        <v>30</v>
      </c>
    </row>
    <row r="3594" spans="1:17" hidden="1" x14ac:dyDescent="0.35">
      <c r="A3594">
        <v>3591</v>
      </c>
      <c r="B3594" t="s">
        <v>5059</v>
      </c>
      <c r="C3594" t="s">
        <v>5060</v>
      </c>
      <c r="D3594" t="s">
        <v>71</v>
      </c>
      <c r="E3594" t="s">
        <v>6</v>
      </c>
      <c r="F3594" t="s">
        <v>1702</v>
      </c>
      <c r="G3594" t="s">
        <v>132</v>
      </c>
      <c r="H3594" t="s">
        <v>6</v>
      </c>
      <c r="I3594" t="s">
        <v>70</v>
      </c>
      <c r="J3594" t="s">
        <v>96</v>
      </c>
      <c r="K3594" t="s">
        <v>614</v>
      </c>
      <c r="L3594" t="s">
        <v>615</v>
      </c>
      <c r="M3594" t="s">
        <v>12</v>
      </c>
      <c r="N3594" t="s">
        <v>98</v>
      </c>
      <c r="O3594" t="s">
        <v>14</v>
      </c>
      <c r="P3594" t="s">
        <v>29</v>
      </c>
      <c r="Q3594" t="s">
        <v>9</v>
      </c>
    </row>
    <row r="3595" spans="1:17" hidden="1" x14ac:dyDescent="0.35">
      <c r="A3595">
        <v>3592</v>
      </c>
      <c r="B3595" t="s">
        <v>5059</v>
      </c>
      <c r="C3595" t="s">
        <v>5060</v>
      </c>
      <c r="D3595" t="s">
        <v>298</v>
      </c>
      <c r="E3595" t="s">
        <v>6</v>
      </c>
      <c r="F3595" t="s">
        <v>1940</v>
      </c>
      <c r="J3595" t="s">
        <v>96</v>
      </c>
      <c r="K3595" t="s">
        <v>614</v>
      </c>
      <c r="L3595" t="s">
        <v>654</v>
      </c>
      <c r="M3595" t="s">
        <v>12</v>
      </c>
      <c r="N3595" t="s">
        <v>98</v>
      </c>
      <c r="O3595" t="s">
        <v>14</v>
      </c>
      <c r="P3595" t="s">
        <v>29</v>
      </c>
      <c r="Q3595" t="s">
        <v>9</v>
      </c>
    </row>
    <row r="3596" spans="1:17" hidden="1" x14ac:dyDescent="0.35">
      <c r="A3596">
        <v>3593</v>
      </c>
      <c r="B3596" t="s">
        <v>5059</v>
      </c>
      <c r="C3596" t="s">
        <v>5060</v>
      </c>
      <c r="G3596" t="s">
        <v>1144</v>
      </c>
      <c r="J3596" t="s">
        <v>96</v>
      </c>
      <c r="K3596" t="s">
        <v>1460</v>
      </c>
      <c r="L3596" t="s">
        <v>1461</v>
      </c>
      <c r="M3596" t="s">
        <v>12</v>
      </c>
      <c r="N3596" t="s">
        <v>98</v>
      </c>
      <c r="O3596" t="s">
        <v>14</v>
      </c>
      <c r="P3596" t="s">
        <v>29</v>
      </c>
      <c r="Q3596" t="s">
        <v>9</v>
      </c>
    </row>
    <row r="3597" spans="1:17" hidden="1" x14ac:dyDescent="0.35">
      <c r="A3597">
        <v>3594</v>
      </c>
      <c r="B3597" t="s">
        <v>5061</v>
      </c>
      <c r="C3597" t="s">
        <v>5062</v>
      </c>
      <c r="J3597" t="s">
        <v>10</v>
      </c>
      <c r="K3597" t="s">
        <v>708</v>
      </c>
      <c r="L3597" t="s">
        <v>2762</v>
      </c>
      <c r="M3597" t="s">
        <v>12</v>
      </c>
      <c r="N3597" t="s">
        <v>128</v>
      </c>
      <c r="O3597" t="s">
        <v>14</v>
      </c>
      <c r="P3597" t="s">
        <v>29</v>
      </c>
      <c r="Q3597" t="s">
        <v>16</v>
      </c>
    </row>
    <row r="3598" spans="1:17" x14ac:dyDescent="0.35">
      <c r="A3598">
        <v>3595</v>
      </c>
      <c r="B3598" t="s">
        <v>5063</v>
      </c>
      <c r="C3598" t="s">
        <v>5064</v>
      </c>
      <c r="J3598" t="s">
        <v>74</v>
      </c>
      <c r="K3598" t="s">
        <v>114</v>
      </c>
      <c r="L3598" t="s">
        <v>115</v>
      </c>
      <c r="M3598" t="s">
        <v>49</v>
      </c>
      <c r="N3598" t="s">
        <v>77</v>
      </c>
      <c r="O3598" t="s">
        <v>51</v>
      </c>
      <c r="P3598" t="s">
        <v>78</v>
      </c>
      <c r="Q3598" t="s">
        <v>5</v>
      </c>
    </row>
    <row r="3599" spans="1:17" hidden="1" x14ac:dyDescent="0.35">
      <c r="A3599">
        <v>3596</v>
      </c>
      <c r="B3599" t="s">
        <v>5065</v>
      </c>
      <c r="C3599" t="s">
        <v>5066</v>
      </c>
      <c r="J3599" t="s">
        <v>46</v>
      </c>
      <c r="K3599" t="s">
        <v>596</v>
      </c>
      <c r="L3599" t="s">
        <v>597</v>
      </c>
      <c r="M3599" t="s">
        <v>49</v>
      </c>
      <c r="N3599" t="s">
        <v>50</v>
      </c>
      <c r="O3599" t="s">
        <v>51</v>
      </c>
      <c r="P3599" t="s">
        <v>52</v>
      </c>
      <c r="Q3599" t="s">
        <v>53</v>
      </c>
    </row>
    <row r="3600" spans="1:17" hidden="1" x14ac:dyDescent="0.35">
      <c r="A3600">
        <v>3597</v>
      </c>
      <c r="B3600" t="s">
        <v>5067</v>
      </c>
      <c r="C3600" t="s">
        <v>5068</v>
      </c>
      <c r="J3600" t="s">
        <v>170</v>
      </c>
      <c r="K3600" t="s">
        <v>170</v>
      </c>
      <c r="L3600" t="s">
        <v>171</v>
      </c>
      <c r="M3600" t="s">
        <v>12</v>
      </c>
      <c r="N3600" t="s">
        <v>172</v>
      </c>
      <c r="O3600" t="s">
        <v>14</v>
      </c>
      <c r="P3600" t="s">
        <v>29</v>
      </c>
      <c r="Q3600" t="s">
        <v>9</v>
      </c>
    </row>
    <row r="3601" spans="1:17" hidden="1" x14ac:dyDescent="0.35">
      <c r="A3601">
        <v>3598</v>
      </c>
      <c r="B3601" t="s">
        <v>5069</v>
      </c>
      <c r="C3601" t="s">
        <v>5070</v>
      </c>
      <c r="J3601" t="s">
        <v>25</v>
      </c>
      <c r="K3601" t="s">
        <v>26</v>
      </c>
      <c r="L3601" t="s">
        <v>1204</v>
      </c>
      <c r="M3601" t="s">
        <v>12</v>
      </c>
      <c r="N3601" t="s">
        <v>28</v>
      </c>
      <c r="O3601" t="s">
        <v>14</v>
      </c>
      <c r="P3601" t="s">
        <v>29</v>
      </c>
      <c r="Q3601" t="s">
        <v>30</v>
      </c>
    </row>
    <row r="3602" spans="1:17" x14ac:dyDescent="0.35">
      <c r="A3602">
        <v>3599</v>
      </c>
      <c r="B3602" t="s">
        <v>5071</v>
      </c>
      <c r="C3602" t="s">
        <v>5072</v>
      </c>
      <c r="D3602" t="s">
        <v>30</v>
      </c>
      <c r="E3602" t="s">
        <v>6</v>
      </c>
      <c r="F3602" t="s">
        <v>71</v>
      </c>
      <c r="G3602" t="s">
        <v>31</v>
      </c>
      <c r="H3602" t="s">
        <v>6</v>
      </c>
      <c r="I3602" t="s">
        <v>203</v>
      </c>
      <c r="J3602" t="s">
        <v>74</v>
      </c>
      <c r="K3602" t="s">
        <v>114</v>
      </c>
      <c r="L3602" t="s">
        <v>1326</v>
      </c>
      <c r="M3602" t="s">
        <v>49</v>
      </c>
      <c r="N3602" t="s">
        <v>116</v>
      </c>
      <c r="O3602" t="s">
        <v>51</v>
      </c>
      <c r="P3602" t="s">
        <v>78</v>
      </c>
      <c r="Q3602" t="s">
        <v>5</v>
      </c>
    </row>
    <row r="3603" spans="1:17" x14ac:dyDescent="0.35">
      <c r="A3603">
        <v>3600</v>
      </c>
      <c r="B3603" t="s">
        <v>5071</v>
      </c>
      <c r="C3603" t="s">
        <v>5072</v>
      </c>
      <c r="D3603" t="s">
        <v>33</v>
      </c>
      <c r="E3603" t="s">
        <v>6</v>
      </c>
      <c r="F3603" t="s">
        <v>351</v>
      </c>
      <c r="G3603" t="s">
        <v>260</v>
      </c>
      <c r="H3603" t="s">
        <v>6</v>
      </c>
      <c r="I3603" t="s">
        <v>464</v>
      </c>
      <c r="J3603" t="s">
        <v>74</v>
      </c>
      <c r="K3603" t="s">
        <v>114</v>
      </c>
      <c r="L3603" t="s">
        <v>2053</v>
      </c>
      <c r="M3603" t="s">
        <v>49</v>
      </c>
      <c r="N3603" t="s">
        <v>116</v>
      </c>
      <c r="O3603" t="s">
        <v>51</v>
      </c>
      <c r="P3603" t="s">
        <v>78</v>
      </c>
      <c r="Q3603" t="s">
        <v>5</v>
      </c>
    </row>
    <row r="3604" spans="1:17" hidden="1" x14ac:dyDescent="0.35">
      <c r="A3604">
        <v>3601</v>
      </c>
      <c r="B3604" t="s">
        <v>5073</v>
      </c>
      <c r="C3604" t="s">
        <v>5074</v>
      </c>
      <c r="G3604" t="s">
        <v>8</v>
      </c>
      <c r="J3604" t="s">
        <v>198</v>
      </c>
      <c r="K3604" t="s">
        <v>204</v>
      </c>
      <c r="L3604" t="s">
        <v>1732</v>
      </c>
      <c r="M3604" t="s">
        <v>49</v>
      </c>
      <c r="N3604" t="s">
        <v>200</v>
      </c>
      <c r="O3604" t="s">
        <v>51</v>
      </c>
      <c r="P3604" t="s">
        <v>201</v>
      </c>
      <c r="Q3604" t="s">
        <v>21</v>
      </c>
    </row>
    <row r="3605" spans="1:17" hidden="1" x14ac:dyDescent="0.35">
      <c r="A3605">
        <v>3602</v>
      </c>
      <c r="B3605" t="s">
        <v>5073</v>
      </c>
      <c r="C3605" t="s">
        <v>5074</v>
      </c>
      <c r="G3605" t="s">
        <v>565</v>
      </c>
      <c r="H3605" t="s">
        <v>6</v>
      </c>
      <c r="I3605" t="s">
        <v>1964</v>
      </c>
      <c r="J3605" t="s">
        <v>198</v>
      </c>
      <c r="K3605" t="s">
        <v>204</v>
      </c>
      <c r="L3605" t="s">
        <v>1730</v>
      </c>
      <c r="M3605" t="s">
        <v>49</v>
      </c>
      <c r="N3605" t="s">
        <v>200</v>
      </c>
      <c r="O3605" t="s">
        <v>51</v>
      </c>
      <c r="P3605" t="s">
        <v>201</v>
      </c>
      <c r="Q3605" t="s">
        <v>21</v>
      </c>
    </row>
    <row r="3606" spans="1:17" hidden="1" x14ac:dyDescent="0.35">
      <c r="A3606">
        <v>3603</v>
      </c>
      <c r="B3606" t="s">
        <v>5073</v>
      </c>
      <c r="C3606" t="s">
        <v>5074</v>
      </c>
      <c r="D3606" t="s">
        <v>30</v>
      </c>
      <c r="E3606" t="s">
        <v>6</v>
      </c>
      <c r="F3606" t="s">
        <v>33</v>
      </c>
      <c r="G3606" t="s">
        <v>9</v>
      </c>
      <c r="H3606" t="s">
        <v>6</v>
      </c>
      <c r="I3606" t="s">
        <v>203</v>
      </c>
      <c r="J3606" t="s">
        <v>198</v>
      </c>
      <c r="K3606" t="s">
        <v>204</v>
      </c>
      <c r="L3606" t="s">
        <v>1732</v>
      </c>
      <c r="M3606" t="s">
        <v>49</v>
      </c>
      <c r="N3606" t="s">
        <v>200</v>
      </c>
      <c r="O3606" t="s">
        <v>51</v>
      </c>
      <c r="P3606" t="s">
        <v>201</v>
      </c>
      <c r="Q3606" t="s">
        <v>21</v>
      </c>
    </row>
    <row r="3607" spans="1:17" hidden="1" x14ac:dyDescent="0.35">
      <c r="A3607">
        <v>3604</v>
      </c>
      <c r="B3607" t="s">
        <v>5073</v>
      </c>
      <c r="C3607" t="s">
        <v>5074</v>
      </c>
      <c r="D3607" t="s">
        <v>351</v>
      </c>
      <c r="E3607" t="s">
        <v>6</v>
      </c>
      <c r="F3607" t="s">
        <v>44</v>
      </c>
      <c r="J3607" t="s">
        <v>198</v>
      </c>
      <c r="K3607" t="s">
        <v>204</v>
      </c>
      <c r="L3607" t="s">
        <v>1352</v>
      </c>
      <c r="M3607" t="s">
        <v>49</v>
      </c>
      <c r="N3607" t="s">
        <v>200</v>
      </c>
      <c r="O3607" t="s">
        <v>51</v>
      </c>
      <c r="P3607" t="s">
        <v>201</v>
      </c>
      <c r="Q3607" t="s">
        <v>21</v>
      </c>
    </row>
    <row r="3608" spans="1:17" hidden="1" x14ac:dyDescent="0.35">
      <c r="A3608">
        <v>3605</v>
      </c>
      <c r="B3608" t="s">
        <v>5073</v>
      </c>
      <c r="C3608" t="s">
        <v>5074</v>
      </c>
      <c r="G3608" t="s">
        <v>1234</v>
      </c>
      <c r="H3608" t="s">
        <v>6</v>
      </c>
      <c r="I3608" t="s">
        <v>29</v>
      </c>
      <c r="J3608" t="s">
        <v>198</v>
      </c>
      <c r="K3608" t="s">
        <v>204</v>
      </c>
      <c r="L3608" t="s">
        <v>863</v>
      </c>
      <c r="M3608" t="s">
        <v>49</v>
      </c>
      <c r="N3608" t="s">
        <v>200</v>
      </c>
      <c r="O3608" t="s">
        <v>51</v>
      </c>
      <c r="P3608" t="s">
        <v>201</v>
      </c>
      <c r="Q3608" t="s">
        <v>21</v>
      </c>
    </row>
    <row r="3609" spans="1:17" x14ac:dyDescent="0.35">
      <c r="A3609">
        <v>3606</v>
      </c>
      <c r="B3609" t="s">
        <v>5075</v>
      </c>
      <c r="C3609" t="s">
        <v>5076</v>
      </c>
      <c r="J3609" t="s">
        <v>74</v>
      </c>
      <c r="K3609" t="s">
        <v>540</v>
      </c>
      <c r="L3609" t="s">
        <v>1556</v>
      </c>
      <c r="M3609" t="s">
        <v>49</v>
      </c>
      <c r="N3609" t="s">
        <v>448</v>
      </c>
      <c r="O3609" t="s">
        <v>51</v>
      </c>
      <c r="P3609" t="s">
        <v>78</v>
      </c>
      <c r="Q3609" t="s">
        <v>5</v>
      </c>
    </row>
    <row r="3610" spans="1:17" hidden="1" x14ac:dyDescent="0.35">
      <c r="A3610">
        <v>3607</v>
      </c>
      <c r="B3610" t="s">
        <v>5077</v>
      </c>
      <c r="C3610" t="s">
        <v>5078</v>
      </c>
      <c r="G3610" t="s">
        <v>8</v>
      </c>
      <c r="J3610" t="s">
        <v>185</v>
      </c>
      <c r="K3610" t="s">
        <v>514</v>
      </c>
      <c r="L3610" t="s">
        <v>517</v>
      </c>
      <c r="M3610" t="s">
        <v>49</v>
      </c>
      <c r="N3610" t="s">
        <v>274</v>
      </c>
      <c r="O3610" t="s">
        <v>51</v>
      </c>
      <c r="P3610" t="s">
        <v>54</v>
      </c>
      <c r="Q3610" t="s">
        <v>84</v>
      </c>
    </row>
    <row r="3611" spans="1:17" hidden="1" x14ac:dyDescent="0.35">
      <c r="A3611">
        <v>3608</v>
      </c>
      <c r="B3611" t="s">
        <v>5077</v>
      </c>
      <c r="C3611" t="s">
        <v>5078</v>
      </c>
      <c r="D3611" t="s">
        <v>30</v>
      </c>
      <c r="E3611" t="s">
        <v>6</v>
      </c>
      <c r="F3611" t="s">
        <v>54</v>
      </c>
      <c r="G3611" t="s">
        <v>31</v>
      </c>
      <c r="H3611" t="s">
        <v>6</v>
      </c>
      <c r="I3611" t="s">
        <v>29</v>
      </c>
      <c r="J3611" t="s">
        <v>185</v>
      </c>
      <c r="K3611" t="s">
        <v>514</v>
      </c>
      <c r="L3611" t="s">
        <v>515</v>
      </c>
      <c r="M3611" t="s">
        <v>49</v>
      </c>
      <c r="N3611" t="s">
        <v>274</v>
      </c>
      <c r="O3611" t="s">
        <v>51</v>
      </c>
      <c r="P3611" t="s">
        <v>54</v>
      </c>
      <c r="Q3611" t="s">
        <v>84</v>
      </c>
    </row>
    <row r="3612" spans="1:17" hidden="1" x14ac:dyDescent="0.35">
      <c r="A3612">
        <v>3609</v>
      </c>
      <c r="B3612" t="s">
        <v>5077</v>
      </c>
      <c r="C3612" t="s">
        <v>5078</v>
      </c>
      <c r="D3612" t="s">
        <v>78</v>
      </c>
      <c r="G3612" t="s">
        <v>15</v>
      </c>
      <c r="H3612" t="s">
        <v>6</v>
      </c>
      <c r="I3612" t="s">
        <v>201</v>
      </c>
      <c r="J3612" t="s">
        <v>185</v>
      </c>
      <c r="K3612" t="s">
        <v>272</v>
      </c>
      <c r="L3612" t="s">
        <v>515</v>
      </c>
      <c r="M3612" t="s">
        <v>49</v>
      </c>
      <c r="N3612" t="s">
        <v>274</v>
      </c>
      <c r="O3612" t="s">
        <v>51</v>
      </c>
      <c r="P3612" t="s">
        <v>54</v>
      </c>
      <c r="Q3612" t="s">
        <v>84</v>
      </c>
    </row>
    <row r="3613" spans="1:17" hidden="1" x14ac:dyDescent="0.35">
      <c r="A3613">
        <v>3610</v>
      </c>
      <c r="B3613" t="s">
        <v>5079</v>
      </c>
      <c r="C3613" t="s">
        <v>5080</v>
      </c>
      <c r="J3613" t="s">
        <v>198</v>
      </c>
      <c r="K3613" t="s">
        <v>325</v>
      </c>
      <c r="L3613" t="s">
        <v>326</v>
      </c>
      <c r="M3613" t="s">
        <v>49</v>
      </c>
      <c r="N3613" t="s">
        <v>327</v>
      </c>
      <c r="O3613" t="s">
        <v>51</v>
      </c>
      <c r="P3613" t="s">
        <v>54</v>
      </c>
      <c r="Q3613" t="s">
        <v>132</v>
      </c>
    </row>
    <row r="3614" spans="1:17" hidden="1" x14ac:dyDescent="0.35">
      <c r="A3614">
        <v>3611</v>
      </c>
      <c r="B3614" t="s">
        <v>5081</v>
      </c>
      <c r="C3614" t="s">
        <v>5082</v>
      </c>
      <c r="J3614" t="s">
        <v>66</v>
      </c>
      <c r="K3614" t="s">
        <v>67</v>
      </c>
      <c r="L3614" t="s">
        <v>68</v>
      </c>
      <c r="M3614" t="s">
        <v>49</v>
      </c>
      <c r="N3614" t="s">
        <v>69</v>
      </c>
      <c r="O3614" t="s">
        <v>14</v>
      </c>
      <c r="P3614" t="s">
        <v>70</v>
      </c>
      <c r="Q3614" t="s">
        <v>71</v>
      </c>
    </row>
    <row r="3615" spans="1:17" hidden="1" x14ac:dyDescent="0.35">
      <c r="A3615">
        <v>3612</v>
      </c>
      <c r="B3615" t="s">
        <v>5083</v>
      </c>
      <c r="C3615" t="s">
        <v>5084</v>
      </c>
      <c r="J3615" t="s">
        <v>108</v>
      </c>
      <c r="K3615" t="s">
        <v>109</v>
      </c>
      <c r="L3615" t="s">
        <v>669</v>
      </c>
      <c r="M3615" t="s">
        <v>12</v>
      </c>
      <c r="N3615" t="s">
        <v>111</v>
      </c>
      <c r="O3615" t="s">
        <v>14</v>
      </c>
      <c r="P3615" t="s">
        <v>15</v>
      </c>
      <c r="Q3615" t="s">
        <v>9</v>
      </c>
    </row>
    <row r="3616" spans="1:17" hidden="1" x14ac:dyDescent="0.35">
      <c r="A3616">
        <v>3613</v>
      </c>
      <c r="B3616" t="s">
        <v>5085</v>
      </c>
      <c r="C3616" t="s">
        <v>5086</v>
      </c>
      <c r="J3616" t="s">
        <v>185</v>
      </c>
      <c r="K3616" t="s">
        <v>687</v>
      </c>
      <c r="L3616" t="s">
        <v>1307</v>
      </c>
      <c r="M3616" t="s">
        <v>49</v>
      </c>
      <c r="N3616" t="s">
        <v>441</v>
      </c>
      <c r="O3616" t="s">
        <v>51</v>
      </c>
      <c r="P3616" t="s">
        <v>54</v>
      </c>
      <c r="Q3616" t="s">
        <v>84</v>
      </c>
    </row>
    <row r="3617" spans="1:17" hidden="1" x14ac:dyDescent="0.35">
      <c r="A3617">
        <v>3614</v>
      </c>
      <c r="B3617" t="s">
        <v>5087</v>
      </c>
      <c r="C3617" t="s">
        <v>5088</v>
      </c>
      <c r="J3617" t="s">
        <v>185</v>
      </c>
      <c r="K3617" t="s">
        <v>687</v>
      </c>
      <c r="L3617" t="s">
        <v>1259</v>
      </c>
      <c r="M3617" t="s">
        <v>49</v>
      </c>
      <c r="N3617" t="s">
        <v>441</v>
      </c>
      <c r="O3617" t="s">
        <v>51</v>
      </c>
      <c r="P3617" t="s">
        <v>54</v>
      </c>
      <c r="Q3617" t="s">
        <v>84</v>
      </c>
    </row>
    <row r="3618" spans="1:17" hidden="1" x14ac:dyDescent="0.35">
      <c r="A3618">
        <v>3615</v>
      </c>
      <c r="B3618" t="s">
        <v>5089</v>
      </c>
      <c r="C3618" t="s">
        <v>5090</v>
      </c>
      <c r="J3618" t="s">
        <v>108</v>
      </c>
      <c r="K3618" t="s">
        <v>361</v>
      </c>
      <c r="L3618" t="s">
        <v>362</v>
      </c>
      <c r="M3618" t="s">
        <v>12</v>
      </c>
      <c r="N3618" t="s">
        <v>111</v>
      </c>
      <c r="O3618" t="s">
        <v>14</v>
      </c>
      <c r="P3618" t="s">
        <v>15</v>
      </c>
      <c r="Q3618" t="s">
        <v>9</v>
      </c>
    </row>
    <row r="3619" spans="1:17" hidden="1" x14ac:dyDescent="0.35">
      <c r="A3619">
        <v>3616</v>
      </c>
      <c r="B3619" t="s">
        <v>5091</v>
      </c>
      <c r="C3619" t="s">
        <v>5092</v>
      </c>
      <c r="J3619" t="s">
        <v>318</v>
      </c>
      <c r="K3619" t="s">
        <v>318</v>
      </c>
      <c r="L3619" t="s">
        <v>1780</v>
      </c>
      <c r="M3619" t="s">
        <v>49</v>
      </c>
      <c r="N3619" t="s">
        <v>441</v>
      </c>
      <c r="O3619" t="s">
        <v>51</v>
      </c>
      <c r="P3619" t="s">
        <v>15</v>
      </c>
      <c r="Q3619" t="s">
        <v>16</v>
      </c>
    </row>
    <row r="3620" spans="1:17" hidden="1" x14ac:dyDescent="0.35">
      <c r="A3620">
        <v>3617</v>
      </c>
      <c r="B3620" t="s">
        <v>5093</v>
      </c>
      <c r="C3620" t="s">
        <v>5094</v>
      </c>
      <c r="J3620" t="s">
        <v>96</v>
      </c>
      <c r="K3620" t="s">
        <v>570</v>
      </c>
      <c r="L3620" t="s">
        <v>571</v>
      </c>
      <c r="M3620" t="s">
        <v>12</v>
      </c>
      <c r="N3620" t="s">
        <v>98</v>
      </c>
      <c r="O3620" t="s">
        <v>14</v>
      </c>
      <c r="P3620" t="s">
        <v>29</v>
      </c>
      <c r="Q3620" t="s">
        <v>9</v>
      </c>
    </row>
    <row r="3621" spans="1:17" hidden="1" x14ac:dyDescent="0.35">
      <c r="A3621">
        <v>3618</v>
      </c>
      <c r="B3621" t="s">
        <v>5095</v>
      </c>
      <c r="C3621" t="s">
        <v>5096</v>
      </c>
      <c r="J3621" t="s">
        <v>119</v>
      </c>
      <c r="K3621" t="s">
        <v>486</v>
      </c>
      <c r="L3621" t="s">
        <v>487</v>
      </c>
      <c r="M3621" t="s">
        <v>49</v>
      </c>
      <c r="N3621" t="s">
        <v>122</v>
      </c>
      <c r="O3621" t="s">
        <v>14</v>
      </c>
      <c r="P3621" t="s">
        <v>70</v>
      </c>
      <c r="Q3621" t="s">
        <v>71</v>
      </c>
    </row>
    <row r="3622" spans="1:17" hidden="1" x14ac:dyDescent="0.35">
      <c r="A3622">
        <v>3619</v>
      </c>
      <c r="B3622" t="s">
        <v>5097</v>
      </c>
      <c r="C3622" t="s">
        <v>5098</v>
      </c>
      <c r="J3622" t="s">
        <v>46</v>
      </c>
      <c r="K3622" t="s">
        <v>495</v>
      </c>
      <c r="L3622" t="s">
        <v>2081</v>
      </c>
      <c r="M3622" t="s">
        <v>49</v>
      </c>
      <c r="N3622" t="s">
        <v>50</v>
      </c>
      <c r="O3622" t="s">
        <v>51</v>
      </c>
      <c r="P3622" t="s">
        <v>52</v>
      </c>
      <c r="Q3622" t="s">
        <v>53</v>
      </c>
    </row>
    <row r="3623" spans="1:17" hidden="1" x14ac:dyDescent="0.35">
      <c r="A3623">
        <v>3620</v>
      </c>
      <c r="B3623" t="s">
        <v>5099</v>
      </c>
      <c r="C3623" t="s">
        <v>5100</v>
      </c>
      <c r="J3623" t="s">
        <v>66</v>
      </c>
      <c r="K3623" t="s">
        <v>238</v>
      </c>
      <c r="L3623" t="s">
        <v>2148</v>
      </c>
      <c r="M3623" t="s">
        <v>49</v>
      </c>
      <c r="N3623" t="s">
        <v>232</v>
      </c>
      <c r="O3623" t="s">
        <v>14</v>
      </c>
      <c r="P3623" t="s">
        <v>70</v>
      </c>
      <c r="Q3623" t="s">
        <v>31</v>
      </c>
    </row>
    <row r="3624" spans="1:17" hidden="1" x14ac:dyDescent="0.35">
      <c r="A3624">
        <v>3621</v>
      </c>
      <c r="B3624" t="s">
        <v>5101</v>
      </c>
      <c r="C3624" t="s">
        <v>5102</v>
      </c>
      <c r="J3624" t="s">
        <v>96</v>
      </c>
      <c r="K3624" t="s">
        <v>96</v>
      </c>
      <c r="L3624" t="s">
        <v>2736</v>
      </c>
      <c r="M3624" t="s">
        <v>12</v>
      </c>
      <c r="N3624" t="s">
        <v>98</v>
      </c>
      <c r="O3624" t="s">
        <v>14</v>
      </c>
      <c r="P3624" t="s">
        <v>29</v>
      </c>
      <c r="Q3624" t="s">
        <v>9</v>
      </c>
    </row>
    <row r="3625" spans="1:17" hidden="1" x14ac:dyDescent="0.35">
      <c r="A3625">
        <v>3622</v>
      </c>
      <c r="B3625" t="s">
        <v>5103</v>
      </c>
      <c r="C3625" t="s">
        <v>5104</v>
      </c>
      <c r="D3625" t="s">
        <v>5</v>
      </c>
      <c r="E3625" t="s">
        <v>6</v>
      </c>
      <c r="F3625" t="s">
        <v>30</v>
      </c>
      <c r="G3625" t="s">
        <v>9</v>
      </c>
      <c r="H3625" t="s">
        <v>6</v>
      </c>
      <c r="I3625" t="s">
        <v>2641</v>
      </c>
      <c r="J3625" t="s">
        <v>198</v>
      </c>
      <c r="K3625" t="s">
        <v>62</v>
      </c>
      <c r="L3625" t="s">
        <v>1735</v>
      </c>
      <c r="M3625" t="s">
        <v>49</v>
      </c>
      <c r="N3625" t="s">
        <v>200</v>
      </c>
      <c r="O3625" t="s">
        <v>51</v>
      </c>
      <c r="P3625" t="s">
        <v>201</v>
      </c>
      <c r="Q3625" t="s">
        <v>21</v>
      </c>
    </row>
    <row r="3626" spans="1:17" hidden="1" x14ac:dyDescent="0.35">
      <c r="A3626">
        <v>3623</v>
      </c>
      <c r="B3626" t="s">
        <v>5103</v>
      </c>
      <c r="C3626" t="s">
        <v>5104</v>
      </c>
      <c r="D3626" t="s">
        <v>21</v>
      </c>
      <c r="E3626" t="s">
        <v>6</v>
      </c>
      <c r="F3626" t="s">
        <v>53</v>
      </c>
      <c r="J3626" t="s">
        <v>198</v>
      </c>
      <c r="K3626" t="s">
        <v>62</v>
      </c>
      <c r="L3626" t="s">
        <v>2168</v>
      </c>
      <c r="M3626" t="s">
        <v>49</v>
      </c>
      <c r="N3626" t="s">
        <v>200</v>
      </c>
      <c r="O3626" t="s">
        <v>51</v>
      </c>
      <c r="P3626" t="s">
        <v>201</v>
      </c>
      <c r="Q3626" t="s">
        <v>21</v>
      </c>
    </row>
    <row r="3627" spans="1:17" hidden="1" x14ac:dyDescent="0.35">
      <c r="A3627">
        <v>3624</v>
      </c>
      <c r="B3627" t="s">
        <v>5103</v>
      </c>
      <c r="C3627" t="s">
        <v>5104</v>
      </c>
      <c r="D3627" t="s">
        <v>33</v>
      </c>
      <c r="E3627" t="s">
        <v>6</v>
      </c>
      <c r="F3627" t="s">
        <v>501</v>
      </c>
      <c r="G3627" t="s">
        <v>203</v>
      </c>
      <c r="H3627" t="s">
        <v>6</v>
      </c>
      <c r="I3627" t="s">
        <v>192</v>
      </c>
      <c r="J3627" t="s">
        <v>198</v>
      </c>
      <c r="K3627" t="s">
        <v>204</v>
      </c>
      <c r="L3627" t="s">
        <v>1730</v>
      </c>
      <c r="M3627" t="s">
        <v>49</v>
      </c>
      <c r="N3627" t="s">
        <v>200</v>
      </c>
      <c r="O3627" t="s">
        <v>51</v>
      </c>
      <c r="P3627" t="s">
        <v>201</v>
      </c>
      <c r="Q3627" t="s">
        <v>21</v>
      </c>
    </row>
    <row r="3628" spans="1:17" hidden="1" x14ac:dyDescent="0.35">
      <c r="A3628">
        <v>3625</v>
      </c>
      <c r="B3628" t="s">
        <v>5103</v>
      </c>
      <c r="C3628" t="s">
        <v>5104</v>
      </c>
      <c r="D3628" t="s">
        <v>179</v>
      </c>
      <c r="E3628" t="s">
        <v>6</v>
      </c>
      <c r="F3628" t="s">
        <v>445</v>
      </c>
      <c r="G3628" t="s">
        <v>29</v>
      </c>
      <c r="H3628" t="s">
        <v>6</v>
      </c>
      <c r="I3628" t="s">
        <v>201</v>
      </c>
      <c r="J3628" t="s">
        <v>198</v>
      </c>
      <c r="K3628" t="s">
        <v>204</v>
      </c>
      <c r="L3628" t="s">
        <v>1732</v>
      </c>
      <c r="M3628" t="s">
        <v>49</v>
      </c>
      <c r="N3628" t="s">
        <v>200</v>
      </c>
      <c r="O3628" t="s">
        <v>51</v>
      </c>
      <c r="P3628" t="s">
        <v>201</v>
      </c>
      <c r="Q3628" t="s">
        <v>21</v>
      </c>
    </row>
    <row r="3629" spans="1:17" hidden="1" x14ac:dyDescent="0.35">
      <c r="A3629">
        <v>3626</v>
      </c>
      <c r="B3629" t="s">
        <v>5105</v>
      </c>
      <c r="C3629" t="s">
        <v>5106</v>
      </c>
      <c r="J3629" t="s">
        <v>46</v>
      </c>
      <c r="K3629" t="s">
        <v>46</v>
      </c>
      <c r="L3629" t="s">
        <v>503</v>
      </c>
      <c r="M3629" t="s">
        <v>49</v>
      </c>
      <c r="N3629" t="s">
        <v>93</v>
      </c>
      <c r="O3629" t="s">
        <v>51</v>
      </c>
      <c r="P3629" t="s">
        <v>52</v>
      </c>
      <c r="Q3629" t="s">
        <v>53</v>
      </c>
    </row>
    <row r="3630" spans="1:17" hidden="1" x14ac:dyDescent="0.35">
      <c r="A3630">
        <v>3627</v>
      </c>
      <c r="B3630" t="s">
        <v>5107</v>
      </c>
      <c r="C3630" t="s">
        <v>5108</v>
      </c>
      <c r="D3630" t="s">
        <v>5</v>
      </c>
      <c r="E3630" t="s">
        <v>6</v>
      </c>
      <c r="F3630" t="s">
        <v>30</v>
      </c>
      <c r="J3630" t="s">
        <v>46</v>
      </c>
      <c r="K3630" t="s">
        <v>62</v>
      </c>
      <c r="L3630" t="s">
        <v>355</v>
      </c>
      <c r="M3630" t="s">
        <v>49</v>
      </c>
      <c r="N3630" t="s">
        <v>93</v>
      </c>
      <c r="O3630" t="s">
        <v>51</v>
      </c>
      <c r="P3630" t="s">
        <v>52</v>
      </c>
      <c r="Q3630" t="s">
        <v>53</v>
      </c>
    </row>
    <row r="3631" spans="1:17" hidden="1" x14ac:dyDescent="0.35">
      <c r="A3631">
        <v>3628</v>
      </c>
      <c r="B3631" t="s">
        <v>5107</v>
      </c>
      <c r="C3631" t="s">
        <v>5108</v>
      </c>
      <c r="G3631" t="s">
        <v>8</v>
      </c>
      <c r="H3631" t="s">
        <v>6</v>
      </c>
      <c r="I3631" t="s">
        <v>203</v>
      </c>
      <c r="J3631" t="s">
        <v>46</v>
      </c>
      <c r="K3631" t="s">
        <v>62</v>
      </c>
      <c r="L3631" t="s">
        <v>1510</v>
      </c>
      <c r="M3631" t="s">
        <v>49</v>
      </c>
      <c r="N3631" t="s">
        <v>93</v>
      </c>
      <c r="O3631" t="s">
        <v>51</v>
      </c>
      <c r="P3631" t="s">
        <v>52</v>
      </c>
      <c r="Q3631" t="s">
        <v>53</v>
      </c>
    </row>
    <row r="3632" spans="1:17" hidden="1" x14ac:dyDescent="0.35">
      <c r="A3632">
        <v>3629</v>
      </c>
      <c r="B3632" t="s">
        <v>5107</v>
      </c>
      <c r="C3632" t="s">
        <v>5108</v>
      </c>
      <c r="D3632" t="s">
        <v>21</v>
      </c>
      <c r="J3632" t="s">
        <v>46</v>
      </c>
      <c r="K3632" t="s">
        <v>46</v>
      </c>
      <c r="L3632" t="s">
        <v>3025</v>
      </c>
      <c r="M3632" t="s">
        <v>49</v>
      </c>
      <c r="N3632" t="s">
        <v>93</v>
      </c>
      <c r="O3632" t="s">
        <v>51</v>
      </c>
      <c r="P3632" t="s">
        <v>52</v>
      </c>
      <c r="Q3632" t="s">
        <v>53</v>
      </c>
    </row>
    <row r="3633" spans="1:17" hidden="1" x14ac:dyDescent="0.35">
      <c r="A3633">
        <v>3630</v>
      </c>
      <c r="B3633" t="s">
        <v>5107</v>
      </c>
      <c r="C3633" t="s">
        <v>5108</v>
      </c>
      <c r="G3633" t="s">
        <v>260</v>
      </c>
      <c r="H3633" t="s">
        <v>6</v>
      </c>
      <c r="I3633" t="s">
        <v>306</v>
      </c>
      <c r="J3633" t="s">
        <v>46</v>
      </c>
      <c r="K3633" t="s">
        <v>62</v>
      </c>
      <c r="L3633" t="s">
        <v>1509</v>
      </c>
      <c r="M3633" t="s">
        <v>49</v>
      </c>
      <c r="N3633" t="s">
        <v>93</v>
      </c>
      <c r="O3633" t="s">
        <v>51</v>
      </c>
      <c r="P3633" t="s">
        <v>52</v>
      </c>
      <c r="Q3633" t="s">
        <v>53</v>
      </c>
    </row>
    <row r="3634" spans="1:17" hidden="1" x14ac:dyDescent="0.35">
      <c r="A3634">
        <v>3631</v>
      </c>
      <c r="B3634" t="s">
        <v>5109</v>
      </c>
      <c r="C3634" t="s">
        <v>5110</v>
      </c>
      <c r="D3634" t="s">
        <v>5</v>
      </c>
      <c r="E3634" t="s">
        <v>6</v>
      </c>
      <c r="F3634" t="s">
        <v>191</v>
      </c>
      <c r="G3634" t="s">
        <v>260</v>
      </c>
      <c r="H3634" t="s">
        <v>6</v>
      </c>
      <c r="I3634" t="s">
        <v>306</v>
      </c>
      <c r="J3634" t="s">
        <v>46</v>
      </c>
      <c r="K3634" t="s">
        <v>62</v>
      </c>
      <c r="L3634" t="s">
        <v>355</v>
      </c>
      <c r="M3634" t="s">
        <v>49</v>
      </c>
      <c r="N3634" t="s">
        <v>93</v>
      </c>
      <c r="O3634" t="s">
        <v>51</v>
      </c>
      <c r="P3634" t="s">
        <v>52</v>
      </c>
      <c r="Q3634" t="s">
        <v>53</v>
      </c>
    </row>
    <row r="3635" spans="1:17" hidden="1" x14ac:dyDescent="0.35">
      <c r="A3635">
        <v>3632</v>
      </c>
      <c r="B3635" t="s">
        <v>5109</v>
      </c>
      <c r="C3635" t="s">
        <v>5110</v>
      </c>
      <c r="G3635" t="s">
        <v>464</v>
      </c>
      <c r="H3635" t="s">
        <v>6</v>
      </c>
      <c r="I3635" t="s">
        <v>516</v>
      </c>
      <c r="J3635" t="s">
        <v>46</v>
      </c>
      <c r="K3635" t="s">
        <v>62</v>
      </c>
      <c r="L3635" t="s">
        <v>1510</v>
      </c>
      <c r="M3635" t="s">
        <v>49</v>
      </c>
      <c r="N3635" t="s">
        <v>93</v>
      </c>
      <c r="O3635" t="s">
        <v>51</v>
      </c>
      <c r="P3635" t="s">
        <v>52</v>
      </c>
      <c r="Q3635" t="s">
        <v>53</v>
      </c>
    </row>
    <row r="3636" spans="1:17" hidden="1" x14ac:dyDescent="0.35">
      <c r="A3636">
        <v>3633</v>
      </c>
      <c r="B3636" t="s">
        <v>5109</v>
      </c>
      <c r="C3636" t="s">
        <v>5110</v>
      </c>
      <c r="D3636" t="s">
        <v>501</v>
      </c>
      <c r="E3636" t="s">
        <v>6</v>
      </c>
      <c r="F3636" t="s">
        <v>142</v>
      </c>
      <c r="J3636" t="s">
        <v>46</v>
      </c>
      <c r="K3636" t="s">
        <v>46</v>
      </c>
      <c r="L3636" t="s">
        <v>3025</v>
      </c>
      <c r="M3636" t="s">
        <v>49</v>
      </c>
      <c r="N3636" t="s">
        <v>93</v>
      </c>
      <c r="O3636" t="s">
        <v>51</v>
      </c>
      <c r="P3636" t="s">
        <v>52</v>
      </c>
      <c r="Q3636" t="s">
        <v>53</v>
      </c>
    </row>
    <row r="3637" spans="1:17" hidden="1" x14ac:dyDescent="0.35">
      <c r="A3637">
        <v>3634</v>
      </c>
      <c r="B3637" t="s">
        <v>5109</v>
      </c>
      <c r="C3637" t="s">
        <v>5110</v>
      </c>
      <c r="G3637" t="s">
        <v>211</v>
      </c>
      <c r="J3637" t="s">
        <v>46</v>
      </c>
      <c r="K3637" t="s">
        <v>62</v>
      </c>
      <c r="L3637" t="s">
        <v>1509</v>
      </c>
      <c r="M3637" t="s">
        <v>49</v>
      </c>
      <c r="N3637" t="s">
        <v>93</v>
      </c>
      <c r="O3637" t="s">
        <v>51</v>
      </c>
      <c r="P3637" t="s">
        <v>52</v>
      </c>
      <c r="Q3637" t="s">
        <v>53</v>
      </c>
    </row>
    <row r="3638" spans="1:17" hidden="1" x14ac:dyDescent="0.35">
      <c r="A3638">
        <v>3635</v>
      </c>
      <c r="B3638" t="s">
        <v>5109</v>
      </c>
      <c r="C3638" t="s">
        <v>5110</v>
      </c>
      <c r="G3638" t="s">
        <v>1234</v>
      </c>
      <c r="H3638" t="s">
        <v>6</v>
      </c>
      <c r="I3638" t="s">
        <v>765</v>
      </c>
      <c r="J3638" t="s">
        <v>46</v>
      </c>
      <c r="K3638" t="s">
        <v>46</v>
      </c>
      <c r="L3638" t="s">
        <v>1509</v>
      </c>
      <c r="M3638" t="s">
        <v>49</v>
      </c>
      <c r="N3638" t="s">
        <v>93</v>
      </c>
      <c r="O3638" t="s">
        <v>51</v>
      </c>
      <c r="P3638" t="s">
        <v>52</v>
      </c>
      <c r="Q3638" t="s">
        <v>53</v>
      </c>
    </row>
    <row r="3639" spans="1:17" x14ac:dyDescent="0.35">
      <c r="A3639">
        <v>3636</v>
      </c>
      <c r="B3639" t="s">
        <v>5111</v>
      </c>
      <c r="C3639" t="s">
        <v>5112</v>
      </c>
      <c r="J3639" t="s">
        <v>74</v>
      </c>
      <c r="K3639" t="s">
        <v>114</v>
      </c>
      <c r="L3639" t="s">
        <v>115</v>
      </c>
      <c r="M3639" t="s">
        <v>49</v>
      </c>
      <c r="N3639" t="s">
        <v>77</v>
      </c>
      <c r="O3639" t="s">
        <v>51</v>
      </c>
      <c r="P3639" t="s">
        <v>78</v>
      </c>
      <c r="Q3639" t="s">
        <v>5</v>
      </c>
    </row>
    <row r="3640" spans="1:17" hidden="1" x14ac:dyDescent="0.35">
      <c r="A3640">
        <v>3637</v>
      </c>
      <c r="B3640" t="s">
        <v>5113</v>
      </c>
      <c r="C3640" t="s">
        <v>5114</v>
      </c>
      <c r="G3640" t="s">
        <v>8</v>
      </c>
      <c r="H3640" t="s">
        <v>6</v>
      </c>
      <c r="I3640" t="s">
        <v>516</v>
      </c>
      <c r="J3640" t="s">
        <v>46</v>
      </c>
      <c r="K3640" t="s">
        <v>1444</v>
      </c>
      <c r="L3640" t="s">
        <v>1747</v>
      </c>
      <c r="M3640" t="s">
        <v>49</v>
      </c>
      <c r="N3640" t="s">
        <v>59</v>
      </c>
      <c r="O3640" t="s">
        <v>51</v>
      </c>
      <c r="P3640" t="s">
        <v>52</v>
      </c>
      <c r="Q3640" t="s">
        <v>53</v>
      </c>
    </row>
    <row r="3641" spans="1:17" hidden="1" x14ac:dyDescent="0.35">
      <c r="A3641">
        <v>3638</v>
      </c>
      <c r="B3641" t="s">
        <v>5113</v>
      </c>
      <c r="C3641" t="s">
        <v>5114</v>
      </c>
      <c r="D3641" t="s">
        <v>304</v>
      </c>
      <c r="E3641" t="s">
        <v>6</v>
      </c>
      <c r="F3641" t="s">
        <v>3787</v>
      </c>
      <c r="G3641" t="s">
        <v>300</v>
      </c>
      <c r="H3641" t="s">
        <v>6</v>
      </c>
      <c r="I3641" t="s">
        <v>15</v>
      </c>
      <c r="J3641" t="s">
        <v>46</v>
      </c>
      <c r="K3641" t="s">
        <v>475</v>
      </c>
      <c r="L3641" t="s">
        <v>476</v>
      </c>
      <c r="M3641" t="s">
        <v>49</v>
      </c>
      <c r="N3641" t="s">
        <v>59</v>
      </c>
      <c r="O3641" t="s">
        <v>51</v>
      </c>
      <c r="P3641" t="s">
        <v>52</v>
      </c>
      <c r="Q3641" t="s">
        <v>53</v>
      </c>
    </row>
    <row r="3642" spans="1:17" hidden="1" x14ac:dyDescent="0.35">
      <c r="A3642">
        <v>3639</v>
      </c>
      <c r="B3642" t="s">
        <v>5113</v>
      </c>
      <c r="C3642" t="s">
        <v>5114</v>
      </c>
      <c r="G3642" t="s">
        <v>201</v>
      </c>
      <c r="J3642" t="s">
        <v>46</v>
      </c>
      <c r="K3642" t="s">
        <v>495</v>
      </c>
      <c r="L3642" t="s">
        <v>476</v>
      </c>
      <c r="M3642" t="s">
        <v>49</v>
      </c>
      <c r="N3642" t="s">
        <v>59</v>
      </c>
      <c r="O3642" t="s">
        <v>51</v>
      </c>
      <c r="P3642" t="s">
        <v>52</v>
      </c>
      <c r="Q3642" t="s">
        <v>53</v>
      </c>
    </row>
    <row r="3643" spans="1:17" hidden="1" x14ac:dyDescent="0.35">
      <c r="A3643">
        <v>3640</v>
      </c>
      <c r="B3643" t="s">
        <v>5113</v>
      </c>
      <c r="C3643" t="s">
        <v>5114</v>
      </c>
      <c r="D3643" t="s">
        <v>17</v>
      </c>
      <c r="J3643" t="s">
        <v>46</v>
      </c>
      <c r="K3643" t="s">
        <v>1444</v>
      </c>
      <c r="L3643" t="s">
        <v>2116</v>
      </c>
      <c r="M3643" t="s">
        <v>49</v>
      </c>
      <c r="N3643" t="s">
        <v>59</v>
      </c>
      <c r="O3643" t="s">
        <v>51</v>
      </c>
      <c r="P3643" t="s">
        <v>52</v>
      </c>
      <c r="Q3643" t="s">
        <v>53</v>
      </c>
    </row>
    <row r="3644" spans="1:17" hidden="1" x14ac:dyDescent="0.35">
      <c r="A3644">
        <v>3641</v>
      </c>
      <c r="B3644" t="s">
        <v>5115</v>
      </c>
      <c r="C3644" t="s">
        <v>5116</v>
      </c>
      <c r="G3644" t="s">
        <v>8</v>
      </c>
      <c r="H3644" t="s">
        <v>6</v>
      </c>
      <c r="I3644" t="s">
        <v>1234</v>
      </c>
      <c r="J3644" t="s">
        <v>46</v>
      </c>
      <c r="K3644" t="s">
        <v>475</v>
      </c>
      <c r="L3644" t="s">
        <v>476</v>
      </c>
      <c r="M3644" t="s">
        <v>49</v>
      </c>
      <c r="N3644" t="s">
        <v>59</v>
      </c>
      <c r="O3644" t="s">
        <v>51</v>
      </c>
      <c r="P3644" t="s">
        <v>52</v>
      </c>
      <c r="Q3644" t="s">
        <v>53</v>
      </c>
    </row>
    <row r="3645" spans="1:17" hidden="1" x14ac:dyDescent="0.35">
      <c r="A3645">
        <v>3642</v>
      </c>
      <c r="B3645" t="s">
        <v>5115</v>
      </c>
      <c r="C3645" t="s">
        <v>5116</v>
      </c>
      <c r="D3645" t="s">
        <v>30</v>
      </c>
      <c r="E3645" t="s">
        <v>6</v>
      </c>
      <c r="F3645" t="s">
        <v>2010</v>
      </c>
      <c r="J3645" t="s">
        <v>185</v>
      </c>
      <c r="K3645" t="s">
        <v>475</v>
      </c>
      <c r="L3645" t="s">
        <v>1161</v>
      </c>
      <c r="M3645" t="s">
        <v>49</v>
      </c>
      <c r="N3645" t="s">
        <v>59</v>
      </c>
      <c r="O3645" t="s">
        <v>51</v>
      </c>
      <c r="P3645" t="s">
        <v>54</v>
      </c>
      <c r="Q3645" t="s">
        <v>84</v>
      </c>
    </row>
    <row r="3646" spans="1:17" hidden="1" x14ac:dyDescent="0.35">
      <c r="A3646">
        <v>3643</v>
      </c>
      <c r="B3646" t="s">
        <v>5115</v>
      </c>
      <c r="C3646" t="s">
        <v>5116</v>
      </c>
      <c r="D3646" t="s">
        <v>179</v>
      </c>
      <c r="E3646" t="s">
        <v>6</v>
      </c>
      <c r="F3646" t="s">
        <v>34</v>
      </c>
      <c r="J3646" t="s">
        <v>46</v>
      </c>
      <c r="K3646" t="s">
        <v>475</v>
      </c>
      <c r="L3646" t="s">
        <v>476</v>
      </c>
      <c r="M3646" t="s">
        <v>49</v>
      </c>
      <c r="N3646" t="s">
        <v>59</v>
      </c>
      <c r="O3646" t="s">
        <v>51</v>
      </c>
      <c r="P3646" t="s">
        <v>52</v>
      </c>
      <c r="Q3646" t="s">
        <v>53</v>
      </c>
    </row>
    <row r="3647" spans="1:17" hidden="1" x14ac:dyDescent="0.35">
      <c r="A3647">
        <v>3644</v>
      </c>
      <c r="B3647" t="s">
        <v>5117</v>
      </c>
      <c r="C3647" t="s">
        <v>5118</v>
      </c>
      <c r="J3647" t="s">
        <v>108</v>
      </c>
      <c r="K3647" t="s">
        <v>109</v>
      </c>
      <c r="L3647" t="s">
        <v>669</v>
      </c>
      <c r="M3647" t="s">
        <v>12</v>
      </c>
      <c r="N3647" t="s">
        <v>111</v>
      </c>
      <c r="O3647" t="s">
        <v>14</v>
      </c>
      <c r="P3647" t="s">
        <v>15</v>
      </c>
      <c r="Q3647" t="s">
        <v>9</v>
      </c>
    </row>
    <row r="3648" spans="1:17" hidden="1" x14ac:dyDescent="0.35">
      <c r="A3648">
        <v>3645</v>
      </c>
      <c r="B3648" t="s">
        <v>5119</v>
      </c>
      <c r="C3648" t="s">
        <v>5120</v>
      </c>
      <c r="G3648" t="s">
        <v>8</v>
      </c>
      <c r="J3648" t="s">
        <v>10</v>
      </c>
      <c r="K3648" t="s">
        <v>246</v>
      </c>
      <c r="L3648" t="s">
        <v>247</v>
      </c>
      <c r="M3648" t="s">
        <v>12</v>
      </c>
      <c r="N3648" t="s">
        <v>222</v>
      </c>
      <c r="O3648" t="s">
        <v>14</v>
      </c>
      <c r="P3648" t="s">
        <v>15</v>
      </c>
      <c r="Q3648" t="s">
        <v>16</v>
      </c>
    </row>
    <row r="3649" spans="1:17" hidden="1" x14ac:dyDescent="0.35">
      <c r="A3649">
        <v>3646</v>
      </c>
      <c r="B3649" t="s">
        <v>5119</v>
      </c>
      <c r="C3649" t="s">
        <v>5120</v>
      </c>
      <c r="D3649" t="s">
        <v>30</v>
      </c>
      <c r="G3649" t="s">
        <v>9</v>
      </c>
      <c r="H3649" t="s">
        <v>6</v>
      </c>
      <c r="I3649" t="s">
        <v>1234</v>
      </c>
      <c r="J3649" t="s">
        <v>10</v>
      </c>
      <c r="K3649" t="s">
        <v>600</v>
      </c>
      <c r="L3649" t="s">
        <v>602</v>
      </c>
      <c r="M3649" t="s">
        <v>12</v>
      </c>
      <c r="N3649" t="s">
        <v>222</v>
      </c>
      <c r="O3649" t="s">
        <v>14</v>
      </c>
      <c r="P3649" t="s">
        <v>15</v>
      </c>
      <c r="Q3649" t="s">
        <v>16</v>
      </c>
    </row>
    <row r="3650" spans="1:17" hidden="1" x14ac:dyDescent="0.35">
      <c r="A3650">
        <v>3647</v>
      </c>
      <c r="B3650" t="s">
        <v>5119</v>
      </c>
      <c r="C3650" t="s">
        <v>5120</v>
      </c>
      <c r="D3650" t="s">
        <v>191</v>
      </c>
      <c r="E3650" t="s">
        <v>6</v>
      </c>
      <c r="F3650" t="s">
        <v>501</v>
      </c>
      <c r="J3650" t="s">
        <v>10</v>
      </c>
      <c r="K3650" t="s">
        <v>246</v>
      </c>
      <c r="L3650" t="s">
        <v>247</v>
      </c>
      <c r="M3650" t="s">
        <v>12</v>
      </c>
      <c r="N3650" t="s">
        <v>222</v>
      </c>
      <c r="O3650" t="s">
        <v>14</v>
      </c>
      <c r="P3650" t="s">
        <v>15</v>
      </c>
      <c r="Q3650" t="s">
        <v>16</v>
      </c>
    </row>
    <row r="3651" spans="1:17" hidden="1" x14ac:dyDescent="0.35">
      <c r="A3651">
        <v>3648</v>
      </c>
      <c r="B3651" t="s">
        <v>5119</v>
      </c>
      <c r="C3651" t="s">
        <v>5120</v>
      </c>
      <c r="G3651" t="s">
        <v>178</v>
      </c>
      <c r="H3651" t="s">
        <v>6</v>
      </c>
      <c r="I3651" t="s">
        <v>192</v>
      </c>
      <c r="J3651" t="s">
        <v>10</v>
      </c>
      <c r="K3651" t="s">
        <v>708</v>
      </c>
      <c r="L3651" t="s">
        <v>2762</v>
      </c>
      <c r="M3651" t="s">
        <v>12</v>
      </c>
      <c r="N3651" t="s">
        <v>222</v>
      </c>
      <c r="O3651" t="s">
        <v>14</v>
      </c>
      <c r="P3651" t="s">
        <v>29</v>
      </c>
      <c r="Q3651" t="s">
        <v>16</v>
      </c>
    </row>
    <row r="3652" spans="1:17" hidden="1" x14ac:dyDescent="0.35">
      <c r="A3652">
        <v>3649</v>
      </c>
      <c r="B3652" t="s">
        <v>5121</v>
      </c>
      <c r="C3652" t="s">
        <v>5122</v>
      </c>
      <c r="D3652" t="s">
        <v>5</v>
      </c>
      <c r="E3652" t="s">
        <v>6</v>
      </c>
      <c r="F3652" t="s">
        <v>33</v>
      </c>
      <c r="G3652" t="s">
        <v>8</v>
      </c>
      <c r="H3652" t="s">
        <v>6</v>
      </c>
      <c r="I3652" t="s">
        <v>31</v>
      </c>
      <c r="J3652" t="s">
        <v>198</v>
      </c>
      <c r="K3652" t="s">
        <v>547</v>
      </c>
      <c r="L3652" t="s">
        <v>1338</v>
      </c>
      <c r="M3652" t="s">
        <v>49</v>
      </c>
      <c r="N3652" t="s">
        <v>343</v>
      </c>
      <c r="O3652" t="s">
        <v>51</v>
      </c>
      <c r="P3652" t="s">
        <v>54</v>
      </c>
      <c r="Q3652" t="s">
        <v>132</v>
      </c>
    </row>
    <row r="3653" spans="1:17" hidden="1" x14ac:dyDescent="0.35">
      <c r="A3653">
        <v>3650</v>
      </c>
      <c r="B3653" t="s">
        <v>5121</v>
      </c>
      <c r="C3653" t="s">
        <v>5122</v>
      </c>
      <c r="D3653" t="s">
        <v>304</v>
      </c>
      <c r="E3653" t="s">
        <v>6</v>
      </c>
      <c r="F3653" t="s">
        <v>445</v>
      </c>
      <c r="G3653" t="s">
        <v>203</v>
      </c>
      <c r="H3653" t="s">
        <v>6</v>
      </c>
      <c r="I3653" t="s">
        <v>211</v>
      </c>
      <c r="J3653" t="s">
        <v>198</v>
      </c>
      <c r="K3653" t="s">
        <v>547</v>
      </c>
      <c r="L3653" t="s">
        <v>4245</v>
      </c>
      <c r="M3653" t="s">
        <v>49</v>
      </c>
      <c r="N3653" t="s">
        <v>343</v>
      </c>
      <c r="O3653" t="s">
        <v>51</v>
      </c>
      <c r="P3653" t="s">
        <v>54</v>
      </c>
      <c r="Q3653" t="s">
        <v>132</v>
      </c>
    </row>
    <row r="3654" spans="1:17" hidden="1" x14ac:dyDescent="0.35">
      <c r="A3654">
        <v>3651</v>
      </c>
      <c r="B3654" t="s">
        <v>5123</v>
      </c>
      <c r="C3654" t="s">
        <v>5124</v>
      </c>
      <c r="J3654" t="s">
        <v>108</v>
      </c>
      <c r="K3654" t="s">
        <v>109</v>
      </c>
      <c r="L3654" t="s">
        <v>669</v>
      </c>
      <c r="M3654" t="s">
        <v>12</v>
      </c>
      <c r="N3654" t="s">
        <v>111</v>
      </c>
      <c r="O3654" t="s">
        <v>14</v>
      </c>
      <c r="P3654" t="s">
        <v>15</v>
      </c>
      <c r="Q3654" t="s">
        <v>9</v>
      </c>
    </row>
    <row r="3655" spans="1:17" hidden="1" x14ac:dyDescent="0.35">
      <c r="A3655">
        <v>3652</v>
      </c>
      <c r="B3655" t="s">
        <v>5125</v>
      </c>
      <c r="C3655" t="s">
        <v>5126</v>
      </c>
      <c r="J3655" t="s">
        <v>185</v>
      </c>
      <c r="K3655" t="s">
        <v>687</v>
      </c>
      <c r="L3655" t="s">
        <v>1138</v>
      </c>
      <c r="M3655" t="s">
        <v>49</v>
      </c>
      <c r="N3655" t="s">
        <v>293</v>
      </c>
      <c r="O3655" t="s">
        <v>51</v>
      </c>
      <c r="P3655" t="s">
        <v>54</v>
      </c>
      <c r="Q3655" t="s">
        <v>84</v>
      </c>
    </row>
    <row r="3656" spans="1:17" hidden="1" x14ac:dyDescent="0.35">
      <c r="A3656">
        <v>3653</v>
      </c>
      <c r="B3656" t="s">
        <v>5127</v>
      </c>
      <c r="C3656" t="s">
        <v>5128</v>
      </c>
      <c r="G3656" t="s">
        <v>8</v>
      </c>
      <c r="H3656" t="s">
        <v>6</v>
      </c>
      <c r="I3656" t="s">
        <v>209</v>
      </c>
      <c r="J3656" t="s">
        <v>46</v>
      </c>
      <c r="K3656" t="s">
        <v>510</v>
      </c>
      <c r="L3656" t="s">
        <v>511</v>
      </c>
      <c r="M3656" t="s">
        <v>49</v>
      </c>
      <c r="N3656" t="s">
        <v>59</v>
      </c>
      <c r="O3656" t="s">
        <v>51</v>
      </c>
      <c r="P3656" t="s">
        <v>52</v>
      </c>
      <c r="Q3656" t="s">
        <v>53</v>
      </c>
    </row>
    <row r="3657" spans="1:17" hidden="1" x14ac:dyDescent="0.35">
      <c r="A3657">
        <v>3654</v>
      </c>
      <c r="B3657" t="s">
        <v>5127</v>
      </c>
      <c r="C3657" t="s">
        <v>5128</v>
      </c>
      <c r="D3657" t="s">
        <v>17</v>
      </c>
      <c r="J3657" t="s">
        <v>46</v>
      </c>
      <c r="K3657" t="s">
        <v>1444</v>
      </c>
      <c r="L3657" t="s">
        <v>1747</v>
      </c>
      <c r="M3657" t="s">
        <v>49</v>
      </c>
      <c r="N3657" t="s">
        <v>59</v>
      </c>
      <c r="O3657" t="s">
        <v>51</v>
      </c>
      <c r="P3657" t="s">
        <v>52</v>
      </c>
      <c r="Q3657" t="s">
        <v>53</v>
      </c>
    </row>
    <row r="3658" spans="1:17" hidden="1" x14ac:dyDescent="0.35">
      <c r="A3658">
        <v>3655</v>
      </c>
      <c r="B3658" t="s">
        <v>5129</v>
      </c>
      <c r="C3658" t="s">
        <v>5130</v>
      </c>
      <c r="J3658" t="s">
        <v>198</v>
      </c>
      <c r="K3658" t="s">
        <v>325</v>
      </c>
      <c r="L3658" t="s">
        <v>1284</v>
      </c>
      <c r="M3658" t="s">
        <v>49</v>
      </c>
      <c r="N3658" t="s">
        <v>274</v>
      </c>
      <c r="O3658" t="s">
        <v>51</v>
      </c>
      <c r="P3658" t="s">
        <v>54</v>
      </c>
      <c r="Q3658" t="s">
        <v>132</v>
      </c>
    </row>
    <row r="3659" spans="1:17" hidden="1" x14ac:dyDescent="0.35">
      <c r="A3659">
        <v>3656</v>
      </c>
      <c r="B3659" t="s">
        <v>5131</v>
      </c>
      <c r="C3659" t="s">
        <v>5132</v>
      </c>
      <c r="J3659" t="s">
        <v>198</v>
      </c>
      <c r="K3659" t="s">
        <v>198</v>
      </c>
      <c r="L3659" t="s">
        <v>974</v>
      </c>
      <c r="M3659" t="s">
        <v>49</v>
      </c>
      <c r="N3659" t="s">
        <v>200</v>
      </c>
      <c r="O3659" t="s">
        <v>51</v>
      </c>
      <c r="P3659" t="s">
        <v>201</v>
      </c>
      <c r="Q3659" t="s">
        <v>21</v>
      </c>
    </row>
    <row r="3660" spans="1:17" hidden="1" x14ac:dyDescent="0.35">
      <c r="A3660">
        <v>3657</v>
      </c>
      <c r="B3660" t="s">
        <v>5133</v>
      </c>
      <c r="C3660" t="s">
        <v>5134</v>
      </c>
      <c r="J3660" t="s">
        <v>25</v>
      </c>
      <c r="K3660" t="s">
        <v>468</v>
      </c>
      <c r="L3660" t="s">
        <v>1215</v>
      </c>
      <c r="M3660" t="s">
        <v>12</v>
      </c>
      <c r="N3660" t="s">
        <v>83</v>
      </c>
      <c r="O3660" t="s">
        <v>14</v>
      </c>
      <c r="P3660" t="s">
        <v>29</v>
      </c>
      <c r="Q3660" t="s">
        <v>30</v>
      </c>
    </row>
    <row r="3661" spans="1:17" hidden="1" x14ac:dyDescent="0.35">
      <c r="A3661">
        <v>3658</v>
      </c>
      <c r="B3661" t="s">
        <v>5135</v>
      </c>
      <c r="C3661" t="s">
        <v>5136</v>
      </c>
      <c r="J3661" t="s">
        <v>101</v>
      </c>
      <c r="K3661" t="s">
        <v>102</v>
      </c>
      <c r="L3661" t="s">
        <v>1542</v>
      </c>
      <c r="M3661" t="s">
        <v>12</v>
      </c>
      <c r="N3661" t="s">
        <v>217</v>
      </c>
      <c r="O3661" t="s">
        <v>14</v>
      </c>
      <c r="P3661" t="s">
        <v>105</v>
      </c>
      <c r="Q3661" t="s">
        <v>8</v>
      </c>
    </row>
    <row r="3662" spans="1:17" hidden="1" x14ac:dyDescent="0.35">
      <c r="A3662">
        <v>3659</v>
      </c>
      <c r="B3662" t="s">
        <v>5137</v>
      </c>
      <c r="C3662" t="s">
        <v>5138</v>
      </c>
      <c r="J3662" t="s">
        <v>66</v>
      </c>
      <c r="K3662" t="s">
        <v>228</v>
      </c>
      <c r="L3662" t="s">
        <v>229</v>
      </c>
      <c r="M3662" t="s">
        <v>49</v>
      </c>
      <c r="N3662" t="s">
        <v>93</v>
      </c>
      <c r="O3662" t="s">
        <v>14</v>
      </c>
      <c r="P3662" t="s">
        <v>70</v>
      </c>
      <c r="Q3662" t="s">
        <v>31</v>
      </c>
    </row>
    <row r="3663" spans="1:17" hidden="1" x14ac:dyDescent="0.35">
      <c r="A3663">
        <v>3660</v>
      </c>
      <c r="B3663" t="s">
        <v>5139</v>
      </c>
      <c r="C3663" t="s">
        <v>5140</v>
      </c>
      <c r="J3663" t="s">
        <v>185</v>
      </c>
      <c r="K3663" t="s">
        <v>687</v>
      </c>
      <c r="L3663" t="s">
        <v>1138</v>
      </c>
      <c r="M3663" t="s">
        <v>49</v>
      </c>
      <c r="N3663" t="s">
        <v>293</v>
      </c>
      <c r="O3663" t="s">
        <v>51</v>
      </c>
      <c r="P3663" t="s">
        <v>54</v>
      </c>
      <c r="Q3663" t="s">
        <v>84</v>
      </c>
    </row>
    <row r="3664" spans="1:17" hidden="1" x14ac:dyDescent="0.35">
      <c r="A3664">
        <v>3661</v>
      </c>
      <c r="B3664" t="s">
        <v>5141</v>
      </c>
      <c r="C3664" t="s">
        <v>5142</v>
      </c>
      <c r="J3664" t="s">
        <v>66</v>
      </c>
      <c r="K3664" t="s">
        <v>400</v>
      </c>
      <c r="L3664" t="s">
        <v>2218</v>
      </c>
      <c r="M3664" t="s">
        <v>49</v>
      </c>
      <c r="N3664" t="s">
        <v>402</v>
      </c>
      <c r="O3664" t="s">
        <v>14</v>
      </c>
      <c r="P3664" t="s">
        <v>70</v>
      </c>
      <c r="Q3664" t="s">
        <v>71</v>
      </c>
    </row>
    <row r="3665" spans="1:17" hidden="1" x14ac:dyDescent="0.35">
      <c r="A3665">
        <v>3662</v>
      </c>
      <c r="B3665" t="s">
        <v>5143</v>
      </c>
      <c r="C3665" t="s">
        <v>5144</v>
      </c>
      <c r="J3665" t="s">
        <v>10</v>
      </c>
      <c r="K3665" t="s">
        <v>600</v>
      </c>
      <c r="L3665" t="s">
        <v>602</v>
      </c>
      <c r="M3665" t="s">
        <v>12</v>
      </c>
      <c r="N3665" t="s">
        <v>222</v>
      </c>
      <c r="O3665" t="s">
        <v>14</v>
      </c>
      <c r="P3665" t="s">
        <v>15</v>
      </c>
      <c r="Q3665" t="s">
        <v>16</v>
      </c>
    </row>
    <row r="3666" spans="1:17" hidden="1" x14ac:dyDescent="0.35">
      <c r="A3666">
        <v>3663</v>
      </c>
      <c r="B3666" t="s">
        <v>5145</v>
      </c>
      <c r="C3666" t="s">
        <v>5146</v>
      </c>
      <c r="D3666" t="s">
        <v>5</v>
      </c>
      <c r="J3666" t="s">
        <v>96</v>
      </c>
      <c r="K3666" t="s">
        <v>96</v>
      </c>
      <c r="L3666" t="s">
        <v>710</v>
      </c>
      <c r="M3666" t="s">
        <v>12</v>
      </c>
      <c r="N3666" t="s">
        <v>98</v>
      </c>
      <c r="O3666" t="s">
        <v>14</v>
      </c>
      <c r="P3666" t="s">
        <v>29</v>
      </c>
      <c r="Q3666" t="s">
        <v>9</v>
      </c>
    </row>
    <row r="3667" spans="1:17" hidden="1" x14ac:dyDescent="0.35">
      <c r="A3667">
        <v>3664</v>
      </c>
      <c r="B3667" t="s">
        <v>5145</v>
      </c>
      <c r="C3667" t="s">
        <v>5146</v>
      </c>
      <c r="G3667" t="s">
        <v>8</v>
      </c>
      <c r="J3667" t="s">
        <v>96</v>
      </c>
      <c r="K3667" t="s">
        <v>708</v>
      </c>
      <c r="L3667" t="s">
        <v>710</v>
      </c>
      <c r="M3667" t="s">
        <v>12</v>
      </c>
      <c r="N3667" t="s">
        <v>98</v>
      </c>
      <c r="O3667" t="s">
        <v>14</v>
      </c>
      <c r="P3667" t="s">
        <v>29</v>
      </c>
      <c r="Q3667" t="s">
        <v>9</v>
      </c>
    </row>
    <row r="3668" spans="1:17" hidden="1" x14ac:dyDescent="0.35">
      <c r="A3668">
        <v>3665</v>
      </c>
      <c r="B3668" t="s">
        <v>5145</v>
      </c>
      <c r="C3668" t="s">
        <v>5146</v>
      </c>
      <c r="D3668" t="s">
        <v>5147</v>
      </c>
      <c r="G3668" t="s">
        <v>9</v>
      </c>
      <c r="J3668" t="s">
        <v>96</v>
      </c>
      <c r="K3668" t="s">
        <v>708</v>
      </c>
      <c r="L3668" t="s">
        <v>709</v>
      </c>
      <c r="M3668" t="s">
        <v>12</v>
      </c>
      <c r="N3668" t="s">
        <v>98</v>
      </c>
      <c r="O3668" t="s">
        <v>14</v>
      </c>
      <c r="P3668" t="s">
        <v>29</v>
      </c>
      <c r="Q3668" t="s">
        <v>9</v>
      </c>
    </row>
    <row r="3669" spans="1:17" hidden="1" x14ac:dyDescent="0.35">
      <c r="A3669">
        <v>3666</v>
      </c>
      <c r="B3669" t="s">
        <v>5145</v>
      </c>
      <c r="C3669" t="s">
        <v>5146</v>
      </c>
      <c r="G3669" t="s">
        <v>360</v>
      </c>
      <c r="J3669" t="s">
        <v>10</v>
      </c>
      <c r="K3669" t="s">
        <v>708</v>
      </c>
      <c r="L3669" t="s">
        <v>2762</v>
      </c>
      <c r="M3669" t="s">
        <v>12</v>
      </c>
      <c r="N3669" t="s">
        <v>98</v>
      </c>
      <c r="O3669" t="s">
        <v>14</v>
      </c>
      <c r="P3669" t="s">
        <v>29</v>
      </c>
      <c r="Q3669" t="s">
        <v>16</v>
      </c>
    </row>
    <row r="3670" spans="1:17" hidden="1" x14ac:dyDescent="0.35">
      <c r="A3670">
        <v>3667</v>
      </c>
      <c r="B3670" t="s">
        <v>5148</v>
      </c>
      <c r="C3670" t="s">
        <v>5149</v>
      </c>
      <c r="J3670" t="s">
        <v>185</v>
      </c>
      <c r="K3670" t="s">
        <v>687</v>
      </c>
      <c r="L3670" t="s">
        <v>1307</v>
      </c>
      <c r="M3670" t="s">
        <v>49</v>
      </c>
      <c r="N3670" t="s">
        <v>441</v>
      </c>
      <c r="O3670" t="s">
        <v>51</v>
      </c>
      <c r="P3670" t="s">
        <v>54</v>
      </c>
      <c r="Q3670" t="s">
        <v>84</v>
      </c>
    </row>
    <row r="3671" spans="1:17" hidden="1" x14ac:dyDescent="0.35">
      <c r="A3671">
        <v>3668</v>
      </c>
      <c r="B3671" t="s">
        <v>5150</v>
      </c>
      <c r="C3671" t="s">
        <v>5151</v>
      </c>
      <c r="J3671" t="s">
        <v>318</v>
      </c>
      <c r="K3671" t="s">
        <v>435</v>
      </c>
      <c r="L3671" t="s">
        <v>436</v>
      </c>
      <c r="M3671" t="s">
        <v>49</v>
      </c>
      <c r="N3671" t="s">
        <v>343</v>
      </c>
      <c r="O3671" t="s">
        <v>51</v>
      </c>
      <c r="P3671" t="s">
        <v>15</v>
      </c>
      <c r="Q3671" t="s">
        <v>16</v>
      </c>
    </row>
    <row r="3672" spans="1:17" x14ac:dyDescent="0.35">
      <c r="A3672">
        <v>3669</v>
      </c>
      <c r="B3672" t="s">
        <v>5152</v>
      </c>
      <c r="C3672" t="s">
        <v>5153</v>
      </c>
      <c r="J3672" t="s">
        <v>74</v>
      </c>
      <c r="K3672" t="s">
        <v>62</v>
      </c>
      <c r="L3672" t="s">
        <v>1813</v>
      </c>
      <c r="M3672" t="s">
        <v>49</v>
      </c>
      <c r="N3672" t="s">
        <v>154</v>
      </c>
      <c r="O3672" t="s">
        <v>51</v>
      </c>
      <c r="P3672" t="s">
        <v>105</v>
      </c>
      <c r="Q3672" t="s">
        <v>5</v>
      </c>
    </row>
    <row r="3673" spans="1:17" hidden="1" x14ac:dyDescent="0.35">
      <c r="A3673">
        <v>3670</v>
      </c>
      <c r="B3673" t="s">
        <v>5154</v>
      </c>
      <c r="C3673" t="s">
        <v>5155</v>
      </c>
      <c r="J3673" t="s">
        <v>10</v>
      </c>
      <c r="K3673" t="s">
        <v>600</v>
      </c>
      <c r="L3673" t="s">
        <v>602</v>
      </c>
      <c r="M3673" t="s">
        <v>12</v>
      </c>
      <c r="N3673" t="s">
        <v>222</v>
      </c>
      <c r="O3673" t="s">
        <v>14</v>
      </c>
      <c r="P3673" t="s">
        <v>15</v>
      </c>
      <c r="Q3673" t="s">
        <v>16</v>
      </c>
    </row>
    <row r="3674" spans="1:17" hidden="1" x14ac:dyDescent="0.35">
      <c r="A3674">
        <v>3671</v>
      </c>
      <c r="B3674" t="s">
        <v>5156</v>
      </c>
      <c r="C3674" t="s">
        <v>5157</v>
      </c>
      <c r="J3674" t="s">
        <v>66</v>
      </c>
      <c r="K3674" t="s">
        <v>67</v>
      </c>
      <c r="L3674" t="s">
        <v>68</v>
      </c>
      <c r="M3674" t="s">
        <v>49</v>
      </c>
      <c r="N3674" t="s">
        <v>69</v>
      </c>
      <c r="O3674" t="s">
        <v>14</v>
      </c>
      <c r="P3674" t="s">
        <v>70</v>
      </c>
      <c r="Q3674" t="s">
        <v>71</v>
      </c>
    </row>
    <row r="3675" spans="1:17" hidden="1" x14ac:dyDescent="0.35">
      <c r="A3675">
        <v>3672</v>
      </c>
      <c r="B3675" t="s">
        <v>5158</v>
      </c>
      <c r="C3675" t="s">
        <v>5159</v>
      </c>
      <c r="J3675" t="s">
        <v>10</v>
      </c>
      <c r="K3675" t="s">
        <v>600</v>
      </c>
      <c r="L3675" t="s">
        <v>858</v>
      </c>
      <c r="M3675" t="s">
        <v>12</v>
      </c>
      <c r="N3675" t="s">
        <v>222</v>
      </c>
      <c r="O3675" t="s">
        <v>14</v>
      </c>
      <c r="P3675" t="s">
        <v>15</v>
      </c>
      <c r="Q3675" t="s">
        <v>16</v>
      </c>
    </row>
    <row r="3676" spans="1:17" hidden="1" x14ac:dyDescent="0.35">
      <c r="A3676">
        <v>3673</v>
      </c>
      <c r="B3676" t="s">
        <v>5160</v>
      </c>
      <c r="C3676" t="s">
        <v>5161</v>
      </c>
      <c r="J3676" t="s">
        <v>198</v>
      </c>
      <c r="K3676" t="s">
        <v>272</v>
      </c>
      <c r="L3676" t="s">
        <v>273</v>
      </c>
      <c r="M3676" t="s">
        <v>49</v>
      </c>
      <c r="N3676" t="s">
        <v>274</v>
      </c>
      <c r="O3676" t="s">
        <v>51</v>
      </c>
      <c r="P3676" t="s">
        <v>54</v>
      </c>
      <c r="Q3676" t="s">
        <v>132</v>
      </c>
    </row>
    <row r="3677" spans="1:17" hidden="1" x14ac:dyDescent="0.35">
      <c r="A3677">
        <v>3674</v>
      </c>
      <c r="B3677" t="s">
        <v>5162</v>
      </c>
      <c r="C3677" t="s">
        <v>5163</v>
      </c>
      <c r="J3677" t="s">
        <v>25</v>
      </c>
      <c r="K3677" t="s">
        <v>102</v>
      </c>
      <c r="L3677" t="s">
        <v>2050</v>
      </c>
      <c r="M3677" t="s">
        <v>12</v>
      </c>
      <c r="N3677" t="s">
        <v>217</v>
      </c>
      <c r="O3677" t="s">
        <v>14</v>
      </c>
      <c r="P3677" t="s">
        <v>78</v>
      </c>
      <c r="Q3677" t="s">
        <v>30</v>
      </c>
    </row>
    <row r="3678" spans="1:17" hidden="1" x14ac:dyDescent="0.35">
      <c r="A3678">
        <v>3675</v>
      </c>
      <c r="B3678" t="s">
        <v>5164</v>
      </c>
      <c r="C3678" t="s">
        <v>5165</v>
      </c>
      <c r="J3678" t="s">
        <v>318</v>
      </c>
      <c r="K3678" t="s">
        <v>630</v>
      </c>
      <c r="L3678" t="s">
        <v>631</v>
      </c>
      <c r="M3678" t="s">
        <v>49</v>
      </c>
      <c r="N3678" t="s">
        <v>293</v>
      </c>
      <c r="O3678" t="s">
        <v>51</v>
      </c>
      <c r="P3678" t="s">
        <v>15</v>
      </c>
      <c r="Q3678" t="s">
        <v>16</v>
      </c>
    </row>
    <row r="3679" spans="1:17" hidden="1" x14ac:dyDescent="0.35">
      <c r="A3679">
        <v>3676</v>
      </c>
      <c r="B3679" t="s">
        <v>5166</v>
      </c>
      <c r="C3679" t="s">
        <v>5167</v>
      </c>
      <c r="J3679" t="s">
        <v>318</v>
      </c>
      <c r="K3679" t="s">
        <v>630</v>
      </c>
      <c r="L3679" t="s">
        <v>631</v>
      </c>
      <c r="M3679" t="s">
        <v>49</v>
      </c>
      <c r="N3679" t="s">
        <v>293</v>
      </c>
      <c r="O3679" t="s">
        <v>51</v>
      </c>
      <c r="P3679" t="s">
        <v>15</v>
      </c>
      <c r="Q3679" t="s">
        <v>16</v>
      </c>
    </row>
    <row r="3680" spans="1:17" x14ac:dyDescent="0.35">
      <c r="A3680">
        <v>3677</v>
      </c>
      <c r="B3680" t="s">
        <v>5168</v>
      </c>
      <c r="C3680" t="s">
        <v>5169</v>
      </c>
      <c r="J3680" t="s">
        <v>74</v>
      </c>
      <c r="K3680" t="s">
        <v>114</v>
      </c>
      <c r="L3680" t="s">
        <v>937</v>
      </c>
      <c r="M3680" t="s">
        <v>49</v>
      </c>
      <c r="N3680" t="s">
        <v>77</v>
      </c>
      <c r="O3680" t="s">
        <v>51</v>
      </c>
      <c r="P3680" t="s">
        <v>78</v>
      </c>
      <c r="Q3680" t="s">
        <v>5</v>
      </c>
    </row>
    <row r="3681" spans="1:17" hidden="1" x14ac:dyDescent="0.35">
      <c r="A3681">
        <v>3678</v>
      </c>
      <c r="B3681" t="s">
        <v>5170</v>
      </c>
      <c r="C3681" t="s">
        <v>5171</v>
      </c>
      <c r="J3681" t="s">
        <v>119</v>
      </c>
      <c r="K3681" t="s">
        <v>120</v>
      </c>
      <c r="L3681" t="s">
        <v>121</v>
      </c>
      <c r="M3681" t="s">
        <v>49</v>
      </c>
      <c r="N3681" t="s">
        <v>122</v>
      </c>
      <c r="O3681" t="s">
        <v>14</v>
      </c>
      <c r="P3681" t="s">
        <v>70</v>
      </c>
      <c r="Q3681" t="s">
        <v>71</v>
      </c>
    </row>
    <row r="3682" spans="1:17" hidden="1" x14ac:dyDescent="0.35">
      <c r="A3682">
        <v>3679</v>
      </c>
      <c r="B3682" t="s">
        <v>5172</v>
      </c>
      <c r="C3682" t="s">
        <v>5173</v>
      </c>
      <c r="J3682" t="s">
        <v>185</v>
      </c>
      <c r="K3682" t="s">
        <v>807</v>
      </c>
      <c r="L3682" t="s">
        <v>808</v>
      </c>
      <c r="M3682" t="s">
        <v>49</v>
      </c>
      <c r="N3682" t="s">
        <v>187</v>
      </c>
      <c r="O3682" t="s">
        <v>51</v>
      </c>
      <c r="P3682" t="s">
        <v>54</v>
      </c>
      <c r="Q3682" t="s">
        <v>84</v>
      </c>
    </row>
    <row r="3683" spans="1:17" hidden="1" x14ac:dyDescent="0.35">
      <c r="A3683">
        <v>3680</v>
      </c>
      <c r="B3683" t="s">
        <v>5174</v>
      </c>
      <c r="C3683" t="s">
        <v>5175</v>
      </c>
      <c r="D3683" t="s">
        <v>5</v>
      </c>
      <c r="E3683" t="s">
        <v>6</v>
      </c>
      <c r="F3683" t="s">
        <v>351</v>
      </c>
      <c r="J3683" t="s">
        <v>10</v>
      </c>
      <c r="K3683" t="s">
        <v>10</v>
      </c>
      <c r="L3683" t="s">
        <v>221</v>
      </c>
      <c r="M3683" t="s">
        <v>12</v>
      </c>
      <c r="N3683" t="s">
        <v>222</v>
      </c>
      <c r="O3683" t="s">
        <v>14</v>
      </c>
      <c r="P3683" t="s">
        <v>15</v>
      </c>
      <c r="Q3683" t="s">
        <v>16</v>
      </c>
    </row>
    <row r="3684" spans="1:17" hidden="1" x14ac:dyDescent="0.35">
      <c r="A3684">
        <v>3681</v>
      </c>
      <c r="B3684" t="s">
        <v>5174</v>
      </c>
      <c r="C3684" t="s">
        <v>5175</v>
      </c>
      <c r="G3684" t="s">
        <v>8</v>
      </c>
      <c r="H3684" t="s">
        <v>6</v>
      </c>
      <c r="I3684" t="s">
        <v>516</v>
      </c>
      <c r="J3684" t="s">
        <v>10</v>
      </c>
      <c r="K3684" t="s">
        <v>600</v>
      </c>
      <c r="L3684" t="s">
        <v>602</v>
      </c>
      <c r="M3684" t="s">
        <v>12</v>
      </c>
      <c r="N3684" t="s">
        <v>222</v>
      </c>
      <c r="O3684" t="s">
        <v>14</v>
      </c>
      <c r="P3684" t="s">
        <v>15</v>
      </c>
      <c r="Q3684" t="s">
        <v>16</v>
      </c>
    </row>
    <row r="3685" spans="1:17" hidden="1" x14ac:dyDescent="0.35">
      <c r="A3685">
        <v>3682</v>
      </c>
      <c r="B3685" t="s">
        <v>5176</v>
      </c>
      <c r="C3685" t="s">
        <v>5177</v>
      </c>
      <c r="J3685" t="s">
        <v>10</v>
      </c>
      <c r="K3685" t="s">
        <v>600</v>
      </c>
      <c r="L3685" t="s">
        <v>601</v>
      </c>
      <c r="M3685" t="s">
        <v>12</v>
      </c>
      <c r="N3685" t="s">
        <v>222</v>
      </c>
      <c r="O3685" t="s">
        <v>14</v>
      </c>
      <c r="P3685" t="s">
        <v>15</v>
      </c>
      <c r="Q3685" t="s">
        <v>16</v>
      </c>
    </row>
    <row r="3686" spans="1:17" hidden="1" x14ac:dyDescent="0.35">
      <c r="A3686">
        <v>3683</v>
      </c>
      <c r="B3686" t="s">
        <v>5178</v>
      </c>
      <c r="C3686" t="s">
        <v>5179</v>
      </c>
      <c r="J3686" t="s">
        <v>25</v>
      </c>
      <c r="K3686" t="s">
        <v>26</v>
      </c>
      <c r="L3686" t="s">
        <v>1204</v>
      </c>
      <c r="M3686" t="s">
        <v>12</v>
      </c>
      <c r="N3686" t="s">
        <v>28</v>
      </c>
      <c r="O3686" t="s">
        <v>14</v>
      </c>
      <c r="P3686" t="s">
        <v>29</v>
      </c>
      <c r="Q3686" t="s">
        <v>30</v>
      </c>
    </row>
    <row r="3687" spans="1:17" hidden="1" x14ac:dyDescent="0.35">
      <c r="A3687">
        <v>3684</v>
      </c>
      <c r="B3687" t="s">
        <v>5180</v>
      </c>
      <c r="C3687" t="s">
        <v>5181</v>
      </c>
      <c r="J3687" t="s">
        <v>170</v>
      </c>
      <c r="K3687" t="s">
        <v>170</v>
      </c>
      <c r="L3687" t="s">
        <v>779</v>
      </c>
      <c r="M3687" t="s">
        <v>12</v>
      </c>
      <c r="N3687" t="s">
        <v>172</v>
      </c>
      <c r="O3687" t="s">
        <v>14</v>
      </c>
      <c r="P3687" t="s">
        <v>29</v>
      </c>
      <c r="Q3687" t="s">
        <v>9</v>
      </c>
    </row>
    <row r="3688" spans="1:17" x14ac:dyDescent="0.35">
      <c r="A3688">
        <v>3685</v>
      </c>
      <c r="B3688" t="s">
        <v>5182</v>
      </c>
      <c r="C3688" t="s">
        <v>5183</v>
      </c>
      <c r="J3688" t="s">
        <v>74</v>
      </c>
      <c r="K3688" t="s">
        <v>114</v>
      </c>
      <c r="L3688" t="s">
        <v>115</v>
      </c>
      <c r="M3688" t="s">
        <v>49</v>
      </c>
      <c r="N3688" t="s">
        <v>77</v>
      </c>
      <c r="O3688" t="s">
        <v>51</v>
      </c>
      <c r="P3688" t="s">
        <v>78</v>
      </c>
      <c r="Q3688" t="s">
        <v>5</v>
      </c>
    </row>
    <row r="3689" spans="1:17" hidden="1" x14ac:dyDescent="0.35">
      <c r="A3689">
        <v>3686</v>
      </c>
      <c r="B3689" t="s">
        <v>5184</v>
      </c>
      <c r="C3689" t="s">
        <v>5185</v>
      </c>
      <c r="D3689" t="s">
        <v>5</v>
      </c>
      <c r="E3689" t="s">
        <v>6</v>
      </c>
      <c r="F3689" t="s">
        <v>1648</v>
      </c>
      <c r="J3689" t="s">
        <v>318</v>
      </c>
      <c r="K3689" t="s">
        <v>318</v>
      </c>
      <c r="L3689" t="s">
        <v>1780</v>
      </c>
      <c r="M3689" t="s">
        <v>49</v>
      </c>
      <c r="N3689" t="s">
        <v>441</v>
      </c>
      <c r="O3689" t="s">
        <v>51</v>
      </c>
      <c r="P3689" t="s">
        <v>15</v>
      </c>
      <c r="Q3689" t="s">
        <v>16</v>
      </c>
    </row>
    <row r="3690" spans="1:17" hidden="1" x14ac:dyDescent="0.35">
      <c r="A3690">
        <v>3687</v>
      </c>
      <c r="B3690" t="s">
        <v>5184</v>
      </c>
      <c r="C3690" t="s">
        <v>5185</v>
      </c>
      <c r="D3690" t="s">
        <v>17</v>
      </c>
      <c r="J3690" t="s">
        <v>318</v>
      </c>
      <c r="K3690" t="s">
        <v>318</v>
      </c>
      <c r="L3690" t="s">
        <v>719</v>
      </c>
      <c r="M3690" t="s">
        <v>49</v>
      </c>
      <c r="N3690" t="s">
        <v>441</v>
      </c>
      <c r="O3690" t="s">
        <v>51</v>
      </c>
      <c r="P3690" t="s">
        <v>15</v>
      </c>
      <c r="Q3690" t="s">
        <v>16</v>
      </c>
    </row>
    <row r="3691" spans="1:17" hidden="1" x14ac:dyDescent="0.35">
      <c r="A3691">
        <v>3688</v>
      </c>
      <c r="B3691" t="s">
        <v>5186</v>
      </c>
      <c r="C3691" t="s">
        <v>5187</v>
      </c>
      <c r="G3691" t="s">
        <v>8</v>
      </c>
      <c r="H3691" t="s">
        <v>6</v>
      </c>
      <c r="I3691" t="s">
        <v>203</v>
      </c>
      <c r="J3691" t="s">
        <v>66</v>
      </c>
      <c r="K3691" t="s">
        <v>400</v>
      </c>
      <c r="L3691" t="s">
        <v>401</v>
      </c>
      <c r="M3691" t="s">
        <v>49</v>
      </c>
      <c r="N3691" t="s">
        <v>402</v>
      </c>
      <c r="O3691" t="s">
        <v>14</v>
      </c>
      <c r="P3691" t="s">
        <v>70</v>
      </c>
      <c r="Q3691" t="s">
        <v>31</v>
      </c>
    </row>
    <row r="3692" spans="1:17" hidden="1" x14ac:dyDescent="0.35">
      <c r="A3692">
        <v>3689</v>
      </c>
      <c r="B3692" t="s">
        <v>5186</v>
      </c>
      <c r="C3692" t="s">
        <v>5187</v>
      </c>
      <c r="D3692" t="s">
        <v>30</v>
      </c>
      <c r="E3692" t="s">
        <v>6</v>
      </c>
      <c r="F3692" t="s">
        <v>179</v>
      </c>
      <c r="G3692" t="s">
        <v>45</v>
      </c>
      <c r="H3692" t="s">
        <v>6</v>
      </c>
      <c r="I3692" t="s">
        <v>1234</v>
      </c>
      <c r="J3692" t="s">
        <v>66</v>
      </c>
      <c r="K3692" t="s">
        <v>524</v>
      </c>
      <c r="L3692" t="s">
        <v>401</v>
      </c>
      <c r="M3692" t="s">
        <v>49</v>
      </c>
      <c r="N3692" t="s">
        <v>402</v>
      </c>
      <c r="O3692" t="s">
        <v>14</v>
      </c>
      <c r="P3692" t="s">
        <v>70</v>
      </c>
      <c r="Q3692" t="s">
        <v>31</v>
      </c>
    </row>
    <row r="3693" spans="1:17" hidden="1" x14ac:dyDescent="0.35">
      <c r="A3693">
        <v>3690</v>
      </c>
      <c r="B3693" t="s">
        <v>5188</v>
      </c>
      <c r="C3693" t="s">
        <v>5189</v>
      </c>
      <c r="J3693" t="s">
        <v>185</v>
      </c>
      <c r="K3693" t="s">
        <v>446</v>
      </c>
      <c r="L3693" t="s">
        <v>447</v>
      </c>
      <c r="M3693" t="s">
        <v>49</v>
      </c>
      <c r="N3693" t="s">
        <v>448</v>
      </c>
      <c r="O3693" t="s">
        <v>51</v>
      </c>
      <c r="P3693" t="s">
        <v>54</v>
      </c>
      <c r="Q3693" t="s">
        <v>84</v>
      </c>
    </row>
    <row r="3694" spans="1:17" hidden="1" x14ac:dyDescent="0.35">
      <c r="A3694">
        <v>3691</v>
      </c>
      <c r="B3694" t="s">
        <v>5190</v>
      </c>
      <c r="C3694" t="s">
        <v>5191</v>
      </c>
      <c r="J3694" t="s">
        <v>318</v>
      </c>
      <c r="K3694" t="s">
        <v>435</v>
      </c>
      <c r="L3694" t="s">
        <v>1293</v>
      </c>
      <c r="M3694" t="s">
        <v>49</v>
      </c>
      <c r="N3694" t="s">
        <v>343</v>
      </c>
      <c r="O3694" t="s">
        <v>51</v>
      </c>
      <c r="P3694" t="s">
        <v>15</v>
      </c>
      <c r="Q3694" t="s">
        <v>16</v>
      </c>
    </row>
    <row r="3695" spans="1:17" hidden="1" x14ac:dyDescent="0.35">
      <c r="A3695">
        <v>3692</v>
      </c>
      <c r="B3695" t="s">
        <v>5192</v>
      </c>
      <c r="C3695" t="s">
        <v>5193</v>
      </c>
      <c r="D3695" t="s">
        <v>5</v>
      </c>
      <c r="E3695" t="s">
        <v>6</v>
      </c>
      <c r="F3695" t="s">
        <v>16</v>
      </c>
      <c r="G3695" t="s">
        <v>8</v>
      </c>
      <c r="H3695" t="s">
        <v>6</v>
      </c>
      <c r="I3695" t="s">
        <v>132</v>
      </c>
      <c r="J3695" t="s">
        <v>101</v>
      </c>
      <c r="K3695" t="s">
        <v>102</v>
      </c>
      <c r="L3695" t="s">
        <v>163</v>
      </c>
      <c r="M3695" t="s">
        <v>12</v>
      </c>
      <c r="N3695" t="s">
        <v>104</v>
      </c>
      <c r="O3695" t="s">
        <v>14</v>
      </c>
      <c r="P3695" t="s">
        <v>105</v>
      </c>
      <c r="Q3695" t="s">
        <v>8</v>
      </c>
    </row>
    <row r="3696" spans="1:17" hidden="1" x14ac:dyDescent="0.35">
      <c r="A3696">
        <v>3693</v>
      </c>
      <c r="B3696" t="s">
        <v>5192</v>
      </c>
      <c r="C3696" t="s">
        <v>5193</v>
      </c>
      <c r="D3696" t="s">
        <v>53</v>
      </c>
      <c r="E3696" t="s">
        <v>6</v>
      </c>
      <c r="F3696" t="s">
        <v>33</v>
      </c>
      <c r="G3696" t="s">
        <v>84</v>
      </c>
      <c r="H3696" t="s">
        <v>6</v>
      </c>
      <c r="I3696" t="s">
        <v>260</v>
      </c>
      <c r="J3696" t="s">
        <v>101</v>
      </c>
      <c r="K3696" t="s">
        <v>102</v>
      </c>
      <c r="L3696" t="s">
        <v>180</v>
      </c>
      <c r="M3696" t="s">
        <v>12</v>
      </c>
      <c r="N3696" t="s">
        <v>104</v>
      </c>
      <c r="O3696" t="s">
        <v>14</v>
      </c>
      <c r="P3696" t="s">
        <v>105</v>
      </c>
      <c r="Q3696" t="s">
        <v>8</v>
      </c>
    </row>
    <row r="3697" spans="1:17" hidden="1" x14ac:dyDescent="0.35">
      <c r="A3697">
        <v>3694</v>
      </c>
      <c r="B3697" t="s">
        <v>5194</v>
      </c>
      <c r="C3697" t="s">
        <v>5195</v>
      </c>
      <c r="J3697" t="s">
        <v>185</v>
      </c>
      <c r="K3697" t="s">
        <v>242</v>
      </c>
      <c r="L3697" t="s">
        <v>243</v>
      </c>
      <c r="M3697" t="s">
        <v>49</v>
      </c>
      <c r="N3697" t="s">
        <v>441</v>
      </c>
      <c r="O3697" t="s">
        <v>51</v>
      </c>
      <c r="P3697" t="s">
        <v>54</v>
      </c>
      <c r="Q3697" t="s">
        <v>84</v>
      </c>
    </row>
    <row r="3698" spans="1:17" hidden="1" x14ac:dyDescent="0.35">
      <c r="A3698">
        <v>3695</v>
      </c>
      <c r="B3698" t="s">
        <v>5196</v>
      </c>
      <c r="C3698" t="s">
        <v>5197</v>
      </c>
      <c r="D3698" t="s">
        <v>5</v>
      </c>
      <c r="E3698" t="s">
        <v>6</v>
      </c>
      <c r="F3698" t="s">
        <v>484</v>
      </c>
      <c r="G3698" t="s">
        <v>8</v>
      </c>
      <c r="H3698" t="s">
        <v>6</v>
      </c>
      <c r="I3698" t="s">
        <v>329</v>
      </c>
      <c r="J3698" t="s">
        <v>185</v>
      </c>
      <c r="K3698" t="s">
        <v>294</v>
      </c>
      <c r="L3698" t="s">
        <v>295</v>
      </c>
      <c r="M3698" t="s">
        <v>49</v>
      </c>
      <c r="N3698" t="s">
        <v>441</v>
      </c>
      <c r="O3698" t="s">
        <v>51</v>
      </c>
      <c r="P3698" t="s">
        <v>54</v>
      </c>
      <c r="Q3698" t="s">
        <v>84</v>
      </c>
    </row>
    <row r="3699" spans="1:17" hidden="1" x14ac:dyDescent="0.35">
      <c r="A3699">
        <v>3696</v>
      </c>
      <c r="B3699" t="s">
        <v>5196</v>
      </c>
      <c r="C3699" t="s">
        <v>5197</v>
      </c>
      <c r="D3699" t="s">
        <v>191</v>
      </c>
      <c r="E3699" t="s">
        <v>6</v>
      </c>
      <c r="F3699" t="s">
        <v>1492</v>
      </c>
      <c r="J3699" t="s">
        <v>185</v>
      </c>
      <c r="K3699" t="s">
        <v>294</v>
      </c>
      <c r="L3699" t="s">
        <v>243</v>
      </c>
      <c r="M3699" t="s">
        <v>49</v>
      </c>
      <c r="N3699" t="s">
        <v>441</v>
      </c>
      <c r="O3699" t="s">
        <v>51</v>
      </c>
      <c r="P3699" t="s">
        <v>54</v>
      </c>
      <c r="Q3699" t="s">
        <v>84</v>
      </c>
    </row>
    <row r="3700" spans="1:17" hidden="1" x14ac:dyDescent="0.35">
      <c r="A3700">
        <v>3697</v>
      </c>
      <c r="B3700" t="s">
        <v>5196</v>
      </c>
      <c r="C3700" t="s">
        <v>5197</v>
      </c>
      <c r="D3700" t="s">
        <v>501</v>
      </c>
      <c r="E3700" t="s">
        <v>6</v>
      </c>
      <c r="F3700" t="s">
        <v>1648</v>
      </c>
      <c r="J3700" t="s">
        <v>185</v>
      </c>
      <c r="K3700" t="s">
        <v>242</v>
      </c>
      <c r="L3700" t="s">
        <v>243</v>
      </c>
      <c r="M3700" t="s">
        <v>49</v>
      </c>
      <c r="N3700" t="s">
        <v>187</v>
      </c>
      <c r="O3700" t="s">
        <v>51</v>
      </c>
      <c r="P3700" t="s">
        <v>54</v>
      </c>
      <c r="Q3700" t="s">
        <v>84</v>
      </c>
    </row>
    <row r="3701" spans="1:17" hidden="1" x14ac:dyDescent="0.35">
      <c r="A3701">
        <v>3698</v>
      </c>
      <c r="B3701" t="s">
        <v>5198</v>
      </c>
      <c r="C3701" t="s">
        <v>5199</v>
      </c>
      <c r="D3701" t="s">
        <v>5</v>
      </c>
      <c r="E3701" t="s">
        <v>6</v>
      </c>
      <c r="F3701" t="s">
        <v>16</v>
      </c>
      <c r="G3701" t="s">
        <v>84</v>
      </c>
      <c r="J3701" t="s">
        <v>185</v>
      </c>
      <c r="K3701" t="s">
        <v>242</v>
      </c>
      <c r="L3701" t="s">
        <v>243</v>
      </c>
      <c r="M3701" t="s">
        <v>49</v>
      </c>
      <c r="N3701" t="s">
        <v>441</v>
      </c>
      <c r="O3701" t="s">
        <v>51</v>
      </c>
      <c r="P3701" t="s">
        <v>54</v>
      </c>
      <c r="Q3701" t="s">
        <v>84</v>
      </c>
    </row>
    <row r="3702" spans="1:17" hidden="1" x14ac:dyDescent="0.35">
      <c r="A3702">
        <v>3699</v>
      </c>
      <c r="B3702" t="s">
        <v>5198</v>
      </c>
      <c r="C3702" t="s">
        <v>5199</v>
      </c>
      <c r="D3702" t="s">
        <v>53</v>
      </c>
      <c r="E3702" t="s">
        <v>6</v>
      </c>
      <c r="F3702" t="s">
        <v>7</v>
      </c>
      <c r="J3702" t="s">
        <v>185</v>
      </c>
      <c r="K3702" t="s">
        <v>294</v>
      </c>
      <c r="L3702" t="s">
        <v>243</v>
      </c>
      <c r="M3702" t="s">
        <v>49</v>
      </c>
      <c r="N3702" t="s">
        <v>441</v>
      </c>
      <c r="O3702" t="s">
        <v>51</v>
      </c>
      <c r="P3702" t="s">
        <v>54</v>
      </c>
      <c r="Q3702" t="s">
        <v>84</v>
      </c>
    </row>
    <row r="3703" spans="1:17" hidden="1" x14ac:dyDescent="0.35">
      <c r="A3703">
        <v>3700</v>
      </c>
      <c r="B3703" t="s">
        <v>5198</v>
      </c>
      <c r="C3703" t="s">
        <v>5199</v>
      </c>
      <c r="G3703" t="s">
        <v>306</v>
      </c>
      <c r="H3703" t="s">
        <v>6</v>
      </c>
      <c r="I3703" t="s">
        <v>36</v>
      </c>
      <c r="J3703" t="s">
        <v>185</v>
      </c>
      <c r="K3703" t="s">
        <v>242</v>
      </c>
      <c r="L3703" t="s">
        <v>243</v>
      </c>
      <c r="M3703" t="s">
        <v>49</v>
      </c>
      <c r="N3703" t="s">
        <v>187</v>
      </c>
      <c r="O3703" t="s">
        <v>51</v>
      </c>
      <c r="P3703" t="s">
        <v>54</v>
      </c>
      <c r="Q3703" t="s">
        <v>84</v>
      </c>
    </row>
    <row r="3704" spans="1:17" hidden="1" x14ac:dyDescent="0.35">
      <c r="A3704">
        <v>3701</v>
      </c>
      <c r="B3704" t="s">
        <v>5200</v>
      </c>
      <c r="C3704" t="s">
        <v>5201</v>
      </c>
      <c r="J3704" t="s">
        <v>170</v>
      </c>
      <c r="K3704" t="s">
        <v>170</v>
      </c>
      <c r="L3704" t="s">
        <v>171</v>
      </c>
      <c r="M3704" t="s">
        <v>12</v>
      </c>
      <c r="N3704" t="s">
        <v>172</v>
      </c>
      <c r="O3704" t="s">
        <v>14</v>
      </c>
      <c r="P3704" t="s">
        <v>29</v>
      </c>
      <c r="Q3704" t="s">
        <v>9</v>
      </c>
    </row>
    <row r="3705" spans="1:17" x14ac:dyDescent="0.35">
      <c r="A3705">
        <v>3702</v>
      </c>
      <c r="B3705" t="s">
        <v>5202</v>
      </c>
      <c r="C3705" t="s">
        <v>5203</v>
      </c>
      <c r="J3705" t="s">
        <v>74</v>
      </c>
      <c r="K3705" t="s">
        <v>62</v>
      </c>
      <c r="L3705" t="s">
        <v>2683</v>
      </c>
      <c r="M3705" t="s">
        <v>49</v>
      </c>
      <c r="N3705" t="s">
        <v>154</v>
      </c>
      <c r="O3705" t="s">
        <v>51</v>
      </c>
      <c r="P3705" t="s">
        <v>105</v>
      </c>
      <c r="Q3705" t="s">
        <v>5</v>
      </c>
    </row>
    <row r="3706" spans="1:17" hidden="1" x14ac:dyDescent="0.35">
      <c r="A3706">
        <v>3703</v>
      </c>
      <c r="B3706" t="s">
        <v>5204</v>
      </c>
      <c r="C3706" t="s">
        <v>5205</v>
      </c>
      <c r="J3706" t="s">
        <v>101</v>
      </c>
      <c r="K3706" t="s">
        <v>102</v>
      </c>
      <c r="L3706" t="s">
        <v>1542</v>
      </c>
      <c r="M3706" t="s">
        <v>12</v>
      </c>
      <c r="N3706" t="s">
        <v>217</v>
      </c>
      <c r="O3706" t="s">
        <v>14</v>
      </c>
      <c r="P3706" t="s">
        <v>105</v>
      </c>
      <c r="Q3706" t="s">
        <v>8</v>
      </c>
    </row>
    <row r="3707" spans="1:17" hidden="1" x14ac:dyDescent="0.35">
      <c r="A3707">
        <v>3704</v>
      </c>
      <c r="B3707" t="s">
        <v>5206</v>
      </c>
      <c r="C3707" t="s">
        <v>5207</v>
      </c>
      <c r="J3707" t="s">
        <v>101</v>
      </c>
      <c r="K3707" t="s">
        <v>102</v>
      </c>
      <c r="L3707" t="s">
        <v>1542</v>
      </c>
      <c r="M3707" t="s">
        <v>12</v>
      </c>
      <c r="N3707" t="s">
        <v>217</v>
      </c>
      <c r="O3707" t="s">
        <v>14</v>
      </c>
      <c r="P3707" t="s">
        <v>105</v>
      </c>
      <c r="Q3707" t="s">
        <v>8</v>
      </c>
    </row>
    <row r="3708" spans="1:17" hidden="1" x14ac:dyDescent="0.35">
      <c r="A3708">
        <v>3705</v>
      </c>
      <c r="B3708" t="s">
        <v>5208</v>
      </c>
      <c r="C3708" t="s">
        <v>5209</v>
      </c>
      <c r="J3708" t="s">
        <v>46</v>
      </c>
      <c r="K3708" t="s">
        <v>47</v>
      </c>
      <c r="L3708" t="s">
        <v>48</v>
      </c>
      <c r="M3708" t="s">
        <v>49</v>
      </c>
      <c r="N3708" t="s">
        <v>50</v>
      </c>
      <c r="O3708" t="s">
        <v>51</v>
      </c>
      <c r="P3708" t="s">
        <v>52</v>
      </c>
      <c r="Q3708" t="s">
        <v>53</v>
      </c>
    </row>
    <row r="3709" spans="1:17" hidden="1" x14ac:dyDescent="0.35">
      <c r="A3709">
        <v>3706</v>
      </c>
      <c r="B3709" t="s">
        <v>5210</v>
      </c>
      <c r="C3709" t="s">
        <v>5211</v>
      </c>
      <c r="J3709" t="s">
        <v>318</v>
      </c>
      <c r="K3709" t="s">
        <v>435</v>
      </c>
      <c r="L3709" t="s">
        <v>548</v>
      </c>
      <c r="M3709" t="s">
        <v>49</v>
      </c>
      <c r="N3709" t="s">
        <v>343</v>
      </c>
      <c r="O3709" t="s">
        <v>51</v>
      </c>
      <c r="P3709" t="s">
        <v>15</v>
      </c>
      <c r="Q3709" t="s">
        <v>16</v>
      </c>
    </row>
    <row r="3710" spans="1:17" hidden="1" x14ac:dyDescent="0.35">
      <c r="A3710">
        <v>3707</v>
      </c>
      <c r="B3710" t="s">
        <v>5212</v>
      </c>
      <c r="C3710" t="s">
        <v>5213</v>
      </c>
      <c r="J3710" t="s">
        <v>185</v>
      </c>
      <c r="K3710" t="s">
        <v>687</v>
      </c>
      <c r="L3710" t="s">
        <v>1138</v>
      </c>
      <c r="M3710" t="s">
        <v>49</v>
      </c>
      <c r="N3710" t="s">
        <v>293</v>
      </c>
      <c r="O3710" t="s">
        <v>51</v>
      </c>
      <c r="P3710" t="s">
        <v>54</v>
      </c>
      <c r="Q3710" t="s">
        <v>84</v>
      </c>
    </row>
    <row r="3711" spans="1:17" hidden="1" x14ac:dyDescent="0.35">
      <c r="A3711">
        <v>3708</v>
      </c>
      <c r="B3711" t="s">
        <v>5214</v>
      </c>
      <c r="C3711" t="s">
        <v>5215</v>
      </c>
      <c r="D3711" t="s">
        <v>5</v>
      </c>
      <c r="E3711" t="s">
        <v>6</v>
      </c>
      <c r="F3711" t="s">
        <v>105</v>
      </c>
      <c r="J3711" t="s">
        <v>185</v>
      </c>
      <c r="K3711" t="s">
        <v>514</v>
      </c>
      <c r="L3711" t="s">
        <v>515</v>
      </c>
      <c r="M3711" t="s">
        <v>49</v>
      </c>
      <c r="N3711" t="s">
        <v>187</v>
      </c>
      <c r="O3711" t="s">
        <v>51</v>
      </c>
      <c r="P3711" t="s">
        <v>54</v>
      </c>
      <c r="Q3711" t="s">
        <v>84</v>
      </c>
    </row>
    <row r="3712" spans="1:17" hidden="1" x14ac:dyDescent="0.35">
      <c r="A3712">
        <v>3709</v>
      </c>
      <c r="B3712" t="s">
        <v>5214</v>
      </c>
      <c r="C3712" t="s">
        <v>5215</v>
      </c>
      <c r="G3712" t="s">
        <v>36</v>
      </c>
      <c r="J3712" t="s">
        <v>185</v>
      </c>
      <c r="K3712" t="s">
        <v>185</v>
      </c>
      <c r="L3712" t="s">
        <v>188</v>
      </c>
      <c r="M3712" t="s">
        <v>49</v>
      </c>
      <c r="N3712" t="s">
        <v>187</v>
      </c>
      <c r="O3712" t="s">
        <v>51</v>
      </c>
      <c r="P3712" t="s">
        <v>54</v>
      </c>
      <c r="Q3712" t="s">
        <v>84</v>
      </c>
    </row>
    <row r="3713" spans="1:17" hidden="1" x14ac:dyDescent="0.35">
      <c r="A3713">
        <v>3710</v>
      </c>
      <c r="B3713" t="s">
        <v>5214</v>
      </c>
      <c r="C3713" t="s">
        <v>5215</v>
      </c>
      <c r="G3713" t="s">
        <v>37</v>
      </c>
      <c r="J3713" t="s">
        <v>185</v>
      </c>
      <c r="K3713" t="s">
        <v>185</v>
      </c>
      <c r="L3713" t="s">
        <v>186</v>
      </c>
      <c r="M3713" t="s">
        <v>49</v>
      </c>
      <c r="N3713" t="s">
        <v>187</v>
      </c>
      <c r="O3713" t="s">
        <v>51</v>
      </c>
      <c r="P3713" t="s">
        <v>54</v>
      </c>
      <c r="Q3713" t="s">
        <v>84</v>
      </c>
    </row>
    <row r="3714" spans="1:17" hidden="1" x14ac:dyDescent="0.35">
      <c r="A3714">
        <v>3711</v>
      </c>
      <c r="B3714" t="s">
        <v>5214</v>
      </c>
      <c r="C3714" t="s">
        <v>5215</v>
      </c>
      <c r="D3714" t="s">
        <v>1754</v>
      </c>
      <c r="E3714" t="s">
        <v>6</v>
      </c>
      <c r="F3714" t="s">
        <v>1940</v>
      </c>
      <c r="G3714" t="s">
        <v>139</v>
      </c>
      <c r="H3714" t="s">
        <v>6</v>
      </c>
      <c r="I3714" t="s">
        <v>1144</v>
      </c>
      <c r="J3714" t="s">
        <v>185</v>
      </c>
      <c r="K3714" t="s">
        <v>687</v>
      </c>
      <c r="L3714" t="s">
        <v>688</v>
      </c>
      <c r="M3714" t="s">
        <v>49</v>
      </c>
      <c r="N3714" t="s">
        <v>441</v>
      </c>
      <c r="O3714" t="s">
        <v>51</v>
      </c>
      <c r="P3714" t="s">
        <v>54</v>
      </c>
      <c r="Q3714" t="s">
        <v>84</v>
      </c>
    </row>
    <row r="3715" spans="1:17" hidden="1" x14ac:dyDescent="0.35">
      <c r="A3715">
        <v>3712</v>
      </c>
      <c r="B3715" t="s">
        <v>5214</v>
      </c>
      <c r="C3715" t="s">
        <v>5215</v>
      </c>
      <c r="G3715" t="s">
        <v>1145</v>
      </c>
      <c r="H3715" t="s">
        <v>6</v>
      </c>
      <c r="I3715" t="s">
        <v>1579</v>
      </c>
      <c r="J3715" t="s">
        <v>185</v>
      </c>
      <c r="K3715" t="s">
        <v>687</v>
      </c>
      <c r="L3715" t="s">
        <v>1307</v>
      </c>
      <c r="M3715" t="s">
        <v>49</v>
      </c>
      <c r="N3715" t="s">
        <v>441</v>
      </c>
      <c r="O3715" t="s">
        <v>51</v>
      </c>
      <c r="P3715" t="s">
        <v>54</v>
      </c>
      <c r="Q3715" t="s">
        <v>84</v>
      </c>
    </row>
    <row r="3716" spans="1:17" hidden="1" x14ac:dyDescent="0.35">
      <c r="A3716">
        <v>3713</v>
      </c>
      <c r="B3716" t="s">
        <v>5216</v>
      </c>
      <c r="C3716" t="s">
        <v>5217</v>
      </c>
      <c r="J3716" t="s">
        <v>318</v>
      </c>
      <c r="K3716" t="s">
        <v>272</v>
      </c>
      <c r="L3716" t="s">
        <v>1950</v>
      </c>
      <c r="M3716" t="s">
        <v>49</v>
      </c>
      <c r="N3716" t="s">
        <v>441</v>
      </c>
      <c r="O3716" t="s">
        <v>51</v>
      </c>
      <c r="P3716" t="s">
        <v>15</v>
      </c>
      <c r="Q3716" t="s">
        <v>16</v>
      </c>
    </row>
    <row r="3717" spans="1:17" hidden="1" x14ac:dyDescent="0.35">
      <c r="A3717">
        <v>3714</v>
      </c>
      <c r="B3717" t="s">
        <v>5218</v>
      </c>
      <c r="C3717" t="s">
        <v>5219</v>
      </c>
      <c r="D3717" t="s">
        <v>5</v>
      </c>
      <c r="E3717" t="s">
        <v>6</v>
      </c>
      <c r="F3717" t="s">
        <v>16</v>
      </c>
      <c r="G3717" t="s">
        <v>8</v>
      </c>
      <c r="H3717" t="s">
        <v>6</v>
      </c>
      <c r="I3717" t="s">
        <v>132</v>
      </c>
      <c r="J3717" t="s">
        <v>198</v>
      </c>
      <c r="K3717" t="s">
        <v>204</v>
      </c>
      <c r="L3717" t="s">
        <v>335</v>
      </c>
      <c r="M3717" t="s">
        <v>49</v>
      </c>
      <c r="N3717" t="s">
        <v>327</v>
      </c>
      <c r="O3717" t="s">
        <v>51</v>
      </c>
      <c r="P3717" t="s">
        <v>201</v>
      </c>
      <c r="Q3717" t="s">
        <v>21</v>
      </c>
    </row>
    <row r="3718" spans="1:17" hidden="1" x14ac:dyDescent="0.35">
      <c r="A3718">
        <v>3715</v>
      </c>
      <c r="B3718" t="s">
        <v>5218</v>
      </c>
      <c r="C3718" t="s">
        <v>5219</v>
      </c>
      <c r="D3718" t="s">
        <v>53</v>
      </c>
      <c r="G3718" t="s">
        <v>84</v>
      </c>
      <c r="H3718" t="s">
        <v>6</v>
      </c>
      <c r="I3718" t="s">
        <v>31</v>
      </c>
      <c r="J3718" t="s">
        <v>198</v>
      </c>
      <c r="K3718" t="s">
        <v>198</v>
      </c>
      <c r="L3718" t="s">
        <v>3312</v>
      </c>
      <c r="M3718" t="s">
        <v>49</v>
      </c>
      <c r="N3718" t="s">
        <v>327</v>
      </c>
      <c r="O3718" t="s">
        <v>51</v>
      </c>
      <c r="P3718" t="s">
        <v>201</v>
      </c>
      <c r="Q3718" t="s">
        <v>132</v>
      </c>
    </row>
    <row r="3719" spans="1:17" hidden="1" x14ac:dyDescent="0.35">
      <c r="A3719">
        <v>3716</v>
      </c>
      <c r="B3719" t="s">
        <v>5220</v>
      </c>
      <c r="C3719" t="s">
        <v>5221</v>
      </c>
      <c r="D3719" t="s">
        <v>406</v>
      </c>
      <c r="E3719" t="s">
        <v>6</v>
      </c>
      <c r="F3719" t="s">
        <v>304</v>
      </c>
      <c r="G3719" t="s">
        <v>8</v>
      </c>
      <c r="H3719" t="s">
        <v>6</v>
      </c>
      <c r="I3719" t="s">
        <v>36</v>
      </c>
      <c r="J3719" t="s">
        <v>198</v>
      </c>
      <c r="K3719" t="s">
        <v>204</v>
      </c>
      <c r="L3719" t="s">
        <v>1427</v>
      </c>
      <c r="M3719" t="s">
        <v>49</v>
      </c>
      <c r="N3719" t="s">
        <v>200</v>
      </c>
      <c r="O3719" t="s">
        <v>51</v>
      </c>
      <c r="P3719" t="s">
        <v>201</v>
      </c>
      <c r="Q3719" t="s">
        <v>21</v>
      </c>
    </row>
    <row r="3720" spans="1:17" hidden="1" x14ac:dyDescent="0.35">
      <c r="A3720">
        <v>3717</v>
      </c>
      <c r="B3720" t="s">
        <v>5220</v>
      </c>
      <c r="C3720" t="s">
        <v>5221</v>
      </c>
      <c r="D3720" t="s">
        <v>259</v>
      </c>
      <c r="E3720" t="s">
        <v>6</v>
      </c>
      <c r="F3720" t="s">
        <v>34</v>
      </c>
      <c r="G3720" t="s">
        <v>329</v>
      </c>
      <c r="H3720" t="s">
        <v>6</v>
      </c>
      <c r="I3720" t="s">
        <v>192</v>
      </c>
      <c r="J3720" t="s">
        <v>198</v>
      </c>
      <c r="K3720" t="s">
        <v>204</v>
      </c>
      <c r="L3720" t="s">
        <v>1432</v>
      </c>
      <c r="M3720" t="s">
        <v>49</v>
      </c>
      <c r="N3720" t="s">
        <v>327</v>
      </c>
      <c r="O3720" t="s">
        <v>51</v>
      </c>
      <c r="P3720" t="s">
        <v>201</v>
      </c>
      <c r="Q3720" t="s">
        <v>21</v>
      </c>
    </row>
    <row r="3721" spans="1:17" hidden="1" x14ac:dyDescent="0.35">
      <c r="A3721">
        <v>3718</v>
      </c>
      <c r="B3721" t="s">
        <v>5220</v>
      </c>
      <c r="C3721" t="s">
        <v>5221</v>
      </c>
      <c r="D3721" t="s">
        <v>44</v>
      </c>
      <c r="E3721" t="s">
        <v>6</v>
      </c>
      <c r="F3721" t="s">
        <v>445</v>
      </c>
      <c r="G3721" t="s">
        <v>300</v>
      </c>
      <c r="H3721" t="s">
        <v>6</v>
      </c>
      <c r="I3721" t="s">
        <v>29</v>
      </c>
      <c r="J3721" t="s">
        <v>198</v>
      </c>
      <c r="K3721" t="s">
        <v>204</v>
      </c>
      <c r="L3721" t="s">
        <v>335</v>
      </c>
      <c r="M3721" t="s">
        <v>49</v>
      </c>
      <c r="N3721" t="s">
        <v>327</v>
      </c>
      <c r="O3721" t="s">
        <v>51</v>
      </c>
      <c r="P3721" t="s">
        <v>201</v>
      </c>
      <c r="Q3721" t="s">
        <v>21</v>
      </c>
    </row>
    <row r="3722" spans="1:17" hidden="1" x14ac:dyDescent="0.35">
      <c r="A3722">
        <v>3719</v>
      </c>
      <c r="B3722" t="s">
        <v>5222</v>
      </c>
      <c r="C3722" t="s">
        <v>5223</v>
      </c>
      <c r="J3722" t="s">
        <v>166</v>
      </c>
      <c r="K3722" t="s">
        <v>638</v>
      </c>
      <c r="L3722" t="s">
        <v>639</v>
      </c>
      <c r="M3722" t="s">
        <v>49</v>
      </c>
      <c r="N3722" t="s">
        <v>122</v>
      </c>
      <c r="O3722" t="s">
        <v>14</v>
      </c>
      <c r="P3722" t="s">
        <v>70</v>
      </c>
      <c r="Q3722" t="s">
        <v>71</v>
      </c>
    </row>
    <row r="3723" spans="1:17" hidden="1" x14ac:dyDescent="0.35">
      <c r="A3723">
        <v>3720</v>
      </c>
      <c r="B3723" t="s">
        <v>5224</v>
      </c>
      <c r="C3723" t="s">
        <v>5225</v>
      </c>
      <c r="J3723" t="s">
        <v>101</v>
      </c>
      <c r="K3723" t="s">
        <v>102</v>
      </c>
      <c r="L3723" t="s">
        <v>163</v>
      </c>
      <c r="M3723" t="s">
        <v>12</v>
      </c>
      <c r="N3723" t="s">
        <v>104</v>
      </c>
      <c r="O3723" t="s">
        <v>14</v>
      </c>
      <c r="P3723" t="s">
        <v>105</v>
      </c>
      <c r="Q3723" t="s">
        <v>8</v>
      </c>
    </row>
    <row r="3724" spans="1:17" hidden="1" x14ac:dyDescent="0.35">
      <c r="A3724">
        <v>3721</v>
      </c>
      <c r="B3724" t="s">
        <v>5226</v>
      </c>
      <c r="C3724" t="s">
        <v>5227</v>
      </c>
      <c r="J3724" t="s">
        <v>283</v>
      </c>
      <c r="K3724" t="s">
        <v>284</v>
      </c>
      <c r="L3724" t="s">
        <v>703</v>
      </c>
      <c r="M3724" t="s">
        <v>12</v>
      </c>
      <c r="N3724" t="s">
        <v>286</v>
      </c>
      <c r="O3724" t="s">
        <v>14</v>
      </c>
      <c r="P3724" t="s">
        <v>29</v>
      </c>
      <c r="Q3724" t="s">
        <v>9</v>
      </c>
    </row>
    <row r="3725" spans="1:17" hidden="1" x14ac:dyDescent="0.35">
      <c r="A3725">
        <v>3722</v>
      </c>
      <c r="B3725" t="s">
        <v>5228</v>
      </c>
      <c r="C3725" t="s">
        <v>5229</v>
      </c>
      <c r="D3725" t="s">
        <v>5</v>
      </c>
      <c r="E3725" t="s">
        <v>6</v>
      </c>
      <c r="F3725" t="s">
        <v>352</v>
      </c>
      <c r="G3725" t="s">
        <v>8</v>
      </c>
      <c r="H3725" t="s">
        <v>6</v>
      </c>
      <c r="I3725" t="s">
        <v>306</v>
      </c>
      <c r="J3725" t="s">
        <v>101</v>
      </c>
      <c r="K3725" t="s">
        <v>102</v>
      </c>
      <c r="L3725" t="s">
        <v>1375</v>
      </c>
      <c r="M3725" t="s">
        <v>12</v>
      </c>
      <c r="N3725" t="s">
        <v>128</v>
      </c>
      <c r="O3725" t="s">
        <v>14</v>
      </c>
      <c r="P3725" t="s">
        <v>105</v>
      </c>
      <c r="Q3725" t="s">
        <v>8</v>
      </c>
    </row>
    <row r="3726" spans="1:17" hidden="1" x14ac:dyDescent="0.35">
      <c r="A3726">
        <v>3723</v>
      </c>
      <c r="B3726" t="s">
        <v>5228</v>
      </c>
      <c r="C3726" t="s">
        <v>5229</v>
      </c>
      <c r="G3726" t="s">
        <v>36</v>
      </c>
      <c r="H3726" t="s">
        <v>6</v>
      </c>
      <c r="I3726" t="s">
        <v>29</v>
      </c>
      <c r="J3726" t="s">
        <v>101</v>
      </c>
      <c r="K3726" t="s">
        <v>102</v>
      </c>
      <c r="L3726" t="s">
        <v>127</v>
      </c>
      <c r="M3726" t="s">
        <v>12</v>
      </c>
      <c r="N3726" t="s">
        <v>128</v>
      </c>
      <c r="O3726" t="s">
        <v>14</v>
      </c>
      <c r="P3726" t="s">
        <v>105</v>
      </c>
      <c r="Q3726" t="s">
        <v>8</v>
      </c>
    </row>
    <row r="3727" spans="1:17" hidden="1" x14ac:dyDescent="0.35">
      <c r="A3727">
        <v>3724</v>
      </c>
      <c r="B3727" t="s">
        <v>5228</v>
      </c>
      <c r="C3727" t="s">
        <v>5229</v>
      </c>
      <c r="D3727" t="s">
        <v>34</v>
      </c>
      <c r="E3727" t="s">
        <v>6</v>
      </c>
      <c r="F3727" t="s">
        <v>105</v>
      </c>
      <c r="J3727" t="s">
        <v>101</v>
      </c>
      <c r="K3727" t="s">
        <v>102</v>
      </c>
      <c r="L3727" t="s">
        <v>147</v>
      </c>
      <c r="M3727" t="s">
        <v>12</v>
      </c>
      <c r="N3727" t="s">
        <v>128</v>
      </c>
      <c r="O3727" t="s">
        <v>14</v>
      </c>
      <c r="P3727" t="s">
        <v>105</v>
      </c>
      <c r="Q3727" t="s">
        <v>8</v>
      </c>
    </row>
    <row r="3728" spans="1:17" hidden="1" x14ac:dyDescent="0.35">
      <c r="A3728">
        <v>3725</v>
      </c>
      <c r="B3728" t="s">
        <v>5230</v>
      </c>
      <c r="C3728" t="s">
        <v>5231</v>
      </c>
      <c r="J3728" t="s">
        <v>108</v>
      </c>
      <c r="K3728" t="s">
        <v>365</v>
      </c>
      <c r="L3728" t="s">
        <v>366</v>
      </c>
      <c r="M3728" t="s">
        <v>12</v>
      </c>
      <c r="N3728" t="s">
        <v>111</v>
      </c>
      <c r="O3728" t="s">
        <v>14</v>
      </c>
      <c r="P3728" t="s">
        <v>15</v>
      </c>
      <c r="Q3728" t="s">
        <v>9</v>
      </c>
    </row>
    <row r="3729" spans="1:17" hidden="1" x14ac:dyDescent="0.35">
      <c r="A3729">
        <v>3726</v>
      </c>
      <c r="B3729" t="s">
        <v>5232</v>
      </c>
      <c r="C3729" t="s">
        <v>5233</v>
      </c>
      <c r="J3729" t="s">
        <v>108</v>
      </c>
      <c r="K3729" t="s">
        <v>361</v>
      </c>
      <c r="L3729" t="s">
        <v>362</v>
      </c>
      <c r="M3729" t="s">
        <v>12</v>
      </c>
      <c r="N3729" t="s">
        <v>111</v>
      </c>
      <c r="O3729" t="s">
        <v>14</v>
      </c>
      <c r="P3729" t="s">
        <v>15</v>
      </c>
      <c r="Q3729" t="s">
        <v>9</v>
      </c>
    </row>
    <row r="3730" spans="1:17" hidden="1" x14ac:dyDescent="0.35">
      <c r="A3730">
        <v>3727</v>
      </c>
      <c r="B3730" t="s">
        <v>5234</v>
      </c>
      <c r="C3730" t="s">
        <v>5235</v>
      </c>
      <c r="G3730" t="s">
        <v>84</v>
      </c>
      <c r="H3730" t="s">
        <v>6</v>
      </c>
      <c r="I3730" t="s">
        <v>203</v>
      </c>
      <c r="J3730" t="s">
        <v>46</v>
      </c>
      <c r="K3730" t="s">
        <v>62</v>
      </c>
      <c r="L3730" t="s">
        <v>1507</v>
      </c>
      <c r="M3730" t="s">
        <v>49</v>
      </c>
      <c r="N3730" t="s">
        <v>93</v>
      </c>
      <c r="O3730" t="s">
        <v>51</v>
      </c>
      <c r="P3730" t="s">
        <v>52</v>
      </c>
      <c r="Q3730" t="s">
        <v>53</v>
      </c>
    </row>
    <row r="3731" spans="1:17" x14ac:dyDescent="0.35">
      <c r="A3731">
        <v>3728</v>
      </c>
      <c r="B3731" t="s">
        <v>5234</v>
      </c>
      <c r="C3731" t="s">
        <v>5235</v>
      </c>
      <c r="D3731" t="s">
        <v>17</v>
      </c>
      <c r="J3731" t="s">
        <v>74</v>
      </c>
      <c r="K3731" t="s">
        <v>62</v>
      </c>
      <c r="L3731" t="s">
        <v>1567</v>
      </c>
      <c r="M3731" t="s">
        <v>49</v>
      </c>
      <c r="N3731" t="s">
        <v>232</v>
      </c>
      <c r="O3731" t="s">
        <v>51</v>
      </c>
      <c r="P3731" t="s">
        <v>78</v>
      </c>
      <c r="Q3731" t="s">
        <v>5</v>
      </c>
    </row>
    <row r="3732" spans="1:17" hidden="1" x14ac:dyDescent="0.35">
      <c r="A3732">
        <v>3729</v>
      </c>
      <c r="B3732" t="s">
        <v>5234</v>
      </c>
      <c r="C3732" t="s">
        <v>5235</v>
      </c>
      <c r="D3732" t="s">
        <v>17</v>
      </c>
      <c r="J3732" t="s">
        <v>46</v>
      </c>
      <c r="K3732" t="s">
        <v>62</v>
      </c>
      <c r="L3732" t="s">
        <v>349</v>
      </c>
      <c r="M3732" t="s">
        <v>49</v>
      </c>
      <c r="N3732" t="s">
        <v>116</v>
      </c>
      <c r="O3732" t="s">
        <v>51</v>
      </c>
      <c r="P3732" t="s">
        <v>52</v>
      </c>
      <c r="Q3732" t="s">
        <v>53</v>
      </c>
    </row>
    <row r="3733" spans="1:17" hidden="1" x14ac:dyDescent="0.35">
      <c r="A3733">
        <v>3730</v>
      </c>
      <c r="B3733" t="s">
        <v>5234</v>
      </c>
      <c r="C3733" t="s">
        <v>5235</v>
      </c>
      <c r="D3733" t="s">
        <v>17</v>
      </c>
      <c r="J3733" t="s">
        <v>66</v>
      </c>
      <c r="K3733" t="s">
        <v>390</v>
      </c>
      <c r="L3733" t="s">
        <v>1101</v>
      </c>
      <c r="M3733" t="s">
        <v>49</v>
      </c>
      <c r="N3733" t="s">
        <v>232</v>
      </c>
      <c r="O3733" t="s">
        <v>14</v>
      </c>
      <c r="P3733" t="s">
        <v>52</v>
      </c>
      <c r="Q3733" t="s">
        <v>31</v>
      </c>
    </row>
    <row r="3734" spans="1:17" hidden="1" x14ac:dyDescent="0.35">
      <c r="A3734">
        <v>3731</v>
      </c>
      <c r="B3734" t="s">
        <v>5234</v>
      </c>
      <c r="C3734" t="s">
        <v>5235</v>
      </c>
      <c r="D3734" t="s">
        <v>17</v>
      </c>
      <c r="J3734" t="s">
        <v>66</v>
      </c>
      <c r="K3734" t="s">
        <v>390</v>
      </c>
      <c r="L3734" t="s">
        <v>1504</v>
      </c>
      <c r="M3734" t="s">
        <v>49</v>
      </c>
      <c r="N3734" t="s">
        <v>232</v>
      </c>
      <c r="O3734" t="s">
        <v>14</v>
      </c>
      <c r="P3734" t="s">
        <v>52</v>
      </c>
      <c r="Q3734" t="s">
        <v>31</v>
      </c>
    </row>
    <row r="3735" spans="1:17" hidden="1" x14ac:dyDescent="0.35">
      <c r="A3735">
        <v>3732</v>
      </c>
      <c r="B3735" t="s">
        <v>5236</v>
      </c>
      <c r="C3735" t="s">
        <v>5237</v>
      </c>
      <c r="J3735" t="s">
        <v>185</v>
      </c>
      <c r="K3735" t="s">
        <v>475</v>
      </c>
      <c r="L3735" t="s">
        <v>1161</v>
      </c>
      <c r="M3735" t="s">
        <v>49</v>
      </c>
      <c r="N3735" t="s">
        <v>59</v>
      </c>
      <c r="O3735" t="s">
        <v>51</v>
      </c>
      <c r="P3735" t="s">
        <v>54</v>
      </c>
      <c r="Q3735" t="s">
        <v>84</v>
      </c>
    </row>
    <row r="3736" spans="1:17" hidden="1" x14ac:dyDescent="0.35">
      <c r="A3736">
        <v>3733</v>
      </c>
      <c r="B3736" t="s">
        <v>5238</v>
      </c>
      <c r="C3736" t="s">
        <v>5239</v>
      </c>
      <c r="D3736" t="s">
        <v>30</v>
      </c>
      <c r="E3736" t="s">
        <v>6</v>
      </c>
      <c r="F3736" t="s">
        <v>53</v>
      </c>
      <c r="G3736" t="s">
        <v>8</v>
      </c>
      <c r="H3736" t="s">
        <v>6</v>
      </c>
      <c r="I3736" t="s">
        <v>84</v>
      </c>
      <c r="J3736" t="s">
        <v>46</v>
      </c>
      <c r="K3736" t="s">
        <v>46</v>
      </c>
      <c r="L3736" t="s">
        <v>503</v>
      </c>
      <c r="M3736" t="s">
        <v>49</v>
      </c>
      <c r="N3736" t="s">
        <v>93</v>
      </c>
      <c r="O3736" t="s">
        <v>51</v>
      </c>
      <c r="P3736" t="s">
        <v>52</v>
      </c>
      <c r="Q3736" t="s">
        <v>53</v>
      </c>
    </row>
    <row r="3737" spans="1:17" hidden="1" x14ac:dyDescent="0.35">
      <c r="A3737">
        <v>3734</v>
      </c>
      <c r="B3737" t="s">
        <v>5238</v>
      </c>
      <c r="C3737" t="s">
        <v>5239</v>
      </c>
      <c r="D3737" t="s">
        <v>71</v>
      </c>
      <c r="E3737" t="s">
        <v>6</v>
      </c>
      <c r="F3737" t="s">
        <v>484</v>
      </c>
      <c r="G3737" t="s">
        <v>31</v>
      </c>
      <c r="H3737" t="s">
        <v>6</v>
      </c>
      <c r="I3737" t="s">
        <v>192</v>
      </c>
      <c r="J3737" t="s">
        <v>46</v>
      </c>
      <c r="K3737" t="s">
        <v>46</v>
      </c>
      <c r="L3737" t="s">
        <v>1707</v>
      </c>
      <c r="M3737" t="s">
        <v>49</v>
      </c>
      <c r="N3737" t="s">
        <v>93</v>
      </c>
      <c r="O3737" t="s">
        <v>51</v>
      </c>
      <c r="P3737" t="s">
        <v>52</v>
      </c>
      <c r="Q3737" t="s">
        <v>53</v>
      </c>
    </row>
    <row r="3738" spans="1:17" hidden="1" x14ac:dyDescent="0.35">
      <c r="A3738">
        <v>3735</v>
      </c>
      <c r="B3738" t="s">
        <v>5238</v>
      </c>
      <c r="C3738" t="s">
        <v>5239</v>
      </c>
      <c r="D3738" t="s">
        <v>191</v>
      </c>
      <c r="E3738" t="s">
        <v>6</v>
      </c>
      <c r="F3738" t="s">
        <v>333</v>
      </c>
      <c r="J3738" t="s">
        <v>46</v>
      </c>
      <c r="K3738" t="s">
        <v>46</v>
      </c>
      <c r="L3738" t="s">
        <v>3025</v>
      </c>
      <c r="M3738" t="s">
        <v>49</v>
      </c>
      <c r="N3738" t="s">
        <v>93</v>
      </c>
      <c r="O3738" t="s">
        <v>51</v>
      </c>
      <c r="P3738" t="s">
        <v>52</v>
      </c>
      <c r="Q3738" t="s">
        <v>53</v>
      </c>
    </row>
    <row r="3739" spans="1:17" hidden="1" x14ac:dyDescent="0.35">
      <c r="A3739">
        <v>3736</v>
      </c>
      <c r="B3739" t="s">
        <v>5238</v>
      </c>
      <c r="C3739" t="s">
        <v>5239</v>
      </c>
      <c r="G3739" t="s">
        <v>300</v>
      </c>
      <c r="H3739" t="s">
        <v>6</v>
      </c>
      <c r="I3739" t="s">
        <v>15</v>
      </c>
      <c r="J3739" t="s">
        <v>46</v>
      </c>
      <c r="K3739" t="s">
        <v>46</v>
      </c>
      <c r="L3739" t="s">
        <v>511</v>
      </c>
      <c r="M3739" t="s">
        <v>49</v>
      </c>
      <c r="N3739" t="s">
        <v>93</v>
      </c>
      <c r="O3739" t="s">
        <v>51</v>
      </c>
      <c r="P3739" t="s">
        <v>52</v>
      </c>
      <c r="Q3739" t="s">
        <v>53</v>
      </c>
    </row>
    <row r="3740" spans="1:17" hidden="1" x14ac:dyDescent="0.35">
      <c r="A3740">
        <v>3737</v>
      </c>
      <c r="B3740" t="s">
        <v>5238</v>
      </c>
      <c r="C3740" t="s">
        <v>5239</v>
      </c>
      <c r="G3740" t="s">
        <v>201</v>
      </c>
      <c r="J3740" t="s">
        <v>46</v>
      </c>
      <c r="K3740" t="s">
        <v>62</v>
      </c>
      <c r="L3740" t="s">
        <v>511</v>
      </c>
      <c r="M3740" t="s">
        <v>49</v>
      </c>
      <c r="N3740" t="s">
        <v>93</v>
      </c>
      <c r="O3740" t="s">
        <v>51</v>
      </c>
      <c r="P3740" t="s">
        <v>52</v>
      </c>
      <c r="Q3740" t="s">
        <v>53</v>
      </c>
    </row>
    <row r="3741" spans="1:17" hidden="1" x14ac:dyDescent="0.35">
      <c r="A3741">
        <v>3738</v>
      </c>
      <c r="B3741" t="s">
        <v>5238</v>
      </c>
      <c r="C3741" t="s">
        <v>5239</v>
      </c>
      <c r="G3741" t="s">
        <v>1701</v>
      </c>
      <c r="J3741" t="s">
        <v>46</v>
      </c>
      <c r="K3741" t="s">
        <v>46</v>
      </c>
      <c r="L3741" t="s">
        <v>511</v>
      </c>
      <c r="M3741" t="s">
        <v>49</v>
      </c>
      <c r="N3741" t="s">
        <v>93</v>
      </c>
      <c r="O3741" t="s">
        <v>51</v>
      </c>
      <c r="P3741" t="s">
        <v>52</v>
      </c>
      <c r="Q3741" t="s">
        <v>53</v>
      </c>
    </row>
    <row r="3742" spans="1:17" hidden="1" x14ac:dyDescent="0.35">
      <c r="A3742">
        <v>3739</v>
      </c>
      <c r="B3742" t="s">
        <v>5238</v>
      </c>
      <c r="C3742" t="s">
        <v>5239</v>
      </c>
      <c r="D3742" t="s">
        <v>142</v>
      </c>
      <c r="E3742" t="s">
        <v>6</v>
      </c>
      <c r="F3742" t="s">
        <v>1846</v>
      </c>
      <c r="G3742" t="s">
        <v>70</v>
      </c>
      <c r="H3742" t="s">
        <v>6</v>
      </c>
      <c r="I3742" t="s">
        <v>212</v>
      </c>
      <c r="J3742" t="s">
        <v>46</v>
      </c>
      <c r="K3742" t="s">
        <v>510</v>
      </c>
      <c r="L3742" t="s">
        <v>511</v>
      </c>
      <c r="M3742" t="s">
        <v>49</v>
      </c>
      <c r="N3742" t="s">
        <v>93</v>
      </c>
      <c r="O3742" t="s">
        <v>51</v>
      </c>
      <c r="P3742" t="s">
        <v>52</v>
      </c>
      <c r="Q3742" t="s">
        <v>53</v>
      </c>
    </row>
    <row r="3743" spans="1:17" hidden="1" x14ac:dyDescent="0.35">
      <c r="A3743">
        <v>3740</v>
      </c>
      <c r="B3743" t="s">
        <v>5238</v>
      </c>
      <c r="C3743" t="s">
        <v>5239</v>
      </c>
      <c r="D3743" t="s">
        <v>17</v>
      </c>
      <c r="J3743" t="s">
        <v>46</v>
      </c>
      <c r="K3743" t="s">
        <v>62</v>
      </c>
      <c r="L3743" t="s">
        <v>355</v>
      </c>
      <c r="M3743" t="s">
        <v>49</v>
      </c>
      <c r="N3743" t="s">
        <v>93</v>
      </c>
      <c r="O3743" t="s">
        <v>51</v>
      </c>
      <c r="P3743" t="s">
        <v>52</v>
      </c>
      <c r="Q3743" t="s">
        <v>53</v>
      </c>
    </row>
    <row r="3744" spans="1:17" hidden="1" x14ac:dyDescent="0.35">
      <c r="A3744">
        <v>3741</v>
      </c>
      <c r="B3744" t="s">
        <v>5240</v>
      </c>
      <c r="C3744" t="s">
        <v>5241</v>
      </c>
      <c r="J3744" t="s">
        <v>46</v>
      </c>
      <c r="K3744" t="s">
        <v>62</v>
      </c>
      <c r="L3744" t="s">
        <v>355</v>
      </c>
      <c r="M3744" t="s">
        <v>49</v>
      </c>
      <c r="N3744" t="s">
        <v>93</v>
      </c>
      <c r="O3744" t="s">
        <v>51</v>
      </c>
      <c r="P3744" t="s">
        <v>52</v>
      </c>
      <c r="Q3744" t="s">
        <v>53</v>
      </c>
    </row>
    <row r="3745" spans="1:17" hidden="1" x14ac:dyDescent="0.35">
      <c r="A3745">
        <v>3742</v>
      </c>
      <c r="B3745" t="s">
        <v>5242</v>
      </c>
      <c r="C3745" t="s">
        <v>5243</v>
      </c>
      <c r="G3745" t="s">
        <v>8</v>
      </c>
      <c r="H3745" t="s">
        <v>6</v>
      </c>
      <c r="I3745" t="s">
        <v>834</v>
      </c>
      <c r="J3745" t="s">
        <v>46</v>
      </c>
      <c r="K3745" t="s">
        <v>62</v>
      </c>
      <c r="L3745" t="s">
        <v>1507</v>
      </c>
      <c r="M3745" t="s">
        <v>49</v>
      </c>
      <c r="N3745" t="s">
        <v>93</v>
      </c>
      <c r="O3745" t="s">
        <v>51</v>
      </c>
      <c r="P3745" t="s">
        <v>52</v>
      </c>
      <c r="Q3745" t="s">
        <v>53</v>
      </c>
    </row>
    <row r="3746" spans="1:17" hidden="1" x14ac:dyDescent="0.35">
      <c r="A3746">
        <v>3743</v>
      </c>
      <c r="B3746" t="s">
        <v>5242</v>
      </c>
      <c r="C3746" t="s">
        <v>5243</v>
      </c>
      <c r="D3746" t="s">
        <v>30</v>
      </c>
      <c r="E3746" t="s">
        <v>6</v>
      </c>
      <c r="F3746" t="s">
        <v>2630</v>
      </c>
      <c r="J3746" t="s">
        <v>46</v>
      </c>
      <c r="K3746" t="s">
        <v>62</v>
      </c>
      <c r="L3746" t="s">
        <v>349</v>
      </c>
      <c r="M3746" t="s">
        <v>49</v>
      </c>
      <c r="N3746" t="s">
        <v>93</v>
      </c>
      <c r="O3746" t="s">
        <v>51</v>
      </c>
      <c r="P3746" t="s">
        <v>52</v>
      </c>
      <c r="Q3746" t="s">
        <v>53</v>
      </c>
    </row>
    <row r="3747" spans="1:17" hidden="1" x14ac:dyDescent="0.35">
      <c r="A3747">
        <v>3744</v>
      </c>
      <c r="B3747" t="s">
        <v>5242</v>
      </c>
      <c r="C3747" t="s">
        <v>5243</v>
      </c>
      <c r="D3747" t="s">
        <v>33</v>
      </c>
      <c r="E3747" t="s">
        <v>6</v>
      </c>
      <c r="F3747" t="s">
        <v>445</v>
      </c>
      <c r="J3747" t="s">
        <v>46</v>
      </c>
      <c r="K3747" t="s">
        <v>62</v>
      </c>
      <c r="L3747" t="s">
        <v>350</v>
      </c>
      <c r="M3747" t="s">
        <v>49</v>
      </c>
      <c r="N3747" t="s">
        <v>93</v>
      </c>
      <c r="O3747" t="s">
        <v>51</v>
      </c>
      <c r="P3747" t="s">
        <v>52</v>
      </c>
      <c r="Q3747" t="s">
        <v>53</v>
      </c>
    </row>
    <row r="3748" spans="1:17" hidden="1" x14ac:dyDescent="0.35">
      <c r="A3748">
        <v>3745</v>
      </c>
      <c r="B3748" t="s">
        <v>5242</v>
      </c>
      <c r="C3748" t="s">
        <v>5243</v>
      </c>
      <c r="G3748" t="s">
        <v>5244</v>
      </c>
      <c r="H3748" t="s">
        <v>6</v>
      </c>
      <c r="I3748" t="s">
        <v>5245</v>
      </c>
      <c r="J3748" t="s">
        <v>46</v>
      </c>
      <c r="K3748" t="s">
        <v>62</v>
      </c>
      <c r="L3748" t="s">
        <v>1510</v>
      </c>
      <c r="M3748" t="s">
        <v>49</v>
      </c>
      <c r="N3748" t="s">
        <v>93</v>
      </c>
      <c r="O3748" t="s">
        <v>51</v>
      </c>
      <c r="P3748" t="s">
        <v>52</v>
      </c>
      <c r="Q3748" t="s">
        <v>53</v>
      </c>
    </row>
    <row r="3749" spans="1:17" hidden="1" x14ac:dyDescent="0.35">
      <c r="A3749">
        <v>3746</v>
      </c>
      <c r="B3749" t="s">
        <v>5242</v>
      </c>
      <c r="C3749" t="s">
        <v>5243</v>
      </c>
      <c r="D3749" t="s">
        <v>202</v>
      </c>
      <c r="E3749" t="s">
        <v>6</v>
      </c>
      <c r="F3749" t="s">
        <v>1754</v>
      </c>
      <c r="G3749" t="s">
        <v>5246</v>
      </c>
      <c r="H3749" t="s">
        <v>6</v>
      </c>
      <c r="I3749" t="s">
        <v>300</v>
      </c>
      <c r="J3749" t="s">
        <v>46</v>
      </c>
      <c r="K3749" t="s">
        <v>62</v>
      </c>
      <c r="L3749" t="s">
        <v>355</v>
      </c>
      <c r="M3749" t="s">
        <v>49</v>
      </c>
      <c r="N3749" t="s">
        <v>93</v>
      </c>
      <c r="O3749" t="s">
        <v>51</v>
      </c>
      <c r="P3749" t="s">
        <v>52</v>
      </c>
      <c r="Q3749" t="s">
        <v>53</v>
      </c>
    </row>
    <row r="3750" spans="1:17" hidden="1" x14ac:dyDescent="0.35">
      <c r="A3750">
        <v>3747</v>
      </c>
      <c r="B3750" t="s">
        <v>5247</v>
      </c>
      <c r="C3750" t="s">
        <v>5248</v>
      </c>
      <c r="J3750" t="s">
        <v>10</v>
      </c>
      <c r="K3750" t="s">
        <v>828</v>
      </c>
      <c r="L3750" t="s">
        <v>829</v>
      </c>
      <c r="M3750" t="s">
        <v>12</v>
      </c>
      <c r="N3750" t="s">
        <v>13</v>
      </c>
      <c r="O3750" t="s">
        <v>14</v>
      </c>
      <c r="P3750" t="s">
        <v>15</v>
      </c>
      <c r="Q3750" t="s">
        <v>16</v>
      </c>
    </row>
    <row r="3751" spans="1:17" hidden="1" x14ac:dyDescent="0.35">
      <c r="A3751">
        <v>3748</v>
      </c>
      <c r="B3751" t="s">
        <v>5249</v>
      </c>
      <c r="C3751" t="s">
        <v>5250</v>
      </c>
      <c r="J3751" t="s">
        <v>101</v>
      </c>
      <c r="K3751" t="s">
        <v>102</v>
      </c>
      <c r="L3751" t="s">
        <v>1378</v>
      </c>
      <c r="M3751" t="s">
        <v>12</v>
      </c>
      <c r="N3751" t="s">
        <v>128</v>
      </c>
      <c r="O3751" t="s">
        <v>14</v>
      </c>
      <c r="P3751" t="s">
        <v>105</v>
      </c>
      <c r="Q3751" t="s">
        <v>8</v>
      </c>
    </row>
    <row r="3752" spans="1:17" hidden="1" x14ac:dyDescent="0.35">
      <c r="A3752">
        <v>3749</v>
      </c>
      <c r="B3752" t="s">
        <v>5251</v>
      </c>
      <c r="C3752" t="s">
        <v>5252</v>
      </c>
      <c r="J3752" t="s">
        <v>101</v>
      </c>
      <c r="K3752" t="s">
        <v>102</v>
      </c>
      <c r="L3752" t="s">
        <v>1542</v>
      </c>
      <c r="M3752" t="s">
        <v>12</v>
      </c>
      <c r="N3752" t="s">
        <v>217</v>
      </c>
      <c r="O3752" t="s">
        <v>14</v>
      </c>
      <c r="P3752" t="s">
        <v>105</v>
      </c>
      <c r="Q3752" t="s">
        <v>8</v>
      </c>
    </row>
    <row r="3753" spans="1:17" hidden="1" x14ac:dyDescent="0.35">
      <c r="A3753">
        <v>3750</v>
      </c>
      <c r="B3753" t="s">
        <v>5253</v>
      </c>
      <c r="C3753" t="s">
        <v>5254</v>
      </c>
      <c r="J3753" t="s">
        <v>166</v>
      </c>
      <c r="K3753" t="s">
        <v>166</v>
      </c>
      <c r="L3753" t="s">
        <v>167</v>
      </c>
      <c r="M3753" t="s">
        <v>49</v>
      </c>
      <c r="N3753" t="s">
        <v>122</v>
      </c>
      <c r="O3753" t="s">
        <v>14</v>
      </c>
      <c r="P3753" t="s">
        <v>70</v>
      </c>
      <c r="Q3753" t="s">
        <v>71</v>
      </c>
    </row>
    <row r="3754" spans="1:17" hidden="1" x14ac:dyDescent="0.35">
      <c r="A3754">
        <v>3751</v>
      </c>
      <c r="B3754" t="s">
        <v>5255</v>
      </c>
      <c r="C3754" t="s">
        <v>5256</v>
      </c>
      <c r="J3754" t="s">
        <v>101</v>
      </c>
      <c r="K3754" t="s">
        <v>102</v>
      </c>
      <c r="L3754" t="s">
        <v>152</v>
      </c>
      <c r="M3754" t="s">
        <v>12</v>
      </c>
      <c r="N3754" t="s">
        <v>104</v>
      </c>
      <c r="O3754" t="s">
        <v>14</v>
      </c>
      <c r="P3754" t="s">
        <v>105</v>
      </c>
      <c r="Q3754" t="s">
        <v>8</v>
      </c>
    </row>
    <row r="3755" spans="1:17" hidden="1" x14ac:dyDescent="0.35">
      <c r="A3755">
        <v>3752</v>
      </c>
      <c r="B3755" t="s">
        <v>5257</v>
      </c>
      <c r="C3755" t="s">
        <v>5258</v>
      </c>
      <c r="J3755" t="s">
        <v>10</v>
      </c>
      <c r="K3755" t="s">
        <v>10</v>
      </c>
      <c r="L3755" t="s">
        <v>11</v>
      </c>
      <c r="M3755" t="s">
        <v>12</v>
      </c>
      <c r="N3755" t="s">
        <v>13</v>
      </c>
      <c r="O3755" t="s">
        <v>14</v>
      </c>
      <c r="P3755" t="s">
        <v>15</v>
      </c>
      <c r="Q3755" t="s">
        <v>16</v>
      </c>
    </row>
    <row r="3756" spans="1:17" hidden="1" x14ac:dyDescent="0.35">
      <c r="A3756">
        <v>3753</v>
      </c>
      <c r="B3756" t="s">
        <v>5259</v>
      </c>
      <c r="C3756" t="s">
        <v>5260</v>
      </c>
      <c r="J3756" t="s">
        <v>193</v>
      </c>
      <c r="K3756" t="s">
        <v>1194</v>
      </c>
      <c r="L3756" t="s">
        <v>507</v>
      </c>
      <c r="M3756" t="s">
        <v>49</v>
      </c>
      <c r="N3756" t="s">
        <v>122</v>
      </c>
      <c r="O3756" t="s">
        <v>14</v>
      </c>
      <c r="P3756" t="s">
        <v>70</v>
      </c>
      <c r="Q3756" t="s">
        <v>71</v>
      </c>
    </row>
    <row r="3757" spans="1:17" hidden="1" x14ac:dyDescent="0.35">
      <c r="A3757">
        <v>3754</v>
      </c>
      <c r="B3757" t="s">
        <v>5261</v>
      </c>
      <c r="C3757" t="s">
        <v>5262</v>
      </c>
      <c r="J3757" t="s">
        <v>101</v>
      </c>
      <c r="K3757" t="s">
        <v>102</v>
      </c>
      <c r="L3757" t="s">
        <v>163</v>
      </c>
      <c r="M3757" t="s">
        <v>12</v>
      </c>
      <c r="N3757" t="s">
        <v>104</v>
      </c>
      <c r="O3757" t="s">
        <v>14</v>
      </c>
      <c r="P3757" t="s">
        <v>105</v>
      </c>
      <c r="Q3757" t="s">
        <v>8</v>
      </c>
    </row>
    <row r="3758" spans="1:17" hidden="1" x14ac:dyDescent="0.35">
      <c r="A3758">
        <v>3755</v>
      </c>
      <c r="B3758" t="s">
        <v>5263</v>
      </c>
      <c r="C3758" t="s">
        <v>5264</v>
      </c>
      <c r="J3758" t="s">
        <v>101</v>
      </c>
      <c r="K3758" t="s">
        <v>102</v>
      </c>
      <c r="L3758" t="s">
        <v>1375</v>
      </c>
      <c r="M3758" t="s">
        <v>12</v>
      </c>
      <c r="N3758" t="s">
        <v>128</v>
      </c>
      <c r="O3758" t="s">
        <v>14</v>
      </c>
      <c r="P3758" t="s">
        <v>105</v>
      </c>
      <c r="Q3758" t="s">
        <v>8</v>
      </c>
    </row>
    <row r="3759" spans="1:17" hidden="1" x14ac:dyDescent="0.35">
      <c r="A3759">
        <v>3756</v>
      </c>
      <c r="B3759" t="s">
        <v>5265</v>
      </c>
      <c r="C3759" t="s">
        <v>5266</v>
      </c>
      <c r="D3759" t="s">
        <v>5</v>
      </c>
      <c r="E3759" t="s">
        <v>6</v>
      </c>
      <c r="F3759" t="s">
        <v>16</v>
      </c>
      <c r="G3759" t="s">
        <v>8</v>
      </c>
      <c r="H3759" t="s">
        <v>6</v>
      </c>
      <c r="I3759" t="s">
        <v>132</v>
      </c>
      <c r="J3759" t="s">
        <v>193</v>
      </c>
      <c r="K3759" t="s">
        <v>954</v>
      </c>
      <c r="L3759" t="s">
        <v>195</v>
      </c>
      <c r="M3759" t="s">
        <v>49</v>
      </c>
      <c r="N3759" t="s">
        <v>122</v>
      </c>
      <c r="O3759" t="s">
        <v>14</v>
      </c>
      <c r="P3759" t="s">
        <v>70</v>
      </c>
      <c r="Q3759" t="s">
        <v>71</v>
      </c>
    </row>
    <row r="3760" spans="1:17" hidden="1" x14ac:dyDescent="0.35">
      <c r="A3760">
        <v>3757</v>
      </c>
      <c r="B3760" t="s">
        <v>5265</v>
      </c>
      <c r="C3760" t="s">
        <v>5266</v>
      </c>
      <c r="G3760" t="s">
        <v>36</v>
      </c>
      <c r="H3760" t="s">
        <v>6</v>
      </c>
      <c r="I3760" t="s">
        <v>946</v>
      </c>
      <c r="J3760" t="s">
        <v>193</v>
      </c>
      <c r="K3760" t="s">
        <v>1194</v>
      </c>
      <c r="L3760" t="s">
        <v>507</v>
      </c>
      <c r="M3760" t="s">
        <v>49</v>
      </c>
      <c r="N3760" t="s">
        <v>122</v>
      </c>
      <c r="O3760" t="s">
        <v>14</v>
      </c>
      <c r="P3760" t="s">
        <v>70</v>
      </c>
      <c r="Q3760" t="s">
        <v>71</v>
      </c>
    </row>
    <row r="3761" spans="1:17" hidden="1" x14ac:dyDescent="0.35">
      <c r="A3761">
        <v>3758</v>
      </c>
      <c r="B3761" t="s">
        <v>5267</v>
      </c>
      <c r="C3761" t="s">
        <v>5268</v>
      </c>
      <c r="J3761" t="s">
        <v>318</v>
      </c>
      <c r="K3761" t="s">
        <v>435</v>
      </c>
      <c r="L3761" t="s">
        <v>720</v>
      </c>
      <c r="M3761" t="s">
        <v>49</v>
      </c>
      <c r="N3761" t="s">
        <v>343</v>
      </c>
      <c r="O3761" t="s">
        <v>51</v>
      </c>
      <c r="P3761" t="s">
        <v>15</v>
      </c>
      <c r="Q3761" t="s">
        <v>16</v>
      </c>
    </row>
    <row r="3762" spans="1:17" hidden="1" x14ac:dyDescent="0.35">
      <c r="A3762">
        <v>3759</v>
      </c>
      <c r="B3762" t="s">
        <v>5269</v>
      </c>
      <c r="C3762" t="s">
        <v>5270</v>
      </c>
      <c r="J3762" t="s">
        <v>318</v>
      </c>
      <c r="K3762" t="s">
        <v>428</v>
      </c>
      <c r="L3762" t="s">
        <v>965</v>
      </c>
      <c r="M3762" t="s">
        <v>49</v>
      </c>
      <c r="N3762" t="s">
        <v>293</v>
      </c>
      <c r="O3762" t="s">
        <v>51</v>
      </c>
      <c r="P3762" t="s">
        <v>15</v>
      </c>
      <c r="Q3762" t="s">
        <v>16</v>
      </c>
    </row>
    <row r="3763" spans="1:17" hidden="1" x14ac:dyDescent="0.35">
      <c r="A3763">
        <v>3760</v>
      </c>
      <c r="B3763" t="s">
        <v>5271</v>
      </c>
      <c r="C3763" t="s">
        <v>5272</v>
      </c>
      <c r="D3763" t="s">
        <v>30</v>
      </c>
      <c r="G3763" t="s">
        <v>8</v>
      </c>
      <c r="H3763" t="s">
        <v>6</v>
      </c>
      <c r="I3763" t="s">
        <v>565</v>
      </c>
      <c r="J3763" t="s">
        <v>10</v>
      </c>
      <c r="K3763" t="s">
        <v>530</v>
      </c>
      <c r="L3763" t="s">
        <v>531</v>
      </c>
      <c r="M3763" t="s">
        <v>12</v>
      </c>
      <c r="N3763" t="s">
        <v>13</v>
      </c>
      <c r="O3763" t="s">
        <v>14</v>
      </c>
      <c r="P3763" t="s">
        <v>15</v>
      </c>
      <c r="Q3763" t="s">
        <v>16</v>
      </c>
    </row>
    <row r="3764" spans="1:17" hidden="1" x14ac:dyDescent="0.35">
      <c r="A3764">
        <v>3761</v>
      </c>
      <c r="B3764" t="s">
        <v>5271</v>
      </c>
      <c r="C3764" t="s">
        <v>5272</v>
      </c>
      <c r="G3764" t="s">
        <v>9</v>
      </c>
      <c r="H3764" t="s">
        <v>6</v>
      </c>
      <c r="I3764" t="s">
        <v>84</v>
      </c>
      <c r="J3764" t="s">
        <v>10</v>
      </c>
      <c r="K3764" t="s">
        <v>923</v>
      </c>
      <c r="L3764" t="s">
        <v>531</v>
      </c>
      <c r="M3764" t="s">
        <v>12</v>
      </c>
      <c r="N3764" t="s">
        <v>13</v>
      </c>
      <c r="O3764" t="s">
        <v>14</v>
      </c>
      <c r="P3764" t="s">
        <v>15</v>
      </c>
      <c r="Q3764" t="s">
        <v>16</v>
      </c>
    </row>
    <row r="3765" spans="1:17" hidden="1" x14ac:dyDescent="0.35">
      <c r="A3765">
        <v>3762</v>
      </c>
      <c r="B3765" t="s">
        <v>5271</v>
      </c>
      <c r="C3765" t="s">
        <v>5272</v>
      </c>
      <c r="D3765" t="s">
        <v>17</v>
      </c>
      <c r="J3765" t="s">
        <v>10</v>
      </c>
      <c r="K3765" t="s">
        <v>923</v>
      </c>
      <c r="L3765" t="s">
        <v>924</v>
      </c>
      <c r="M3765" t="s">
        <v>12</v>
      </c>
      <c r="N3765" t="s">
        <v>13</v>
      </c>
      <c r="O3765" t="s">
        <v>14</v>
      </c>
      <c r="P3765" t="s">
        <v>15</v>
      </c>
      <c r="Q3765" t="s">
        <v>16</v>
      </c>
    </row>
    <row r="3766" spans="1:17" hidden="1" x14ac:dyDescent="0.35">
      <c r="A3766">
        <v>3763</v>
      </c>
      <c r="B3766" t="s">
        <v>5271</v>
      </c>
      <c r="C3766" t="s">
        <v>5272</v>
      </c>
      <c r="D3766" t="s">
        <v>17</v>
      </c>
      <c r="J3766" t="s">
        <v>10</v>
      </c>
      <c r="K3766" t="s">
        <v>1081</v>
      </c>
      <c r="L3766" t="s">
        <v>1082</v>
      </c>
      <c r="M3766" t="s">
        <v>12</v>
      </c>
      <c r="N3766" t="s">
        <v>13</v>
      </c>
      <c r="O3766" t="s">
        <v>14</v>
      </c>
      <c r="P3766" t="s">
        <v>15</v>
      </c>
      <c r="Q3766" t="s">
        <v>16</v>
      </c>
    </row>
    <row r="3767" spans="1:17" hidden="1" x14ac:dyDescent="0.35">
      <c r="A3767">
        <v>3764</v>
      </c>
      <c r="B3767" t="s">
        <v>5273</v>
      </c>
      <c r="C3767" t="s">
        <v>5274</v>
      </c>
      <c r="D3767" t="s">
        <v>5</v>
      </c>
      <c r="E3767" t="s">
        <v>6</v>
      </c>
      <c r="F3767" t="s">
        <v>202</v>
      </c>
      <c r="G3767" t="s">
        <v>8</v>
      </c>
      <c r="H3767" t="s">
        <v>6</v>
      </c>
      <c r="I3767" t="s">
        <v>485</v>
      </c>
      <c r="J3767" t="s">
        <v>10</v>
      </c>
      <c r="K3767" t="s">
        <v>88</v>
      </c>
      <c r="L3767" t="s">
        <v>89</v>
      </c>
      <c r="M3767" t="s">
        <v>12</v>
      </c>
      <c r="N3767" t="s">
        <v>13</v>
      </c>
      <c r="O3767" t="s">
        <v>14</v>
      </c>
      <c r="P3767" t="s">
        <v>15</v>
      </c>
      <c r="Q3767" t="s">
        <v>16</v>
      </c>
    </row>
    <row r="3768" spans="1:17" hidden="1" x14ac:dyDescent="0.35">
      <c r="A3768">
        <v>3765</v>
      </c>
      <c r="B3768" t="s">
        <v>5273</v>
      </c>
      <c r="C3768" t="s">
        <v>5274</v>
      </c>
      <c r="D3768" t="s">
        <v>17</v>
      </c>
      <c r="J3768" t="s">
        <v>108</v>
      </c>
      <c r="K3768" t="s">
        <v>109</v>
      </c>
      <c r="L3768" t="s">
        <v>669</v>
      </c>
      <c r="M3768" t="s">
        <v>12</v>
      </c>
      <c r="N3768" t="s">
        <v>13</v>
      </c>
      <c r="O3768" t="s">
        <v>14</v>
      </c>
      <c r="P3768" t="s">
        <v>15</v>
      </c>
      <c r="Q3768" t="s">
        <v>9</v>
      </c>
    </row>
    <row r="3769" spans="1:17" hidden="1" x14ac:dyDescent="0.35">
      <c r="A3769">
        <v>3766</v>
      </c>
      <c r="B3769" t="s">
        <v>5275</v>
      </c>
      <c r="C3769" t="s">
        <v>5276</v>
      </c>
      <c r="J3769" t="s">
        <v>166</v>
      </c>
      <c r="K3769" t="s">
        <v>638</v>
      </c>
      <c r="L3769" t="s">
        <v>639</v>
      </c>
      <c r="M3769" t="s">
        <v>49</v>
      </c>
      <c r="N3769" t="s">
        <v>122</v>
      </c>
      <c r="O3769" t="s">
        <v>14</v>
      </c>
      <c r="P3769" t="s">
        <v>70</v>
      </c>
      <c r="Q3769" t="s">
        <v>71</v>
      </c>
    </row>
    <row r="3770" spans="1:17" hidden="1" x14ac:dyDescent="0.35">
      <c r="A3770">
        <v>3767</v>
      </c>
      <c r="B3770" t="s">
        <v>5277</v>
      </c>
      <c r="C3770" t="s">
        <v>5278</v>
      </c>
      <c r="D3770" t="s">
        <v>5</v>
      </c>
      <c r="E3770" t="s">
        <v>6</v>
      </c>
      <c r="F3770" t="s">
        <v>105</v>
      </c>
      <c r="G3770" t="s">
        <v>8</v>
      </c>
      <c r="H3770" t="s">
        <v>6</v>
      </c>
      <c r="I3770" t="s">
        <v>946</v>
      </c>
      <c r="J3770" t="s">
        <v>119</v>
      </c>
      <c r="K3770" t="s">
        <v>120</v>
      </c>
      <c r="L3770" t="s">
        <v>121</v>
      </c>
      <c r="M3770" t="s">
        <v>49</v>
      </c>
      <c r="N3770" t="s">
        <v>122</v>
      </c>
      <c r="O3770" t="s">
        <v>14</v>
      </c>
      <c r="P3770" t="s">
        <v>70</v>
      </c>
      <c r="Q3770" t="s">
        <v>71</v>
      </c>
    </row>
    <row r="3771" spans="1:17" hidden="1" x14ac:dyDescent="0.35">
      <c r="A3771">
        <v>3768</v>
      </c>
      <c r="B3771" t="s">
        <v>5277</v>
      </c>
      <c r="C3771" t="s">
        <v>5278</v>
      </c>
      <c r="D3771" t="s">
        <v>3219</v>
      </c>
      <c r="E3771" t="s">
        <v>6</v>
      </c>
      <c r="F3771" t="s">
        <v>163</v>
      </c>
      <c r="G3771" t="s">
        <v>1836</v>
      </c>
      <c r="H3771" t="s">
        <v>6</v>
      </c>
      <c r="I3771" t="s">
        <v>4136</v>
      </c>
      <c r="J3771" t="s">
        <v>119</v>
      </c>
      <c r="K3771" t="s">
        <v>119</v>
      </c>
      <c r="L3771" t="s">
        <v>397</v>
      </c>
      <c r="M3771" t="s">
        <v>49</v>
      </c>
      <c r="N3771" t="s">
        <v>122</v>
      </c>
      <c r="O3771" t="s">
        <v>14</v>
      </c>
      <c r="P3771" t="s">
        <v>70</v>
      </c>
      <c r="Q3771" t="s">
        <v>71</v>
      </c>
    </row>
    <row r="3772" spans="1:17" hidden="1" x14ac:dyDescent="0.35">
      <c r="A3772">
        <v>3769</v>
      </c>
      <c r="B3772" t="s">
        <v>5279</v>
      </c>
      <c r="C3772" t="s">
        <v>5280</v>
      </c>
      <c r="J3772" t="s">
        <v>119</v>
      </c>
      <c r="K3772" t="s">
        <v>120</v>
      </c>
      <c r="L3772" t="s">
        <v>121</v>
      </c>
      <c r="M3772" t="s">
        <v>49</v>
      </c>
      <c r="N3772" t="s">
        <v>122</v>
      </c>
      <c r="O3772" t="s">
        <v>14</v>
      </c>
      <c r="P3772" t="s">
        <v>70</v>
      </c>
      <c r="Q3772" t="s">
        <v>71</v>
      </c>
    </row>
    <row r="3773" spans="1:17" hidden="1" x14ac:dyDescent="0.35">
      <c r="A3773">
        <v>3770</v>
      </c>
      <c r="B3773" t="s">
        <v>5281</v>
      </c>
      <c r="C3773" t="s">
        <v>5282</v>
      </c>
      <c r="J3773" t="s">
        <v>119</v>
      </c>
      <c r="K3773" t="s">
        <v>120</v>
      </c>
      <c r="L3773" t="s">
        <v>121</v>
      </c>
      <c r="M3773" t="s">
        <v>49</v>
      </c>
      <c r="N3773" t="s">
        <v>122</v>
      </c>
      <c r="O3773" t="s">
        <v>14</v>
      </c>
      <c r="P3773" t="s">
        <v>70</v>
      </c>
      <c r="Q3773" t="s">
        <v>71</v>
      </c>
    </row>
    <row r="3774" spans="1:17" hidden="1" x14ac:dyDescent="0.35">
      <c r="A3774">
        <v>3771</v>
      </c>
      <c r="B3774" t="s">
        <v>5283</v>
      </c>
      <c r="C3774" t="s">
        <v>5284</v>
      </c>
      <c r="D3774" t="s">
        <v>5</v>
      </c>
      <c r="E3774" t="s">
        <v>6</v>
      </c>
      <c r="F3774" t="s">
        <v>44</v>
      </c>
      <c r="G3774" t="s">
        <v>8</v>
      </c>
      <c r="H3774" t="s">
        <v>6</v>
      </c>
      <c r="I3774" t="s">
        <v>2344</v>
      </c>
      <c r="J3774" t="s">
        <v>66</v>
      </c>
      <c r="K3774" t="s">
        <v>66</v>
      </c>
      <c r="L3774" t="s">
        <v>268</v>
      </c>
      <c r="M3774" t="s">
        <v>49</v>
      </c>
      <c r="N3774" t="s">
        <v>69</v>
      </c>
      <c r="O3774" t="s">
        <v>14</v>
      </c>
      <c r="P3774" t="s">
        <v>70</v>
      </c>
      <c r="Q3774" t="s">
        <v>31</v>
      </c>
    </row>
    <row r="3775" spans="1:17" hidden="1" x14ac:dyDescent="0.35">
      <c r="A3775">
        <v>3772</v>
      </c>
      <c r="B3775" t="s">
        <v>5283</v>
      </c>
      <c r="C3775" t="s">
        <v>5284</v>
      </c>
      <c r="D3775" t="s">
        <v>445</v>
      </c>
      <c r="E3775" t="s">
        <v>6</v>
      </c>
      <c r="F3775" t="s">
        <v>52</v>
      </c>
      <c r="J3775" t="s">
        <v>66</v>
      </c>
      <c r="K3775" t="s">
        <v>66</v>
      </c>
      <c r="L3775" t="s">
        <v>269</v>
      </c>
      <c r="M3775" t="s">
        <v>49</v>
      </c>
      <c r="N3775" t="s">
        <v>69</v>
      </c>
      <c r="O3775" t="s">
        <v>14</v>
      </c>
      <c r="P3775" t="s">
        <v>70</v>
      </c>
      <c r="Q3775" t="s">
        <v>31</v>
      </c>
    </row>
    <row r="3776" spans="1:17" hidden="1" x14ac:dyDescent="0.35">
      <c r="A3776">
        <v>3773</v>
      </c>
      <c r="B3776" t="s">
        <v>5283</v>
      </c>
      <c r="C3776" t="s">
        <v>5284</v>
      </c>
      <c r="D3776" t="s">
        <v>333</v>
      </c>
      <c r="E3776" t="s">
        <v>6</v>
      </c>
      <c r="F3776" t="s">
        <v>2302</v>
      </c>
      <c r="G3776" t="s">
        <v>1144</v>
      </c>
      <c r="H3776" t="s">
        <v>6</v>
      </c>
      <c r="I3776" t="s">
        <v>1428</v>
      </c>
      <c r="J3776" t="s">
        <v>66</v>
      </c>
      <c r="K3776" t="s">
        <v>454</v>
      </c>
      <c r="L3776" t="s">
        <v>455</v>
      </c>
      <c r="M3776" t="s">
        <v>49</v>
      </c>
      <c r="N3776" t="s">
        <v>69</v>
      </c>
      <c r="O3776" t="s">
        <v>14</v>
      </c>
      <c r="P3776" t="s">
        <v>70</v>
      </c>
      <c r="Q3776" t="s">
        <v>71</v>
      </c>
    </row>
    <row r="3777" spans="1:17" hidden="1" x14ac:dyDescent="0.35">
      <c r="A3777">
        <v>3774</v>
      </c>
      <c r="B3777" t="s">
        <v>5283</v>
      </c>
      <c r="C3777" t="s">
        <v>5284</v>
      </c>
      <c r="D3777" t="s">
        <v>17</v>
      </c>
      <c r="J3777" t="s">
        <v>66</v>
      </c>
      <c r="K3777" t="s">
        <v>67</v>
      </c>
      <c r="L3777" t="s">
        <v>68</v>
      </c>
      <c r="M3777" t="s">
        <v>49</v>
      </c>
      <c r="N3777" t="s">
        <v>69</v>
      </c>
      <c r="O3777" t="s">
        <v>14</v>
      </c>
      <c r="P3777" t="s">
        <v>70</v>
      </c>
      <c r="Q3777" t="s">
        <v>71</v>
      </c>
    </row>
    <row r="3778" spans="1:17" hidden="1" x14ac:dyDescent="0.35">
      <c r="A3778">
        <v>3775</v>
      </c>
      <c r="B3778" t="s">
        <v>5285</v>
      </c>
      <c r="C3778" t="s">
        <v>5286</v>
      </c>
      <c r="J3778" t="s">
        <v>193</v>
      </c>
      <c r="K3778" t="s">
        <v>1194</v>
      </c>
      <c r="L3778" t="s">
        <v>507</v>
      </c>
      <c r="M3778" t="s">
        <v>49</v>
      </c>
      <c r="N3778" t="s">
        <v>122</v>
      </c>
      <c r="O3778" t="s">
        <v>14</v>
      </c>
      <c r="P3778" t="s">
        <v>70</v>
      </c>
      <c r="Q3778" t="s">
        <v>71</v>
      </c>
    </row>
    <row r="3779" spans="1:17" hidden="1" x14ac:dyDescent="0.35">
      <c r="A3779">
        <v>3776</v>
      </c>
      <c r="B3779" t="s">
        <v>5287</v>
      </c>
      <c r="C3779" t="s">
        <v>5288</v>
      </c>
      <c r="D3779" t="s">
        <v>5</v>
      </c>
      <c r="E3779" t="s">
        <v>6</v>
      </c>
      <c r="F3779" t="s">
        <v>179</v>
      </c>
      <c r="G3779" t="s">
        <v>8</v>
      </c>
      <c r="H3779" t="s">
        <v>6</v>
      </c>
      <c r="I3779" t="s">
        <v>565</v>
      </c>
      <c r="J3779" t="s">
        <v>96</v>
      </c>
      <c r="K3779" t="s">
        <v>96</v>
      </c>
      <c r="L3779" t="s">
        <v>432</v>
      </c>
      <c r="M3779" t="s">
        <v>12</v>
      </c>
      <c r="N3779" t="s">
        <v>98</v>
      </c>
      <c r="O3779" t="s">
        <v>14</v>
      </c>
      <c r="P3779" t="s">
        <v>29</v>
      </c>
      <c r="Q3779" t="s">
        <v>9</v>
      </c>
    </row>
    <row r="3780" spans="1:17" hidden="1" x14ac:dyDescent="0.35">
      <c r="A3780">
        <v>3777</v>
      </c>
      <c r="B3780" t="s">
        <v>5287</v>
      </c>
      <c r="C3780" t="s">
        <v>5288</v>
      </c>
      <c r="G3780" t="s">
        <v>1964</v>
      </c>
      <c r="H3780" t="s">
        <v>6</v>
      </c>
      <c r="I3780" t="s">
        <v>2838</v>
      </c>
      <c r="J3780" t="s">
        <v>96</v>
      </c>
      <c r="K3780" t="s">
        <v>96</v>
      </c>
      <c r="L3780" t="s">
        <v>97</v>
      </c>
      <c r="M3780" t="s">
        <v>12</v>
      </c>
      <c r="N3780" t="s">
        <v>98</v>
      </c>
      <c r="O3780" t="s">
        <v>14</v>
      </c>
      <c r="P3780" t="s">
        <v>29</v>
      </c>
      <c r="Q3780" t="s">
        <v>9</v>
      </c>
    </row>
    <row r="3781" spans="1:17" hidden="1" x14ac:dyDescent="0.35">
      <c r="A3781">
        <v>3778</v>
      </c>
      <c r="B3781" t="s">
        <v>5287</v>
      </c>
      <c r="C3781" t="s">
        <v>5288</v>
      </c>
      <c r="G3781" t="s">
        <v>9</v>
      </c>
      <c r="H3781" t="s">
        <v>6</v>
      </c>
      <c r="I3781" t="s">
        <v>260</v>
      </c>
      <c r="J3781" t="s">
        <v>96</v>
      </c>
      <c r="K3781" t="s">
        <v>96</v>
      </c>
      <c r="L3781" t="s">
        <v>432</v>
      </c>
      <c r="M3781" t="s">
        <v>12</v>
      </c>
      <c r="N3781" t="s">
        <v>98</v>
      </c>
      <c r="O3781" t="s">
        <v>14</v>
      </c>
      <c r="P3781" t="s">
        <v>29</v>
      </c>
      <c r="Q3781" t="s">
        <v>9</v>
      </c>
    </row>
    <row r="3782" spans="1:17" hidden="1" x14ac:dyDescent="0.35">
      <c r="A3782">
        <v>3779</v>
      </c>
      <c r="B3782" t="s">
        <v>5289</v>
      </c>
      <c r="C3782" t="s">
        <v>5290</v>
      </c>
      <c r="G3782" t="s">
        <v>8</v>
      </c>
      <c r="J3782" t="s">
        <v>66</v>
      </c>
      <c r="K3782" t="s">
        <v>62</v>
      </c>
      <c r="L3782" t="s">
        <v>1504</v>
      </c>
      <c r="M3782" t="s">
        <v>49</v>
      </c>
      <c r="N3782" t="s">
        <v>232</v>
      </c>
      <c r="O3782" t="s">
        <v>14</v>
      </c>
      <c r="P3782" t="s">
        <v>52</v>
      </c>
      <c r="Q3782" t="s">
        <v>31</v>
      </c>
    </row>
    <row r="3783" spans="1:17" hidden="1" x14ac:dyDescent="0.35">
      <c r="A3783">
        <v>3780</v>
      </c>
      <c r="B3783" t="s">
        <v>5289</v>
      </c>
      <c r="C3783" t="s">
        <v>5290</v>
      </c>
      <c r="D3783" t="s">
        <v>30</v>
      </c>
      <c r="E3783" t="s">
        <v>6</v>
      </c>
      <c r="F3783" t="s">
        <v>7</v>
      </c>
      <c r="G3783" t="s">
        <v>9</v>
      </c>
      <c r="H3783" t="s">
        <v>6</v>
      </c>
      <c r="I3783" t="s">
        <v>209</v>
      </c>
      <c r="J3783" t="s">
        <v>66</v>
      </c>
      <c r="K3783" t="s">
        <v>390</v>
      </c>
      <c r="L3783" t="s">
        <v>1504</v>
      </c>
      <c r="M3783" t="s">
        <v>49</v>
      </c>
      <c r="N3783" t="s">
        <v>232</v>
      </c>
      <c r="O3783" t="s">
        <v>14</v>
      </c>
      <c r="P3783" t="s">
        <v>52</v>
      </c>
      <c r="Q3783" t="s">
        <v>31</v>
      </c>
    </row>
    <row r="3784" spans="1:17" hidden="1" x14ac:dyDescent="0.35">
      <c r="A3784">
        <v>3781</v>
      </c>
      <c r="B3784" t="s">
        <v>5289</v>
      </c>
      <c r="C3784" t="s">
        <v>5290</v>
      </c>
      <c r="D3784" t="s">
        <v>351</v>
      </c>
      <c r="J3784" t="s">
        <v>66</v>
      </c>
      <c r="K3784" t="s">
        <v>62</v>
      </c>
      <c r="L3784" t="s">
        <v>1504</v>
      </c>
      <c r="M3784" t="s">
        <v>49</v>
      </c>
      <c r="N3784" t="s">
        <v>232</v>
      </c>
      <c r="O3784" t="s">
        <v>14</v>
      </c>
      <c r="P3784" t="s">
        <v>52</v>
      </c>
      <c r="Q3784" t="s">
        <v>31</v>
      </c>
    </row>
    <row r="3785" spans="1:17" hidden="1" x14ac:dyDescent="0.35">
      <c r="A3785">
        <v>3782</v>
      </c>
      <c r="B3785" t="s">
        <v>5289</v>
      </c>
      <c r="C3785" t="s">
        <v>5290</v>
      </c>
      <c r="D3785" t="s">
        <v>445</v>
      </c>
      <c r="E3785" t="s">
        <v>6</v>
      </c>
      <c r="F3785" t="s">
        <v>337</v>
      </c>
      <c r="J3785" t="s">
        <v>66</v>
      </c>
      <c r="K3785" t="s">
        <v>390</v>
      </c>
      <c r="L3785" t="s">
        <v>1101</v>
      </c>
      <c r="M3785" t="s">
        <v>49</v>
      </c>
      <c r="N3785" t="s">
        <v>232</v>
      </c>
      <c r="O3785" t="s">
        <v>14</v>
      </c>
      <c r="P3785" t="s">
        <v>52</v>
      </c>
      <c r="Q3785" t="s">
        <v>31</v>
      </c>
    </row>
    <row r="3786" spans="1:17" hidden="1" x14ac:dyDescent="0.35">
      <c r="A3786">
        <v>3783</v>
      </c>
      <c r="B3786" t="s">
        <v>5289</v>
      </c>
      <c r="C3786" t="s">
        <v>5290</v>
      </c>
      <c r="D3786" t="s">
        <v>17</v>
      </c>
      <c r="J3786" t="s">
        <v>66</v>
      </c>
      <c r="K3786" t="s">
        <v>390</v>
      </c>
      <c r="L3786" t="s">
        <v>1364</v>
      </c>
      <c r="M3786" t="s">
        <v>49</v>
      </c>
      <c r="N3786" t="s">
        <v>232</v>
      </c>
      <c r="O3786" t="s">
        <v>14</v>
      </c>
      <c r="P3786" t="s">
        <v>52</v>
      </c>
      <c r="Q3786" t="s">
        <v>31</v>
      </c>
    </row>
    <row r="3787" spans="1:17" hidden="1" x14ac:dyDescent="0.35">
      <c r="A3787">
        <v>3784</v>
      </c>
      <c r="B3787" t="s">
        <v>5291</v>
      </c>
      <c r="C3787" t="s">
        <v>5292</v>
      </c>
      <c r="D3787" t="s">
        <v>5</v>
      </c>
      <c r="E3787" t="s">
        <v>6</v>
      </c>
      <c r="F3787" t="s">
        <v>33</v>
      </c>
      <c r="G3787" t="s">
        <v>9</v>
      </c>
      <c r="H3787" t="s">
        <v>6</v>
      </c>
      <c r="I3787" t="s">
        <v>45</v>
      </c>
      <c r="J3787" t="s">
        <v>198</v>
      </c>
      <c r="K3787" t="s">
        <v>198</v>
      </c>
      <c r="L3787" t="s">
        <v>973</v>
      </c>
      <c r="M3787" t="s">
        <v>49</v>
      </c>
      <c r="N3787" t="s">
        <v>327</v>
      </c>
      <c r="O3787" t="s">
        <v>51</v>
      </c>
      <c r="P3787" t="s">
        <v>201</v>
      </c>
      <c r="Q3787" t="s">
        <v>132</v>
      </c>
    </row>
    <row r="3788" spans="1:17" hidden="1" x14ac:dyDescent="0.35">
      <c r="A3788">
        <v>3785</v>
      </c>
      <c r="B3788" t="s">
        <v>5291</v>
      </c>
      <c r="C3788" t="s">
        <v>5292</v>
      </c>
      <c r="G3788" t="s">
        <v>36</v>
      </c>
      <c r="J3788" t="s">
        <v>198</v>
      </c>
      <c r="K3788" t="s">
        <v>204</v>
      </c>
      <c r="L3788" t="s">
        <v>335</v>
      </c>
      <c r="M3788" t="s">
        <v>49</v>
      </c>
      <c r="N3788" t="s">
        <v>327</v>
      </c>
      <c r="O3788" t="s">
        <v>51</v>
      </c>
      <c r="P3788" t="s">
        <v>201</v>
      </c>
      <c r="Q3788" t="s">
        <v>21</v>
      </c>
    </row>
    <row r="3789" spans="1:17" hidden="1" x14ac:dyDescent="0.35">
      <c r="A3789">
        <v>3786</v>
      </c>
      <c r="B3789" t="s">
        <v>5293</v>
      </c>
      <c r="C3789" t="s">
        <v>5294</v>
      </c>
      <c r="J3789" t="s">
        <v>10</v>
      </c>
      <c r="K3789" t="s">
        <v>10</v>
      </c>
      <c r="L3789" t="s">
        <v>11</v>
      </c>
      <c r="M3789" t="s">
        <v>12</v>
      </c>
      <c r="N3789" t="s">
        <v>13</v>
      </c>
      <c r="O3789" t="s">
        <v>14</v>
      </c>
      <c r="P3789" t="s">
        <v>15</v>
      </c>
      <c r="Q3789" t="s">
        <v>16</v>
      </c>
    </row>
    <row r="3790" spans="1:17" hidden="1" x14ac:dyDescent="0.35">
      <c r="A3790">
        <v>3787</v>
      </c>
      <c r="B3790" t="s">
        <v>5295</v>
      </c>
      <c r="C3790" t="s">
        <v>5296</v>
      </c>
      <c r="J3790" t="s">
        <v>46</v>
      </c>
      <c r="K3790" t="s">
        <v>596</v>
      </c>
      <c r="L3790" t="s">
        <v>597</v>
      </c>
      <c r="M3790" t="s">
        <v>49</v>
      </c>
      <c r="N3790" t="s">
        <v>50</v>
      </c>
      <c r="O3790" t="s">
        <v>51</v>
      </c>
      <c r="P3790" t="s">
        <v>52</v>
      </c>
      <c r="Q3790" t="s">
        <v>53</v>
      </c>
    </row>
    <row r="3791" spans="1:17" hidden="1" x14ac:dyDescent="0.35">
      <c r="A3791">
        <v>3788</v>
      </c>
      <c r="B3791" t="s">
        <v>5297</v>
      </c>
      <c r="C3791" t="s">
        <v>5298</v>
      </c>
      <c r="D3791" t="s">
        <v>30</v>
      </c>
      <c r="G3791" t="s">
        <v>8</v>
      </c>
      <c r="H3791" t="s">
        <v>6</v>
      </c>
      <c r="I3791" t="s">
        <v>203</v>
      </c>
      <c r="J3791" t="s">
        <v>10</v>
      </c>
      <c r="K3791" t="s">
        <v>88</v>
      </c>
      <c r="L3791" t="s">
        <v>89</v>
      </c>
      <c r="M3791" t="s">
        <v>12</v>
      </c>
      <c r="N3791" t="s">
        <v>13</v>
      </c>
      <c r="O3791" t="s">
        <v>14</v>
      </c>
      <c r="P3791" t="s">
        <v>15</v>
      </c>
      <c r="Q3791" t="s">
        <v>16</v>
      </c>
    </row>
    <row r="3792" spans="1:17" hidden="1" x14ac:dyDescent="0.35">
      <c r="A3792">
        <v>3789</v>
      </c>
      <c r="B3792" t="s">
        <v>5297</v>
      </c>
      <c r="C3792" t="s">
        <v>5298</v>
      </c>
      <c r="D3792" t="s">
        <v>17</v>
      </c>
      <c r="J3792" t="s">
        <v>10</v>
      </c>
      <c r="K3792" t="s">
        <v>520</v>
      </c>
      <c r="L3792" t="s">
        <v>521</v>
      </c>
      <c r="M3792" t="s">
        <v>12</v>
      </c>
      <c r="N3792" t="s">
        <v>13</v>
      </c>
      <c r="O3792" t="s">
        <v>14</v>
      </c>
      <c r="P3792" t="s">
        <v>15</v>
      </c>
      <c r="Q3792" t="s">
        <v>16</v>
      </c>
    </row>
    <row r="3793" spans="1:17" hidden="1" x14ac:dyDescent="0.35">
      <c r="A3793">
        <v>3790</v>
      </c>
      <c r="B3793" t="s">
        <v>5299</v>
      </c>
      <c r="C3793" t="s">
        <v>5300</v>
      </c>
      <c r="D3793" t="s">
        <v>5</v>
      </c>
      <c r="E3793" t="s">
        <v>6</v>
      </c>
      <c r="F3793" t="s">
        <v>5301</v>
      </c>
      <c r="G3793" t="s">
        <v>8</v>
      </c>
      <c r="H3793" t="s">
        <v>6</v>
      </c>
      <c r="I3793" t="s">
        <v>306</v>
      </c>
      <c r="J3793" t="s">
        <v>66</v>
      </c>
      <c r="K3793" t="s">
        <v>576</v>
      </c>
      <c r="L3793" t="s">
        <v>577</v>
      </c>
      <c r="M3793" t="s">
        <v>49</v>
      </c>
      <c r="N3793" t="s">
        <v>402</v>
      </c>
      <c r="O3793" t="s">
        <v>14</v>
      </c>
      <c r="P3793" t="s">
        <v>70</v>
      </c>
      <c r="Q3793" t="s">
        <v>31</v>
      </c>
    </row>
    <row r="3794" spans="1:17" hidden="1" x14ac:dyDescent="0.35">
      <c r="A3794">
        <v>3791</v>
      </c>
      <c r="B3794" t="s">
        <v>5299</v>
      </c>
      <c r="C3794" t="s">
        <v>5300</v>
      </c>
      <c r="D3794" t="s">
        <v>17</v>
      </c>
      <c r="J3794" t="s">
        <v>66</v>
      </c>
      <c r="K3794" t="s">
        <v>400</v>
      </c>
      <c r="L3794" t="s">
        <v>401</v>
      </c>
      <c r="M3794" t="s">
        <v>49</v>
      </c>
      <c r="N3794" t="s">
        <v>402</v>
      </c>
      <c r="O3794" t="s">
        <v>14</v>
      </c>
      <c r="P3794" t="s">
        <v>70</v>
      </c>
      <c r="Q3794" t="s">
        <v>31</v>
      </c>
    </row>
    <row r="3795" spans="1:17" hidden="1" x14ac:dyDescent="0.35">
      <c r="A3795">
        <v>3792</v>
      </c>
      <c r="B3795" t="s">
        <v>5302</v>
      </c>
      <c r="C3795" t="s">
        <v>5303</v>
      </c>
      <c r="J3795" t="s">
        <v>10</v>
      </c>
      <c r="K3795" t="s">
        <v>600</v>
      </c>
      <c r="L3795" t="s">
        <v>1585</v>
      </c>
      <c r="M3795" t="s">
        <v>12</v>
      </c>
      <c r="N3795" t="s">
        <v>222</v>
      </c>
      <c r="O3795" t="s">
        <v>14</v>
      </c>
      <c r="P3795" t="s">
        <v>15</v>
      </c>
      <c r="Q3795" t="s">
        <v>16</v>
      </c>
    </row>
    <row r="3796" spans="1:17" hidden="1" x14ac:dyDescent="0.35">
      <c r="A3796">
        <v>3793</v>
      </c>
      <c r="B3796" t="s">
        <v>5304</v>
      </c>
      <c r="C3796" t="s">
        <v>5305</v>
      </c>
      <c r="J3796" t="s">
        <v>101</v>
      </c>
      <c r="K3796" t="s">
        <v>102</v>
      </c>
      <c r="L3796" t="s">
        <v>131</v>
      </c>
      <c r="M3796" t="s">
        <v>12</v>
      </c>
      <c r="N3796" t="s">
        <v>128</v>
      </c>
      <c r="O3796" t="s">
        <v>14</v>
      </c>
      <c r="P3796" t="s">
        <v>105</v>
      </c>
      <c r="Q3796" t="s">
        <v>8</v>
      </c>
    </row>
    <row r="3797" spans="1:17" hidden="1" x14ac:dyDescent="0.35">
      <c r="A3797">
        <v>3794</v>
      </c>
      <c r="B3797" t="s">
        <v>5306</v>
      </c>
      <c r="C3797" t="s">
        <v>5307</v>
      </c>
      <c r="J3797" t="s">
        <v>46</v>
      </c>
      <c r="K3797" t="s">
        <v>47</v>
      </c>
      <c r="L3797" t="s">
        <v>48</v>
      </c>
      <c r="M3797" t="s">
        <v>49</v>
      </c>
      <c r="N3797" t="s">
        <v>50</v>
      </c>
      <c r="O3797" t="s">
        <v>51</v>
      </c>
      <c r="P3797" t="s">
        <v>52</v>
      </c>
      <c r="Q3797" t="s">
        <v>53</v>
      </c>
    </row>
    <row r="3798" spans="1:17" hidden="1" x14ac:dyDescent="0.35">
      <c r="A3798">
        <v>3795</v>
      </c>
      <c r="B3798" t="s">
        <v>5308</v>
      </c>
      <c r="C3798" t="s">
        <v>5309</v>
      </c>
      <c r="J3798" t="s">
        <v>96</v>
      </c>
      <c r="K3798" t="s">
        <v>570</v>
      </c>
      <c r="L3798" t="s">
        <v>571</v>
      </c>
      <c r="M3798" t="s">
        <v>12</v>
      </c>
      <c r="N3798" t="s">
        <v>98</v>
      </c>
      <c r="O3798" t="s">
        <v>14</v>
      </c>
      <c r="P3798" t="s">
        <v>29</v>
      </c>
      <c r="Q3798" t="s">
        <v>9</v>
      </c>
    </row>
    <row r="3799" spans="1:17" hidden="1" x14ac:dyDescent="0.35">
      <c r="A3799">
        <v>3796</v>
      </c>
      <c r="B3799" t="s">
        <v>5310</v>
      </c>
      <c r="C3799" t="s">
        <v>5311</v>
      </c>
      <c r="D3799" t="s">
        <v>30</v>
      </c>
      <c r="E3799" t="s">
        <v>6</v>
      </c>
      <c r="F3799" t="s">
        <v>21</v>
      </c>
      <c r="J3799" t="s">
        <v>66</v>
      </c>
      <c r="K3799" t="s">
        <v>454</v>
      </c>
      <c r="L3799" t="s">
        <v>455</v>
      </c>
      <c r="M3799" t="s">
        <v>49</v>
      </c>
      <c r="N3799" t="s">
        <v>69</v>
      </c>
      <c r="O3799" t="s">
        <v>14</v>
      </c>
      <c r="P3799" t="s">
        <v>70</v>
      </c>
      <c r="Q3799" t="s">
        <v>71</v>
      </c>
    </row>
    <row r="3800" spans="1:17" hidden="1" x14ac:dyDescent="0.35">
      <c r="A3800">
        <v>3797</v>
      </c>
      <c r="B3800" t="s">
        <v>5310</v>
      </c>
      <c r="C3800" t="s">
        <v>5311</v>
      </c>
      <c r="G3800" t="s">
        <v>31</v>
      </c>
      <c r="J3800" t="s">
        <v>66</v>
      </c>
      <c r="K3800" t="s">
        <v>67</v>
      </c>
      <c r="L3800" t="s">
        <v>455</v>
      </c>
      <c r="M3800" t="s">
        <v>49</v>
      </c>
      <c r="N3800" t="s">
        <v>69</v>
      </c>
      <c r="O3800" t="s">
        <v>14</v>
      </c>
      <c r="P3800" t="s">
        <v>70</v>
      </c>
      <c r="Q3800" t="s">
        <v>71</v>
      </c>
    </row>
    <row r="3801" spans="1:17" hidden="1" x14ac:dyDescent="0.35">
      <c r="A3801">
        <v>3798</v>
      </c>
      <c r="B3801" t="s">
        <v>5310</v>
      </c>
      <c r="C3801" t="s">
        <v>5311</v>
      </c>
      <c r="D3801" t="s">
        <v>17</v>
      </c>
      <c r="J3801" t="s">
        <v>66</v>
      </c>
      <c r="K3801" t="s">
        <v>67</v>
      </c>
      <c r="L3801" t="s">
        <v>68</v>
      </c>
      <c r="M3801" t="s">
        <v>49</v>
      </c>
      <c r="N3801" t="s">
        <v>69</v>
      </c>
      <c r="O3801" t="s">
        <v>14</v>
      </c>
      <c r="P3801" t="s">
        <v>70</v>
      </c>
      <c r="Q3801" t="s">
        <v>71</v>
      </c>
    </row>
    <row r="3802" spans="1:17" hidden="1" x14ac:dyDescent="0.35">
      <c r="A3802">
        <v>3799</v>
      </c>
      <c r="B3802" t="s">
        <v>5312</v>
      </c>
      <c r="C3802" t="s">
        <v>5313</v>
      </c>
      <c r="J3802" t="s">
        <v>66</v>
      </c>
      <c r="K3802" t="s">
        <v>67</v>
      </c>
      <c r="L3802" t="s">
        <v>68</v>
      </c>
      <c r="M3802" t="s">
        <v>49</v>
      </c>
      <c r="N3802" t="s">
        <v>69</v>
      </c>
      <c r="O3802" t="s">
        <v>14</v>
      </c>
      <c r="P3802" t="s">
        <v>70</v>
      </c>
      <c r="Q3802" t="s">
        <v>71</v>
      </c>
    </row>
    <row r="3803" spans="1:17" hidden="1" x14ac:dyDescent="0.35">
      <c r="A3803">
        <v>3800</v>
      </c>
      <c r="B3803" t="s">
        <v>5314</v>
      </c>
      <c r="C3803" t="s">
        <v>5315</v>
      </c>
      <c r="D3803" t="s">
        <v>30</v>
      </c>
      <c r="E3803" t="s">
        <v>6</v>
      </c>
      <c r="F3803" t="s">
        <v>304</v>
      </c>
      <c r="G3803" t="s">
        <v>8</v>
      </c>
      <c r="H3803" t="s">
        <v>6</v>
      </c>
      <c r="I3803" t="s">
        <v>31</v>
      </c>
      <c r="J3803" t="s">
        <v>66</v>
      </c>
      <c r="K3803" t="s">
        <v>400</v>
      </c>
      <c r="L3803" t="s">
        <v>1769</v>
      </c>
      <c r="M3803" t="s">
        <v>49</v>
      </c>
      <c r="N3803" t="s">
        <v>402</v>
      </c>
      <c r="O3803" t="s">
        <v>14</v>
      </c>
      <c r="P3803" t="s">
        <v>70</v>
      </c>
      <c r="Q3803" t="s">
        <v>71</v>
      </c>
    </row>
    <row r="3804" spans="1:17" hidden="1" x14ac:dyDescent="0.35">
      <c r="A3804">
        <v>3801</v>
      </c>
      <c r="B3804" t="s">
        <v>5314</v>
      </c>
      <c r="C3804" t="s">
        <v>5315</v>
      </c>
      <c r="D3804" t="s">
        <v>259</v>
      </c>
      <c r="E3804" t="s">
        <v>6</v>
      </c>
      <c r="F3804" t="s">
        <v>78</v>
      </c>
      <c r="G3804" t="s">
        <v>203</v>
      </c>
      <c r="H3804" t="s">
        <v>6</v>
      </c>
      <c r="I3804" t="s">
        <v>70</v>
      </c>
      <c r="J3804" t="s">
        <v>66</v>
      </c>
      <c r="K3804" t="s">
        <v>400</v>
      </c>
      <c r="L3804" t="s">
        <v>2216</v>
      </c>
      <c r="M3804" t="s">
        <v>49</v>
      </c>
      <c r="N3804" t="s">
        <v>402</v>
      </c>
      <c r="O3804" t="s">
        <v>14</v>
      </c>
      <c r="P3804" t="s">
        <v>70</v>
      </c>
      <c r="Q3804" t="s">
        <v>71</v>
      </c>
    </row>
    <row r="3805" spans="1:17" hidden="1" x14ac:dyDescent="0.35">
      <c r="A3805">
        <v>3802</v>
      </c>
      <c r="B3805" t="s">
        <v>5314</v>
      </c>
      <c r="C3805" t="s">
        <v>5315</v>
      </c>
      <c r="D3805" t="s">
        <v>142</v>
      </c>
      <c r="G3805" t="s">
        <v>1144</v>
      </c>
      <c r="H3805" t="s">
        <v>6</v>
      </c>
      <c r="I3805" t="s">
        <v>410</v>
      </c>
      <c r="J3805" t="s">
        <v>66</v>
      </c>
      <c r="K3805" t="s">
        <v>400</v>
      </c>
      <c r="L3805" t="s">
        <v>1769</v>
      </c>
      <c r="M3805" t="s">
        <v>49</v>
      </c>
      <c r="N3805" t="s">
        <v>402</v>
      </c>
      <c r="O3805" t="s">
        <v>14</v>
      </c>
      <c r="P3805" t="s">
        <v>70</v>
      </c>
      <c r="Q3805" t="s">
        <v>71</v>
      </c>
    </row>
    <row r="3806" spans="1:17" hidden="1" x14ac:dyDescent="0.35">
      <c r="A3806">
        <v>3803</v>
      </c>
      <c r="B3806" t="s">
        <v>5316</v>
      </c>
      <c r="C3806" t="s">
        <v>5317</v>
      </c>
      <c r="D3806" t="s">
        <v>30</v>
      </c>
      <c r="E3806" t="s">
        <v>6</v>
      </c>
      <c r="F3806" t="s">
        <v>21</v>
      </c>
      <c r="G3806" t="s">
        <v>8</v>
      </c>
      <c r="J3806" t="s">
        <v>66</v>
      </c>
      <c r="K3806" t="s">
        <v>66</v>
      </c>
      <c r="L3806" t="s">
        <v>268</v>
      </c>
      <c r="M3806" t="s">
        <v>49</v>
      </c>
      <c r="N3806" t="s">
        <v>69</v>
      </c>
      <c r="O3806" t="s">
        <v>14</v>
      </c>
      <c r="P3806" t="s">
        <v>70</v>
      </c>
      <c r="Q3806" t="s">
        <v>31</v>
      </c>
    </row>
    <row r="3807" spans="1:17" hidden="1" x14ac:dyDescent="0.35">
      <c r="A3807">
        <v>3804</v>
      </c>
      <c r="B3807" t="s">
        <v>5316</v>
      </c>
      <c r="C3807" t="s">
        <v>5317</v>
      </c>
      <c r="G3807" t="s">
        <v>516</v>
      </c>
      <c r="J3807" t="s">
        <v>66</v>
      </c>
      <c r="K3807" t="s">
        <v>66</v>
      </c>
      <c r="L3807" t="s">
        <v>269</v>
      </c>
      <c r="M3807" t="s">
        <v>49</v>
      </c>
      <c r="N3807" t="s">
        <v>69</v>
      </c>
      <c r="O3807" t="s">
        <v>14</v>
      </c>
      <c r="P3807" t="s">
        <v>70</v>
      </c>
      <c r="Q3807" t="s">
        <v>31</v>
      </c>
    </row>
    <row r="3808" spans="1:17" hidden="1" x14ac:dyDescent="0.35">
      <c r="A3808">
        <v>3805</v>
      </c>
      <c r="B3808" t="s">
        <v>5318</v>
      </c>
      <c r="C3808" t="s">
        <v>5319</v>
      </c>
      <c r="J3808" t="s">
        <v>10</v>
      </c>
      <c r="K3808" t="s">
        <v>600</v>
      </c>
      <c r="L3808" t="s">
        <v>601</v>
      </c>
      <c r="M3808" t="s">
        <v>12</v>
      </c>
      <c r="N3808" t="s">
        <v>222</v>
      </c>
      <c r="O3808" t="s">
        <v>14</v>
      </c>
      <c r="P3808" t="s">
        <v>15</v>
      </c>
      <c r="Q3808" t="s">
        <v>16</v>
      </c>
    </row>
    <row r="3809" spans="1:17" hidden="1" x14ac:dyDescent="0.35">
      <c r="A3809">
        <v>3806</v>
      </c>
      <c r="B3809" t="s">
        <v>5320</v>
      </c>
      <c r="C3809" t="s">
        <v>5321</v>
      </c>
      <c r="J3809" t="s">
        <v>10</v>
      </c>
      <c r="K3809" t="s">
        <v>923</v>
      </c>
      <c r="L3809" t="s">
        <v>924</v>
      </c>
      <c r="M3809" t="s">
        <v>12</v>
      </c>
      <c r="N3809" t="s">
        <v>13</v>
      </c>
      <c r="O3809" t="s">
        <v>14</v>
      </c>
      <c r="P3809" t="s">
        <v>15</v>
      </c>
      <c r="Q3809" t="s">
        <v>16</v>
      </c>
    </row>
    <row r="3810" spans="1:17" hidden="1" x14ac:dyDescent="0.35">
      <c r="A3810">
        <v>3807</v>
      </c>
      <c r="B3810" t="s">
        <v>5322</v>
      </c>
      <c r="C3810" t="s">
        <v>5323</v>
      </c>
      <c r="D3810" t="s">
        <v>5</v>
      </c>
      <c r="E3810" t="s">
        <v>6</v>
      </c>
      <c r="F3810" t="s">
        <v>1754</v>
      </c>
      <c r="J3810" t="s">
        <v>25</v>
      </c>
      <c r="K3810" t="s">
        <v>25</v>
      </c>
      <c r="L3810" t="s">
        <v>2049</v>
      </c>
      <c r="M3810" t="s">
        <v>12</v>
      </c>
      <c r="N3810" t="s">
        <v>217</v>
      </c>
      <c r="O3810" t="s">
        <v>14</v>
      </c>
      <c r="P3810" t="s">
        <v>78</v>
      </c>
      <c r="Q3810" t="s">
        <v>30</v>
      </c>
    </row>
    <row r="3811" spans="1:17" hidden="1" x14ac:dyDescent="0.35">
      <c r="A3811">
        <v>3808</v>
      </c>
      <c r="B3811" t="s">
        <v>5322</v>
      </c>
      <c r="C3811" t="s">
        <v>5323</v>
      </c>
      <c r="G3811" t="s">
        <v>8</v>
      </c>
      <c r="H3811" t="s">
        <v>6</v>
      </c>
      <c r="I3811" t="s">
        <v>45</v>
      </c>
      <c r="J3811" t="s">
        <v>25</v>
      </c>
      <c r="K3811" t="s">
        <v>102</v>
      </c>
      <c r="L3811" t="s">
        <v>2050</v>
      </c>
      <c r="M3811" t="s">
        <v>12</v>
      </c>
      <c r="N3811" t="s">
        <v>217</v>
      </c>
      <c r="O3811" t="s">
        <v>14</v>
      </c>
      <c r="P3811" t="s">
        <v>78</v>
      </c>
      <c r="Q3811" t="s">
        <v>30</v>
      </c>
    </row>
    <row r="3812" spans="1:17" hidden="1" x14ac:dyDescent="0.35">
      <c r="A3812">
        <v>3809</v>
      </c>
      <c r="B3812" t="s">
        <v>5322</v>
      </c>
      <c r="C3812" t="s">
        <v>5323</v>
      </c>
      <c r="G3812" t="s">
        <v>36</v>
      </c>
      <c r="H3812" t="s">
        <v>6</v>
      </c>
      <c r="I3812" t="s">
        <v>211</v>
      </c>
      <c r="J3812" t="s">
        <v>25</v>
      </c>
      <c r="K3812" t="s">
        <v>25</v>
      </c>
      <c r="L3812" t="s">
        <v>2050</v>
      </c>
      <c r="M3812" t="s">
        <v>12</v>
      </c>
      <c r="N3812" t="s">
        <v>217</v>
      </c>
      <c r="O3812" t="s">
        <v>14</v>
      </c>
      <c r="P3812" t="s">
        <v>78</v>
      </c>
      <c r="Q3812" t="s">
        <v>30</v>
      </c>
    </row>
    <row r="3813" spans="1:17" hidden="1" x14ac:dyDescent="0.35">
      <c r="A3813">
        <v>3810</v>
      </c>
      <c r="B3813" t="s">
        <v>5322</v>
      </c>
      <c r="C3813" t="s">
        <v>5323</v>
      </c>
      <c r="G3813" t="s">
        <v>1234</v>
      </c>
      <c r="H3813" t="s">
        <v>6</v>
      </c>
      <c r="I3813" t="s">
        <v>37</v>
      </c>
      <c r="J3813" t="s">
        <v>25</v>
      </c>
      <c r="K3813" t="s">
        <v>25</v>
      </c>
      <c r="L3813" t="s">
        <v>2049</v>
      </c>
      <c r="M3813" t="s">
        <v>12</v>
      </c>
      <c r="N3813" t="s">
        <v>217</v>
      </c>
      <c r="O3813" t="s">
        <v>14</v>
      </c>
      <c r="P3813" t="s">
        <v>78</v>
      </c>
      <c r="Q3813" t="s">
        <v>30</v>
      </c>
    </row>
    <row r="3814" spans="1:17" hidden="1" x14ac:dyDescent="0.35">
      <c r="A3814">
        <v>3811</v>
      </c>
      <c r="B3814" t="s">
        <v>5324</v>
      </c>
      <c r="C3814" t="s">
        <v>5325</v>
      </c>
      <c r="J3814" t="s">
        <v>185</v>
      </c>
      <c r="K3814" t="s">
        <v>540</v>
      </c>
      <c r="L3814" t="s">
        <v>2074</v>
      </c>
      <c r="M3814" t="s">
        <v>49</v>
      </c>
      <c r="N3814" t="s">
        <v>448</v>
      </c>
      <c r="O3814" t="s">
        <v>51</v>
      </c>
      <c r="P3814" t="s">
        <v>78</v>
      </c>
      <c r="Q3814" t="s">
        <v>84</v>
      </c>
    </row>
    <row r="3815" spans="1:17" hidden="1" x14ac:dyDescent="0.35">
      <c r="A3815">
        <v>3812</v>
      </c>
      <c r="B3815" t="s">
        <v>5326</v>
      </c>
      <c r="C3815" t="s">
        <v>5327</v>
      </c>
      <c r="J3815" t="s">
        <v>66</v>
      </c>
      <c r="K3815" t="s">
        <v>238</v>
      </c>
      <c r="L3815" t="s">
        <v>1343</v>
      </c>
      <c r="M3815" t="s">
        <v>49</v>
      </c>
      <c r="N3815" t="s">
        <v>232</v>
      </c>
      <c r="O3815" t="s">
        <v>14</v>
      </c>
      <c r="P3815" t="s">
        <v>70</v>
      </c>
      <c r="Q3815" t="s">
        <v>31</v>
      </c>
    </row>
    <row r="3816" spans="1:17" hidden="1" x14ac:dyDescent="0.35">
      <c r="A3816">
        <v>3813</v>
      </c>
      <c r="B3816" t="s">
        <v>5328</v>
      </c>
      <c r="C3816" t="s">
        <v>5329</v>
      </c>
      <c r="J3816" t="s">
        <v>119</v>
      </c>
      <c r="K3816" t="s">
        <v>486</v>
      </c>
      <c r="L3816" t="s">
        <v>487</v>
      </c>
      <c r="M3816" t="s">
        <v>49</v>
      </c>
      <c r="N3816" t="s">
        <v>122</v>
      </c>
      <c r="O3816" t="s">
        <v>14</v>
      </c>
      <c r="P3816" t="s">
        <v>70</v>
      </c>
      <c r="Q3816" t="s">
        <v>71</v>
      </c>
    </row>
    <row r="3817" spans="1:17" hidden="1" x14ac:dyDescent="0.35">
      <c r="A3817">
        <v>3814</v>
      </c>
      <c r="B3817" t="s">
        <v>5330</v>
      </c>
      <c r="C3817" t="s">
        <v>5331</v>
      </c>
      <c r="J3817" t="s">
        <v>10</v>
      </c>
      <c r="K3817" t="s">
        <v>10</v>
      </c>
      <c r="L3817" t="s">
        <v>1201</v>
      </c>
      <c r="M3817" t="s">
        <v>12</v>
      </c>
      <c r="N3817" t="s">
        <v>222</v>
      </c>
      <c r="O3817" t="s">
        <v>14</v>
      </c>
      <c r="P3817" t="s">
        <v>15</v>
      </c>
      <c r="Q3817" t="s">
        <v>16</v>
      </c>
    </row>
    <row r="3818" spans="1:17" hidden="1" x14ac:dyDescent="0.35">
      <c r="A3818">
        <v>3815</v>
      </c>
      <c r="B3818" t="s">
        <v>5332</v>
      </c>
      <c r="C3818" t="s">
        <v>5333</v>
      </c>
      <c r="D3818" t="s">
        <v>5</v>
      </c>
      <c r="E3818" t="s">
        <v>6</v>
      </c>
      <c r="F3818" t="s">
        <v>30</v>
      </c>
      <c r="J3818" t="s">
        <v>198</v>
      </c>
      <c r="K3818" t="s">
        <v>325</v>
      </c>
      <c r="L3818" t="s">
        <v>1284</v>
      </c>
      <c r="M3818" t="s">
        <v>49</v>
      </c>
      <c r="N3818" t="s">
        <v>274</v>
      </c>
      <c r="O3818" t="s">
        <v>51</v>
      </c>
      <c r="P3818" t="s">
        <v>54</v>
      </c>
      <c r="Q3818" t="s">
        <v>132</v>
      </c>
    </row>
    <row r="3819" spans="1:17" hidden="1" x14ac:dyDescent="0.35">
      <c r="A3819">
        <v>3816</v>
      </c>
      <c r="B3819" t="s">
        <v>5332</v>
      </c>
      <c r="C3819" t="s">
        <v>5333</v>
      </c>
      <c r="D3819" t="s">
        <v>21</v>
      </c>
      <c r="E3819" t="s">
        <v>6</v>
      </c>
      <c r="F3819" t="s">
        <v>16</v>
      </c>
      <c r="G3819" t="s">
        <v>1521</v>
      </c>
      <c r="H3819" t="s">
        <v>6</v>
      </c>
      <c r="I3819" t="s">
        <v>203</v>
      </c>
      <c r="J3819" t="s">
        <v>198</v>
      </c>
      <c r="K3819" t="s">
        <v>514</v>
      </c>
      <c r="L3819" t="s">
        <v>1284</v>
      </c>
      <c r="M3819" t="s">
        <v>49</v>
      </c>
      <c r="N3819" t="s">
        <v>274</v>
      </c>
      <c r="O3819" t="s">
        <v>51</v>
      </c>
      <c r="P3819" t="s">
        <v>54</v>
      </c>
      <c r="Q3819" t="s">
        <v>132</v>
      </c>
    </row>
    <row r="3820" spans="1:17" hidden="1" x14ac:dyDescent="0.35">
      <c r="A3820">
        <v>3817</v>
      </c>
      <c r="B3820" t="s">
        <v>5334</v>
      </c>
      <c r="C3820" t="s">
        <v>5335</v>
      </c>
      <c r="J3820" t="s">
        <v>46</v>
      </c>
      <c r="K3820" t="s">
        <v>596</v>
      </c>
      <c r="L3820" t="s">
        <v>597</v>
      </c>
      <c r="M3820" t="s">
        <v>49</v>
      </c>
      <c r="N3820" t="s">
        <v>50</v>
      </c>
      <c r="O3820" t="s">
        <v>51</v>
      </c>
      <c r="P3820" t="s">
        <v>52</v>
      </c>
      <c r="Q3820" t="s">
        <v>53</v>
      </c>
    </row>
    <row r="3821" spans="1:17" hidden="1" x14ac:dyDescent="0.35">
      <c r="A3821">
        <v>3818</v>
      </c>
      <c r="B3821" t="s">
        <v>5336</v>
      </c>
      <c r="C3821" t="s">
        <v>5337</v>
      </c>
      <c r="D3821" t="s">
        <v>5</v>
      </c>
      <c r="E3821" t="s">
        <v>6</v>
      </c>
      <c r="F3821" t="s">
        <v>30</v>
      </c>
      <c r="G3821" t="s">
        <v>8</v>
      </c>
      <c r="H3821" t="s">
        <v>6</v>
      </c>
      <c r="I3821" t="s">
        <v>203</v>
      </c>
      <c r="J3821" t="s">
        <v>185</v>
      </c>
      <c r="K3821" t="s">
        <v>540</v>
      </c>
      <c r="L3821" t="s">
        <v>541</v>
      </c>
      <c r="M3821" t="s">
        <v>49</v>
      </c>
      <c r="N3821" t="s">
        <v>448</v>
      </c>
      <c r="O3821" t="s">
        <v>51</v>
      </c>
      <c r="P3821" t="s">
        <v>78</v>
      </c>
      <c r="Q3821" t="s">
        <v>84</v>
      </c>
    </row>
    <row r="3822" spans="1:17" x14ac:dyDescent="0.35">
      <c r="A3822">
        <v>3819</v>
      </c>
      <c r="B3822" t="s">
        <v>5336</v>
      </c>
      <c r="C3822" t="s">
        <v>5337</v>
      </c>
      <c r="G3822" t="s">
        <v>260</v>
      </c>
      <c r="H3822" t="s">
        <v>6</v>
      </c>
      <c r="I3822" t="s">
        <v>45</v>
      </c>
      <c r="J3822" t="s">
        <v>74</v>
      </c>
      <c r="K3822" t="s">
        <v>540</v>
      </c>
      <c r="L3822" t="s">
        <v>1556</v>
      </c>
      <c r="M3822" t="s">
        <v>49</v>
      </c>
      <c r="N3822" t="s">
        <v>448</v>
      </c>
      <c r="O3822" t="s">
        <v>51</v>
      </c>
      <c r="P3822" t="s">
        <v>78</v>
      </c>
      <c r="Q3822" t="s">
        <v>5</v>
      </c>
    </row>
    <row r="3823" spans="1:17" hidden="1" x14ac:dyDescent="0.35">
      <c r="A3823">
        <v>3820</v>
      </c>
      <c r="B3823" t="s">
        <v>5338</v>
      </c>
      <c r="C3823" t="s">
        <v>5339</v>
      </c>
      <c r="J3823" t="s">
        <v>185</v>
      </c>
      <c r="K3823" t="s">
        <v>695</v>
      </c>
      <c r="L3823" t="s">
        <v>292</v>
      </c>
      <c r="M3823" t="s">
        <v>49</v>
      </c>
      <c r="N3823" t="s">
        <v>293</v>
      </c>
      <c r="O3823" t="s">
        <v>51</v>
      </c>
      <c r="P3823" t="s">
        <v>54</v>
      </c>
      <c r="Q3823" t="s">
        <v>84</v>
      </c>
    </row>
    <row r="3824" spans="1:17" hidden="1" x14ac:dyDescent="0.35">
      <c r="A3824">
        <v>3821</v>
      </c>
      <c r="B3824" t="s">
        <v>5340</v>
      </c>
      <c r="C3824" t="s">
        <v>5341</v>
      </c>
      <c r="J3824" t="s">
        <v>10</v>
      </c>
      <c r="K3824" t="s">
        <v>10</v>
      </c>
      <c r="L3824" t="s">
        <v>1201</v>
      </c>
      <c r="M3824" t="s">
        <v>12</v>
      </c>
      <c r="N3824" t="s">
        <v>222</v>
      </c>
      <c r="O3824" t="s">
        <v>14</v>
      </c>
      <c r="P3824" t="s">
        <v>15</v>
      </c>
      <c r="Q3824" t="s">
        <v>16</v>
      </c>
    </row>
    <row r="3825" spans="1:17" hidden="1" x14ac:dyDescent="0.35">
      <c r="A3825">
        <v>3822</v>
      </c>
      <c r="B3825" t="s">
        <v>5342</v>
      </c>
      <c r="C3825" t="s">
        <v>5343</v>
      </c>
      <c r="J3825" t="s">
        <v>25</v>
      </c>
      <c r="K3825" t="s">
        <v>25</v>
      </c>
      <c r="L3825" t="s">
        <v>2049</v>
      </c>
      <c r="M3825" t="s">
        <v>12</v>
      </c>
      <c r="N3825" t="s">
        <v>217</v>
      </c>
      <c r="O3825" t="s">
        <v>14</v>
      </c>
      <c r="P3825" t="s">
        <v>78</v>
      </c>
      <c r="Q3825" t="s">
        <v>30</v>
      </c>
    </row>
    <row r="3826" spans="1:17" hidden="1" x14ac:dyDescent="0.35">
      <c r="A3826">
        <v>3823</v>
      </c>
      <c r="B3826" t="s">
        <v>5344</v>
      </c>
      <c r="C3826" t="s">
        <v>5345</v>
      </c>
      <c r="J3826" t="s">
        <v>185</v>
      </c>
      <c r="K3826" t="s">
        <v>242</v>
      </c>
      <c r="L3826" t="s">
        <v>243</v>
      </c>
      <c r="M3826" t="s">
        <v>49</v>
      </c>
      <c r="N3826" t="s">
        <v>187</v>
      </c>
      <c r="O3826" t="s">
        <v>51</v>
      </c>
      <c r="P3826" t="s">
        <v>54</v>
      </c>
      <c r="Q3826" t="s">
        <v>84</v>
      </c>
    </row>
    <row r="3827" spans="1:17" hidden="1" x14ac:dyDescent="0.35">
      <c r="A3827">
        <v>3824</v>
      </c>
      <c r="B3827" t="s">
        <v>5346</v>
      </c>
      <c r="C3827" t="s">
        <v>5347</v>
      </c>
      <c r="D3827" t="s">
        <v>5</v>
      </c>
      <c r="E3827" t="s">
        <v>6</v>
      </c>
      <c r="F3827" t="s">
        <v>5348</v>
      </c>
      <c r="G3827" t="s">
        <v>8</v>
      </c>
      <c r="J3827" t="s">
        <v>318</v>
      </c>
      <c r="K3827" t="s">
        <v>547</v>
      </c>
      <c r="L3827" t="s">
        <v>548</v>
      </c>
      <c r="M3827" t="s">
        <v>49</v>
      </c>
      <c r="N3827" t="s">
        <v>343</v>
      </c>
      <c r="O3827" t="s">
        <v>51</v>
      </c>
      <c r="P3827" t="s">
        <v>15</v>
      </c>
      <c r="Q3827" t="s">
        <v>16</v>
      </c>
    </row>
    <row r="3828" spans="1:17" hidden="1" x14ac:dyDescent="0.35">
      <c r="A3828">
        <v>3825</v>
      </c>
      <c r="B3828" t="s">
        <v>5346</v>
      </c>
      <c r="C3828" t="s">
        <v>5347</v>
      </c>
      <c r="D3828" t="s">
        <v>30</v>
      </c>
      <c r="E3828" t="s">
        <v>6</v>
      </c>
      <c r="F3828" t="s">
        <v>7</v>
      </c>
      <c r="G3828" t="s">
        <v>9</v>
      </c>
      <c r="H3828" t="s">
        <v>6</v>
      </c>
      <c r="I3828" t="s">
        <v>211</v>
      </c>
      <c r="J3828" t="s">
        <v>318</v>
      </c>
      <c r="K3828" t="s">
        <v>435</v>
      </c>
      <c r="L3828" t="s">
        <v>548</v>
      </c>
      <c r="M3828" t="s">
        <v>49</v>
      </c>
      <c r="N3828" t="s">
        <v>343</v>
      </c>
      <c r="O3828" t="s">
        <v>51</v>
      </c>
      <c r="P3828" t="s">
        <v>15</v>
      </c>
      <c r="Q3828" t="s">
        <v>16</v>
      </c>
    </row>
    <row r="3829" spans="1:17" hidden="1" x14ac:dyDescent="0.35">
      <c r="A3829">
        <v>3826</v>
      </c>
      <c r="B3829" t="s">
        <v>5346</v>
      </c>
      <c r="C3829" t="s">
        <v>5347</v>
      </c>
      <c r="D3829" t="s">
        <v>351</v>
      </c>
      <c r="E3829" t="s">
        <v>6</v>
      </c>
      <c r="F3829" t="s">
        <v>2302</v>
      </c>
      <c r="J3829" t="s">
        <v>318</v>
      </c>
      <c r="K3829" t="s">
        <v>435</v>
      </c>
      <c r="L3829" t="s">
        <v>436</v>
      </c>
      <c r="M3829" t="s">
        <v>49</v>
      </c>
      <c r="N3829" t="s">
        <v>343</v>
      </c>
      <c r="O3829" t="s">
        <v>51</v>
      </c>
      <c r="P3829" t="s">
        <v>15</v>
      </c>
      <c r="Q3829" t="s">
        <v>16</v>
      </c>
    </row>
    <row r="3830" spans="1:17" hidden="1" x14ac:dyDescent="0.35">
      <c r="A3830">
        <v>3827</v>
      </c>
      <c r="B3830" t="s">
        <v>5346</v>
      </c>
      <c r="C3830" t="s">
        <v>5347</v>
      </c>
      <c r="G3830" t="s">
        <v>1234</v>
      </c>
      <c r="H3830" t="s">
        <v>6</v>
      </c>
      <c r="I3830" t="s">
        <v>201</v>
      </c>
      <c r="J3830" t="s">
        <v>318</v>
      </c>
      <c r="K3830" t="s">
        <v>435</v>
      </c>
      <c r="L3830" t="s">
        <v>720</v>
      </c>
      <c r="M3830" t="s">
        <v>49</v>
      </c>
      <c r="N3830" t="s">
        <v>343</v>
      </c>
      <c r="O3830" t="s">
        <v>51</v>
      </c>
      <c r="P3830" t="s">
        <v>15</v>
      </c>
      <c r="Q3830" t="s">
        <v>16</v>
      </c>
    </row>
    <row r="3831" spans="1:17" hidden="1" x14ac:dyDescent="0.35">
      <c r="A3831">
        <v>3828</v>
      </c>
      <c r="B3831" t="s">
        <v>5346</v>
      </c>
      <c r="C3831" t="s">
        <v>5347</v>
      </c>
      <c r="G3831" t="s">
        <v>70</v>
      </c>
      <c r="H3831" t="s">
        <v>6</v>
      </c>
      <c r="I3831" t="s">
        <v>410</v>
      </c>
      <c r="J3831" t="s">
        <v>318</v>
      </c>
      <c r="K3831" t="s">
        <v>435</v>
      </c>
      <c r="L3831" t="s">
        <v>436</v>
      </c>
      <c r="M3831" t="s">
        <v>49</v>
      </c>
      <c r="N3831" t="s">
        <v>343</v>
      </c>
      <c r="O3831" t="s">
        <v>51</v>
      </c>
      <c r="P3831" t="s">
        <v>15</v>
      </c>
      <c r="Q3831" t="s">
        <v>16</v>
      </c>
    </row>
    <row r="3832" spans="1:17" hidden="1" x14ac:dyDescent="0.35">
      <c r="A3832">
        <v>3829</v>
      </c>
      <c r="B3832" t="s">
        <v>5346</v>
      </c>
      <c r="C3832" t="s">
        <v>5347</v>
      </c>
      <c r="D3832" t="s">
        <v>305</v>
      </c>
      <c r="J3832" t="s">
        <v>318</v>
      </c>
      <c r="K3832" t="s">
        <v>318</v>
      </c>
      <c r="L3832" t="s">
        <v>436</v>
      </c>
      <c r="M3832" t="s">
        <v>49</v>
      </c>
      <c r="N3832" t="s">
        <v>343</v>
      </c>
      <c r="O3832" t="s">
        <v>51</v>
      </c>
      <c r="P3832" t="s">
        <v>15</v>
      </c>
      <c r="Q3832" t="s">
        <v>16</v>
      </c>
    </row>
    <row r="3833" spans="1:17" hidden="1" x14ac:dyDescent="0.35">
      <c r="A3833">
        <v>3830</v>
      </c>
      <c r="B3833" t="s">
        <v>5346</v>
      </c>
      <c r="C3833" t="s">
        <v>5347</v>
      </c>
      <c r="D3833" t="s">
        <v>5349</v>
      </c>
      <c r="E3833" t="s">
        <v>6</v>
      </c>
      <c r="F3833" t="s">
        <v>143</v>
      </c>
      <c r="J3833" t="s">
        <v>318</v>
      </c>
      <c r="K3833" t="s">
        <v>435</v>
      </c>
      <c r="L3833" t="s">
        <v>436</v>
      </c>
      <c r="M3833" t="s">
        <v>49</v>
      </c>
      <c r="N3833" t="s">
        <v>343</v>
      </c>
      <c r="O3833" t="s">
        <v>51</v>
      </c>
      <c r="P3833" t="s">
        <v>15</v>
      </c>
      <c r="Q3833" t="s">
        <v>16</v>
      </c>
    </row>
    <row r="3834" spans="1:17" hidden="1" x14ac:dyDescent="0.35">
      <c r="A3834">
        <v>3831</v>
      </c>
      <c r="B3834" t="s">
        <v>5346</v>
      </c>
      <c r="C3834" t="s">
        <v>5347</v>
      </c>
      <c r="G3834" t="s">
        <v>412</v>
      </c>
      <c r="H3834" t="s">
        <v>6</v>
      </c>
      <c r="I3834" t="s">
        <v>1802</v>
      </c>
      <c r="J3834" t="s">
        <v>318</v>
      </c>
      <c r="K3834" t="s">
        <v>435</v>
      </c>
      <c r="L3834" t="s">
        <v>1293</v>
      </c>
      <c r="M3834" t="s">
        <v>49</v>
      </c>
      <c r="N3834" t="s">
        <v>343</v>
      </c>
      <c r="O3834" t="s">
        <v>51</v>
      </c>
      <c r="P3834" t="s">
        <v>15</v>
      </c>
      <c r="Q3834" t="s">
        <v>16</v>
      </c>
    </row>
    <row r="3835" spans="1:17" x14ac:dyDescent="0.35">
      <c r="A3835">
        <v>3832</v>
      </c>
      <c r="B3835" t="s">
        <v>5350</v>
      </c>
      <c r="C3835" t="s">
        <v>5351</v>
      </c>
      <c r="D3835" t="s">
        <v>5</v>
      </c>
      <c r="E3835" t="s">
        <v>6</v>
      </c>
      <c r="F3835" t="s">
        <v>44</v>
      </c>
      <c r="G3835" t="s">
        <v>45</v>
      </c>
      <c r="H3835" t="s">
        <v>6</v>
      </c>
      <c r="I3835" t="s">
        <v>36</v>
      </c>
      <c r="J3835" t="s">
        <v>74</v>
      </c>
      <c r="K3835" t="s">
        <v>114</v>
      </c>
      <c r="L3835" t="s">
        <v>937</v>
      </c>
      <c r="M3835" t="s">
        <v>49</v>
      </c>
      <c r="N3835" t="s">
        <v>77</v>
      </c>
      <c r="O3835" t="s">
        <v>51</v>
      </c>
      <c r="P3835" t="s">
        <v>78</v>
      </c>
      <c r="Q3835" t="s">
        <v>5</v>
      </c>
    </row>
    <row r="3836" spans="1:17" x14ac:dyDescent="0.35">
      <c r="A3836">
        <v>3833</v>
      </c>
      <c r="B3836" t="s">
        <v>5350</v>
      </c>
      <c r="C3836" t="s">
        <v>5351</v>
      </c>
      <c r="D3836" t="s">
        <v>17</v>
      </c>
      <c r="J3836" t="s">
        <v>74</v>
      </c>
      <c r="K3836" t="s">
        <v>114</v>
      </c>
      <c r="L3836" t="s">
        <v>465</v>
      </c>
      <c r="M3836" t="s">
        <v>49</v>
      </c>
      <c r="N3836" t="s">
        <v>77</v>
      </c>
      <c r="O3836" t="s">
        <v>51</v>
      </c>
      <c r="P3836" t="s">
        <v>78</v>
      </c>
      <c r="Q3836" t="s">
        <v>5</v>
      </c>
    </row>
    <row r="3837" spans="1:17" hidden="1" x14ac:dyDescent="0.35">
      <c r="A3837">
        <v>3834</v>
      </c>
      <c r="B3837" t="s">
        <v>5352</v>
      </c>
      <c r="C3837" t="s">
        <v>5353</v>
      </c>
      <c r="J3837" t="s">
        <v>198</v>
      </c>
      <c r="K3837" t="s">
        <v>419</v>
      </c>
      <c r="L3837" t="s">
        <v>755</v>
      </c>
      <c r="M3837" t="s">
        <v>49</v>
      </c>
      <c r="N3837" t="s">
        <v>327</v>
      </c>
      <c r="O3837" t="s">
        <v>51</v>
      </c>
      <c r="P3837" t="s">
        <v>201</v>
      </c>
      <c r="Q3837" t="s">
        <v>132</v>
      </c>
    </row>
    <row r="3838" spans="1:17" x14ac:dyDescent="0.35">
      <c r="A3838">
        <v>3835</v>
      </c>
      <c r="B3838" t="s">
        <v>5354</v>
      </c>
      <c r="C3838" t="s">
        <v>5355</v>
      </c>
      <c r="G3838" t="s">
        <v>8</v>
      </c>
      <c r="J3838" t="s">
        <v>74</v>
      </c>
      <c r="K3838" t="s">
        <v>114</v>
      </c>
      <c r="L3838" t="s">
        <v>937</v>
      </c>
      <c r="M3838" t="s">
        <v>49</v>
      </c>
      <c r="N3838" t="s">
        <v>77</v>
      </c>
      <c r="O3838" t="s">
        <v>51</v>
      </c>
      <c r="P3838" t="s">
        <v>78</v>
      </c>
      <c r="Q3838" t="s">
        <v>5</v>
      </c>
    </row>
    <row r="3839" spans="1:17" hidden="1" x14ac:dyDescent="0.35">
      <c r="A3839">
        <v>3836</v>
      </c>
      <c r="B3839" t="s">
        <v>5354</v>
      </c>
      <c r="C3839" t="s">
        <v>5355</v>
      </c>
      <c r="D3839" t="s">
        <v>17</v>
      </c>
      <c r="J3839" t="s">
        <v>74</v>
      </c>
      <c r="K3839" t="s">
        <v>75</v>
      </c>
      <c r="L3839" t="s">
        <v>1955</v>
      </c>
      <c r="M3839" t="s">
        <v>49</v>
      </c>
      <c r="N3839" t="s">
        <v>77</v>
      </c>
      <c r="O3839" t="s">
        <v>51</v>
      </c>
      <c r="P3839" t="s">
        <v>78</v>
      </c>
      <c r="Q3839" t="s">
        <v>31</v>
      </c>
    </row>
    <row r="3840" spans="1:17" hidden="1" x14ac:dyDescent="0.35">
      <c r="A3840">
        <v>3837</v>
      </c>
      <c r="B3840" t="s">
        <v>5356</v>
      </c>
      <c r="C3840" t="s">
        <v>5357</v>
      </c>
      <c r="J3840" t="s">
        <v>10</v>
      </c>
      <c r="K3840" t="s">
        <v>600</v>
      </c>
      <c r="L3840" t="s">
        <v>1585</v>
      </c>
      <c r="M3840" t="s">
        <v>12</v>
      </c>
      <c r="N3840" t="s">
        <v>222</v>
      </c>
      <c r="O3840" t="s">
        <v>14</v>
      </c>
      <c r="P3840" t="s">
        <v>15</v>
      </c>
      <c r="Q3840" t="s">
        <v>16</v>
      </c>
    </row>
    <row r="3841" spans="1:17" hidden="1" x14ac:dyDescent="0.35">
      <c r="A3841">
        <v>3838</v>
      </c>
      <c r="B3841" t="s">
        <v>5358</v>
      </c>
      <c r="C3841" t="s">
        <v>5359</v>
      </c>
      <c r="J3841" t="s">
        <v>101</v>
      </c>
      <c r="K3841" t="s">
        <v>102</v>
      </c>
      <c r="L3841" t="s">
        <v>1542</v>
      </c>
      <c r="M3841" t="s">
        <v>12</v>
      </c>
      <c r="N3841" t="s">
        <v>217</v>
      </c>
      <c r="O3841" t="s">
        <v>14</v>
      </c>
      <c r="P3841" t="s">
        <v>105</v>
      </c>
      <c r="Q3841" t="s">
        <v>8</v>
      </c>
    </row>
    <row r="3842" spans="1:17" hidden="1" x14ac:dyDescent="0.35">
      <c r="A3842">
        <v>3839</v>
      </c>
      <c r="B3842" t="s">
        <v>5360</v>
      </c>
      <c r="C3842" t="s">
        <v>5361</v>
      </c>
      <c r="D3842" t="s">
        <v>17</v>
      </c>
      <c r="J3842" t="s">
        <v>46</v>
      </c>
      <c r="K3842" t="s">
        <v>1444</v>
      </c>
      <c r="L3842" t="s">
        <v>2623</v>
      </c>
      <c r="M3842" t="s">
        <v>49</v>
      </c>
      <c r="N3842" t="s">
        <v>59</v>
      </c>
      <c r="O3842" t="s">
        <v>51</v>
      </c>
      <c r="P3842" t="s">
        <v>52</v>
      </c>
      <c r="Q3842" t="s">
        <v>53</v>
      </c>
    </row>
    <row r="3843" spans="1:17" hidden="1" x14ac:dyDescent="0.35">
      <c r="A3843">
        <v>3840</v>
      </c>
      <c r="B3843" t="s">
        <v>5360</v>
      </c>
      <c r="C3843" t="s">
        <v>5361</v>
      </c>
      <c r="D3843" t="s">
        <v>17</v>
      </c>
      <c r="J3843" t="s">
        <v>46</v>
      </c>
      <c r="K3843" t="s">
        <v>1444</v>
      </c>
      <c r="L3843" t="s">
        <v>2117</v>
      </c>
      <c r="M3843" t="s">
        <v>49</v>
      </c>
      <c r="N3843" t="s">
        <v>59</v>
      </c>
      <c r="O3843" t="s">
        <v>51</v>
      </c>
      <c r="P3843" t="s">
        <v>52</v>
      </c>
      <c r="Q3843" t="s">
        <v>53</v>
      </c>
    </row>
    <row r="3844" spans="1:17" hidden="1" x14ac:dyDescent="0.35">
      <c r="A3844">
        <v>3841</v>
      </c>
      <c r="B3844" t="s">
        <v>5362</v>
      </c>
      <c r="C3844" t="s">
        <v>5363</v>
      </c>
      <c r="J3844" t="s">
        <v>318</v>
      </c>
      <c r="K3844" t="s">
        <v>318</v>
      </c>
      <c r="L3844" t="s">
        <v>584</v>
      </c>
      <c r="M3844" t="s">
        <v>49</v>
      </c>
      <c r="N3844" t="s">
        <v>441</v>
      </c>
      <c r="O3844" t="s">
        <v>51</v>
      </c>
      <c r="P3844" t="s">
        <v>15</v>
      </c>
      <c r="Q3844" t="s">
        <v>16</v>
      </c>
    </row>
    <row r="3845" spans="1:17" hidden="1" x14ac:dyDescent="0.35">
      <c r="A3845">
        <v>3842</v>
      </c>
      <c r="B3845" t="s">
        <v>5364</v>
      </c>
      <c r="C3845" t="s">
        <v>5365</v>
      </c>
      <c r="D3845" t="s">
        <v>5</v>
      </c>
      <c r="E3845" t="s">
        <v>6</v>
      </c>
      <c r="F3845" t="s">
        <v>142</v>
      </c>
      <c r="J3845" t="s">
        <v>185</v>
      </c>
      <c r="K3845" t="s">
        <v>540</v>
      </c>
      <c r="L3845" t="s">
        <v>2177</v>
      </c>
      <c r="M3845" t="s">
        <v>49</v>
      </c>
      <c r="N3845" t="s">
        <v>448</v>
      </c>
      <c r="O3845" t="s">
        <v>51</v>
      </c>
      <c r="P3845" t="s">
        <v>78</v>
      </c>
      <c r="Q3845" t="s">
        <v>84</v>
      </c>
    </row>
    <row r="3846" spans="1:17" hidden="1" x14ac:dyDescent="0.35">
      <c r="A3846">
        <v>3843</v>
      </c>
      <c r="B3846" t="s">
        <v>5364</v>
      </c>
      <c r="C3846" t="s">
        <v>5365</v>
      </c>
      <c r="G3846" t="s">
        <v>565</v>
      </c>
      <c r="H3846" t="s">
        <v>6</v>
      </c>
      <c r="I3846" t="s">
        <v>3134</v>
      </c>
      <c r="J3846" t="s">
        <v>185</v>
      </c>
      <c r="K3846" t="s">
        <v>540</v>
      </c>
      <c r="L3846" t="s">
        <v>2074</v>
      </c>
      <c r="M3846" t="s">
        <v>49</v>
      </c>
      <c r="N3846" t="s">
        <v>448</v>
      </c>
      <c r="O3846" t="s">
        <v>51</v>
      </c>
      <c r="P3846" t="s">
        <v>78</v>
      </c>
      <c r="Q3846" t="s">
        <v>84</v>
      </c>
    </row>
    <row r="3847" spans="1:17" hidden="1" x14ac:dyDescent="0.35">
      <c r="A3847">
        <v>3844</v>
      </c>
      <c r="B3847" t="s">
        <v>5364</v>
      </c>
      <c r="C3847" t="s">
        <v>5365</v>
      </c>
      <c r="G3847" t="s">
        <v>31</v>
      </c>
      <c r="H3847" t="s">
        <v>6</v>
      </c>
      <c r="I3847" t="s">
        <v>2344</v>
      </c>
      <c r="J3847" t="s">
        <v>185</v>
      </c>
      <c r="K3847" t="s">
        <v>540</v>
      </c>
      <c r="L3847" t="s">
        <v>2177</v>
      </c>
      <c r="M3847" t="s">
        <v>49</v>
      </c>
      <c r="N3847" t="s">
        <v>448</v>
      </c>
      <c r="O3847" t="s">
        <v>51</v>
      </c>
      <c r="P3847" t="s">
        <v>78</v>
      </c>
      <c r="Q3847" t="s">
        <v>84</v>
      </c>
    </row>
    <row r="3848" spans="1:17" hidden="1" x14ac:dyDescent="0.35">
      <c r="A3848">
        <v>3845</v>
      </c>
      <c r="B3848" t="s">
        <v>5364</v>
      </c>
      <c r="C3848" t="s">
        <v>5365</v>
      </c>
      <c r="G3848" t="s">
        <v>1424</v>
      </c>
      <c r="H3848" t="s">
        <v>6</v>
      </c>
      <c r="I3848" t="s">
        <v>1812</v>
      </c>
      <c r="J3848" t="s">
        <v>185</v>
      </c>
      <c r="K3848" t="s">
        <v>540</v>
      </c>
      <c r="L3848" t="s">
        <v>2242</v>
      </c>
      <c r="M3848" t="s">
        <v>49</v>
      </c>
      <c r="N3848" t="s">
        <v>448</v>
      </c>
      <c r="O3848" t="s">
        <v>51</v>
      </c>
      <c r="P3848" t="s">
        <v>78</v>
      </c>
      <c r="Q3848" t="s">
        <v>84</v>
      </c>
    </row>
    <row r="3849" spans="1:17" hidden="1" x14ac:dyDescent="0.35">
      <c r="A3849">
        <v>3846</v>
      </c>
      <c r="B3849" t="s">
        <v>5366</v>
      </c>
      <c r="C3849" t="s">
        <v>5367</v>
      </c>
      <c r="J3849" t="s">
        <v>384</v>
      </c>
      <c r="K3849" t="s">
        <v>384</v>
      </c>
      <c r="L3849" t="s">
        <v>385</v>
      </c>
      <c r="M3849" t="s">
        <v>49</v>
      </c>
      <c r="N3849" t="s">
        <v>122</v>
      </c>
      <c r="O3849" t="s">
        <v>14</v>
      </c>
      <c r="P3849" t="s">
        <v>70</v>
      </c>
      <c r="Q3849" t="s">
        <v>71</v>
      </c>
    </row>
    <row r="3850" spans="1:17" hidden="1" x14ac:dyDescent="0.35">
      <c r="A3850">
        <v>3847</v>
      </c>
      <c r="B3850" t="s">
        <v>5368</v>
      </c>
      <c r="C3850" t="s">
        <v>5369</v>
      </c>
      <c r="J3850" t="s">
        <v>10</v>
      </c>
      <c r="K3850" t="s">
        <v>88</v>
      </c>
      <c r="L3850" t="s">
        <v>89</v>
      </c>
      <c r="M3850" t="s">
        <v>12</v>
      </c>
      <c r="N3850" t="s">
        <v>13</v>
      </c>
      <c r="O3850" t="s">
        <v>14</v>
      </c>
      <c r="P3850" t="s">
        <v>15</v>
      </c>
      <c r="Q3850" t="s">
        <v>16</v>
      </c>
    </row>
    <row r="3851" spans="1:17" hidden="1" x14ac:dyDescent="0.35">
      <c r="A3851">
        <v>3848</v>
      </c>
      <c r="B3851" t="s">
        <v>5370</v>
      </c>
      <c r="C3851" t="s">
        <v>5371</v>
      </c>
      <c r="D3851" t="s">
        <v>5</v>
      </c>
      <c r="E3851" t="s">
        <v>6</v>
      </c>
      <c r="F3851" t="s">
        <v>30</v>
      </c>
      <c r="J3851" t="s">
        <v>185</v>
      </c>
      <c r="K3851" t="s">
        <v>514</v>
      </c>
      <c r="L3851" t="s">
        <v>1298</v>
      </c>
      <c r="M3851" t="s">
        <v>49</v>
      </c>
      <c r="N3851" t="s">
        <v>274</v>
      </c>
      <c r="O3851" t="s">
        <v>51</v>
      </c>
      <c r="P3851" t="s">
        <v>54</v>
      </c>
      <c r="Q3851" t="s">
        <v>84</v>
      </c>
    </row>
    <row r="3852" spans="1:17" hidden="1" x14ac:dyDescent="0.35">
      <c r="A3852">
        <v>3849</v>
      </c>
      <c r="B3852" t="s">
        <v>5370</v>
      </c>
      <c r="C3852" t="s">
        <v>5371</v>
      </c>
      <c r="D3852" t="s">
        <v>21</v>
      </c>
      <c r="E3852" t="s">
        <v>6</v>
      </c>
      <c r="F3852" t="s">
        <v>259</v>
      </c>
      <c r="G3852" t="s">
        <v>9</v>
      </c>
      <c r="H3852" t="s">
        <v>6</v>
      </c>
      <c r="I3852" t="s">
        <v>329</v>
      </c>
      <c r="J3852" t="s">
        <v>185</v>
      </c>
      <c r="K3852" t="s">
        <v>514</v>
      </c>
      <c r="L3852" t="s">
        <v>515</v>
      </c>
      <c r="M3852" t="s">
        <v>49</v>
      </c>
      <c r="N3852" t="s">
        <v>274</v>
      </c>
      <c r="O3852" t="s">
        <v>51</v>
      </c>
      <c r="P3852" t="s">
        <v>54</v>
      </c>
      <c r="Q3852" t="s">
        <v>84</v>
      </c>
    </row>
    <row r="3853" spans="1:17" hidden="1" x14ac:dyDescent="0.35">
      <c r="A3853">
        <v>3850</v>
      </c>
      <c r="B3853" t="s">
        <v>5372</v>
      </c>
      <c r="C3853" t="s">
        <v>5373</v>
      </c>
      <c r="J3853" t="s">
        <v>185</v>
      </c>
      <c r="K3853" t="s">
        <v>475</v>
      </c>
      <c r="L3853" t="s">
        <v>1161</v>
      </c>
      <c r="M3853" t="s">
        <v>49</v>
      </c>
      <c r="N3853" t="s">
        <v>59</v>
      </c>
      <c r="O3853" t="s">
        <v>51</v>
      </c>
      <c r="P3853" t="s">
        <v>54</v>
      </c>
      <c r="Q3853" t="s">
        <v>84</v>
      </c>
    </row>
    <row r="3854" spans="1:17" hidden="1" x14ac:dyDescent="0.35">
      <c r="A3854">
        <v>3851</v>
      </c>
      <c r="B3854" t="s">
        <v>5374</v>
      </c>
      <c r="C3854" t="s">
        <v>5375</v>
      </c>
      <c r="J3854" t="s">
        <v>185</v>
      </c>
      <c r="K3854" t="s">
        <v>446</v>
      </c>
      <c r="L3854" t="s">
        <v>740</v>
      </c>
      <c r="M3854" t="s">
        <v>49</v>
      </c>
      <c r="N3854" t="s">
        <v>448</v>
      </c>
      <c r="O3854" t="s">
        <v>51</v>
      </c>
      <c r="P3854" t="s">
        <v>54</v>
      </c>
      <c r="Q3854" t="s">
        <v>84</v>
      </c>
    </row>
    <row r="3855" spans="1:17" hidden="1" x14ac:dyDescent="0.35">
      <c r="A3855">
        <v>3852</v>
      </c>
      <c r="B3855" t="s">
        <v>5376</v>
      </c>
      <c r="C3855" t="s">
        <v>5377</v>
      </c>
      <c r="J3855" t="s">
        <v>10</v>
      </c>
      <c r="K3855" t="s">
        <v>923</v>
      </c>
      <c r="L3855" t="s">
        <v>924</v>
      </c>
      <c r="M3855" t="s">
        <v>12</v>
      </c>
      <c r="N3855" t="s">
        <v>13</v>
      </c>
      <c r="O3855" t="s">
        <v>14</v>
      </c>
      <c r="P3855" t="s">
        <v>15</v>
      </c>
      <c r="Q3855" t="s">
        <v>16</v>
      </c>
    </row>
    <row r="3856" spans="1:17" hidden="1" x14ac:dyDescent="0.35">
      <c r="A3856">
        <v>3853</v>
      </c>
      <c r="B3856" t="s">
        <v>5378</v>
      </c>
      <c r="C3856" t="s">
        <v>5379</v>
      </c>
      <c r="J3856" t="s">
        <v>101</v>
      </c>
      <c r="K3856" t="s">
        <v>102</v>
      </c>
      <c r="L3856" t="s">
        <v>1786</v>
      </c>
      <c r="M3856" t="s">
        <v>12</v>
      </c>
      <c r="N3856" t="s">
        <v>104</v>
      </c>
      <c r="O3856" t="s">
        <v>14</v>
      </c>
      <c r="P3856" t="s">
        <v>105</v>
      </c>
      <c r="Q3856" t="s">
        <v>8</v>
      </c>
    </row>
    <row r="3857" spans="1:17" hidden="1" x14ac:dyDescent="0.35">
      <c r="A3857">
        <v>3854</v>
      </c>
      <c r="B3857" t="s">
        <v>5380</v>
      </c>
      <c r="C3857" t="s">
        <v>5381</v>
      </c>
      <c r="J3857" t="s">
        <v>25</v>
      </c>
      <c r="K3857" t="s">
        <v>468</v>
      </c>
      <c r="L3857" t="s">
        <v>469</v>
      </c>
      <c r="M3857" t="s">
        <v>12</v>
      </c>
      <c r="N3857" t="s">
        <v>83</v>
      </c>
      <c r="O3857" t="s">
        <v>14</v>
      </c>
      <c r="P3857" t="s">
        <v>29</v>
      </c>
      <c r="Q3857" t="s">
        <v>30</v>
      </c>
    </row>
    <row r="3858" spans="1:17" hidden="1" x14ac:dyDescent="0.35">
      <c r="A3858">
        <v>3855</v>
      </c>
      <c r="B3858" t="s">
        <v>5382</v>
      </c>
      <c r="C3858" t="s">
        <v>5383</v>
      </c>
      <c r="J3858" t="s">
        <v>10</v>
      </c>
      <c r="K3858" t="s">
        <v>600</v>
      </c>
      <c r="L3858" t="s">
        <v>1585</v>
      </c>
      <c r="M3858" t="s">
        <v>12</v>
      </c>
      <c r="N3858" t="s">
        <v>222</v>
      </c>
      <c r="O3858" t="s">
        <v>14</v>
      </c>
      <c r="P3858" t="s">
        <v>15</v>
      </c>
      <c r="Q3858" t="s">
        <v>16</v>
      </c>
    </row>
    <row r="3859" spans="1:17" hidden="1" x14ac:dyDescent="0.35">
      <c r="A3859">
        <v>3856</v>
      </c>
      <c r="B3859" t="s">
        <v>5384</v>
      </c>
      <c r="C3859" t="s">
        <v>5385</v>
      </c>
      <c r="J3859" t="s">
        <v>10</v>
      </c>
      <c r="K3859" t="s">
        <v>520</v>
      </c>
      <c r="L3859" t="s">
        <v>1152</v>
      </c>
      <c r="M3859" t="s">
        <v>12</v>
      </c>
      <c r="N3859" t="s">
        <v>13</v>
      </c>
      <c r="O3859" t="s">
        <v>14</v>
      </c>
      <c r="P3859" t="s">
        <v>15</v>
      </c>
      <c r="Q3859" t="s">
        <v>16</v>
      </c>
    </row>
    <row r="3860" spans="1:17" hidden="1" x14ac:dyDescent="0.35">
      <c r="A3860">
        <v>3857</v>
      </c>
      <c r="B3860" t="s">
        <v>5386</v>
      </c>
      <c r="C3860" t="s">
        <v>5387</v>
      </c>
      <c r="J3860" t="s">
        <v>101</v>
      </c>
      <c r="K3860" t="s">
        <v>102</v>
      </c>
      <c r="L3860" t="s">
        <v>163</v>
      </c>
      <c r="M3860" t="s">
        <v>12</v>
      </c>
      <c r="N3860" t="s">
        <v>104</v>
      </c>
      <c r="O3860" t="s">
        <v>14</v>
      </c>
      <c r="P3860" t="s">
        <v>105</v>
      </c>
      <c r="Q3860" t="s">
        <v>8</v>
      </c>
    </row>
    <row r="3861" spans="1:17" x14ac:dyDescent="0.35">
      <c r="A3861">
        <v>3858</v>
      </c>
      <c r="B3861" t="s">
        <v>5388</v>
      </c>
      <c r="C3861" t="s">
        <v>5389</v>
      </c>
      <c r="J3861" t="s">
        <v>74</v>
      </c>
      <c r="K3861" t="s">
        <v>114</v>
      </c>
      <c r="L3861" t="s">
        <v>225</v>
      </c>
      <c r="M3861" t="s">
        <v>49</v>
      </c>
      <c r="N3861" t="s">
        <v>77</v>
      </c>
      <c r="O3861" t="s">
        <v>51</v>
      </c>
      <c r="P3861" t="s">
        <v>78</v>
      </c>
      <c r="Q3861" t="s">
        <v>5</v>
      </c>
    </row>
    <row r="3862" spans="1:17" x14ac:dyDescent="0.35">
      <c r="A3862">
        <v>3859</v>
      </c>
      <c r="B3862" t="s">
        <v>5390</v>
      </c>
      <c r="C3862" t="s">
        <v>5391</v>
      </c>
      <c r="J3862" t="s">
        <v>74</v>
      </c>
      <c r="K3862" t="s">
        <v>62</v>
      </c>
      <c r="L3862" t="s">
        <v>1567</v>
      </c>
      <c r="M3862" t="s">
        <v>49</v>
      </c>
      <c r="N3862" t="s">
        <v>232</v>
      </c>
      <c r="O3862" t="s">
        <v>51</v>
      </c>
      <c r="P3862" t="s">
        <v>78</v>
      </c>
      <c r="Q3862" t="s">
        <v>5</v>
      </c>
    </row>
    <row r="3863" spans="1:17" hidden="1" x14ac:dyDescent="0.35">
      <c r="A3863">
        <v>3860</v>
      </c>
      <c r="B3863" t="s">
        <v>5392</v>
      </c>
      <c r="C3863" t="s">
        <v>5393</v>
      </c>
      <c r="J3863" t="s">
        <v>25</v>
      </c>
      <c r="K3863" t="s">
        <v>1460</v>
      </c>
      <c r="L3863" t="s">
        <v>160</v>
      </c>
      <c r="M3863" t="s">
        <v>12</v>
      </c>
      <c r="N3863" t="s">
        <v>28</v>
      </c>
      <c r="O3863" t="s">
        <v>14</v>
      </c>
      <c r="P3863" t="s">
        <v>78</v>
      </c>
      <c r="Q3863" t="s">
        <v>30</v>
      </c>
    </row>
    <row r="3864" spans="1:17" hidden="1" x14ac:dyDescent="0.35">
      <c r="A3864">
        <v>3861</v>
      </c>
      <c r="B3864" t="s">
        <v>5394</v>
      </c>
      <c r="C3864" t="s">
        <v>5395</v>
      </c>
      <c r="J3864" t="s">
        <v>108</v>
      </c>
      <c r="K3864" t="s">
        <v>369</v>
      </c>
      <c r="L3864" t="s">
        <v>370</v>
      </c>
      <c r="M3864" t="s">
        <v>12</v>
      </c>
      <c r="N3864" t="s">
        <v>111</v>
      </c>
      <c r="O3864" t="s">
        <v>14</v>
      </c>
      <c r="P3864" t="s">
        <v>15</v>
      </c>
      <c r="Q3864" t="s">
        <v>9</v>
      </c>
    </row>
    <row r="3865" spans="1:17" hidden="1" x14ac:dyDescent="0.35">
      <c r="A3865">
        <v>3862</v>
      </c>
      <c r="B3865" t="s">
        <v>5396</v>
      </c>
      <c r="C3865" t="s">
        <v>5397</v>
      </c>
      <c r="J3865" t="s">
        <v>10</v>
      </c>
      <c r="K3865" t="s">
        <v>520</v>
      </c>
      <c r="L3865" t="s">
        <v>521</v>
      </c>
      <c r="M3865" t="s">
        <v>12</v>
      </c>
      <c r="N3865" t="s">
        <v>13</v>
      </c>
      <c r="O3865" t="s">
        <v>14</v>
      </c>
      <c r="P3865" t="s">
        <v>15</v>
      </c>
      <c r="Q3865" t="s">
        <v>16</v>
      </c>
    </row>
    <row r="3866" spans="1:17" hidden="1" x14ac:dyDescent="0.35">
      <c r="A3866">
        <v>3863</v>
      </c>
      <c r="B3866" t="s">
        <v>5398</v>
      </c>
      <c r="C3866" t="s">
        <v>5399</v>
      </c>
      <c r="J3866" t="s">
        <v>108</v>
      </c>
      <c r="K3866" t="s">
        <v>279</v>
      </c>
      <c r="L3866" t="s">
        <v>280</v>
      </c>
      <c r="M3866" t="s">
        <v>12</v>
      </c>
      <c r="N3866" t="s">
        <v>111</v>
      </c>
      <c r="O3866" t="s">
        <v>14</v>
      </c>
      <c r="P3866" t="s">
        <v>15</v>
      </c>
      <c r="Q3866" t="s">
        <v>9</v>
      </c>
    </row>
    <row r="3867" spans="1:17" hidden="1" x14ac:dyDescent="0.35">
      <c r="A3867">
        <v>3864</v>
      </c>
      <c r="B3867" t="s">
        <v>5400</v>
      </c>
      <c r="C3867" t="s">
        <v>5401</v>
      </c>
      <c r="J3867" t="s">
        <v>10</v>
      </c>
      <c r="K3867" t="s">
        <v>713</v>
      </c>
      <c r="L3867" t="s">
        <v>714</v>
      </c>
      <c r="M3867" t="s">
        <v>12</v>
      </c>
      <c r="N3867" t="s">
        <v>13</v>
      </c>
      <c r="O3867" t="s">
        <v>14</v>
      </c>
      <c r="P3867" t="s">
        <v>15</v>
      </c>
      <c r="Q3867" t="s">
        <v>16</v>
      </c>
    </row>
    <row r="3868" spans="1:17" hidden="1" x14ac:dyDescent="0.35">
      <c r="A3868">
        <v>3865</v>
      </c>
      <c r="B3868" t="s">
        <v>5402</v>
      </c>
      <c r="C3868" t="s">
        <v>5403</v>
      </c>
      <c r="J3868" t="s">
        <v>198</v>
      </c>
      <c r="K3868" t="s">
        <v>419</v>
      </c>
      <c r="L3868" t="s">
        <v>420</v>
      </c>
      <c r="M3868" t="s">
        <v>49</v>
      </c>
      <c r="N3868" t="s">
        <v>327</v>
      </c>
      <c r="O3868" t="s">
        <v>51</v>
      </c>
      <c r="P3868" t="s">
        <v>201</v>
      </c>
      <c r="Q3868" t="s">
        <v>132</v>
      </c>
    </row>
    <row r="3869" spans="1:17" hidden="1" x14ac:dyDescent="0.35">
      <c r="A3869">
        <v>3866</v>
      </c>
      <c r="B3869" t="s">
        <v>5404</v>
      </c>
      <c r="C3869" t="s">
        <v>5405</v>
      </c>
      <c r="D3869" t="s">
        <v>30</v>
      </c>
      <c r="E3869" t="s">
        <v>6</v>
      </c>
      <c r="F3869" t="s">
        <v>7</v>
      </c>
      <c r="G3869" t="s">
        <v>8</v>
      </c>
      <c r="J3869" t="s">
        <v>198</v>
      </c>
      <c r="K3869" t="s">
        <v>325</v>
      </c>
      <c r="L3869" t="s">
        <v>273</v>
      </c>
      <c r="M3869" t="s">
        <v>49</v>
      </c>
      <c r="N3869" t="s">
        <v>274</v>
      </c>
      <c r="O3869" t="s">
        <v>51</v>
      </c>
      <c r="P3869" t="s">
        <v>54</v>
      </c>
      <c r="Q3869" t="s">
        <v>132</v>
      </c>
    </row>
    <row r="3870" spans="1:17" hidden="1" x14ac:dyDescent="0.35">
      <c r="A3870">
        <v>3867</v>
      </c>
      <c r="B3870" t="s">
        <v>5404</v>
      </c>
      <c r="C3870" t="s">
        <v>5405</v>
      </c>
      <c r="G3870" t="s">
        <v>9</v>
      </c>
      <c r="H3870" t="s">
        <v>6</v>
      </c>
      <c r="I3870" t="s">
        <v>2641</v>
      </c>
      <c r="J3870" t="s">
        <v>198</v>
      </c>
      <c r="K3870" t="s">
        <v>272</v>
      </c>
      <c r="L3870" t="s">
        <v>273</v>
      </c>
      <c r="M3870" t="s">
        <v>49</v>
      </c>
      <c r="N3870" t="s">
        <v>274</v>
      </c>
      <c r="O3870" t="s">
        <v>51</v>
      </c>
      <c r="P3870" t="s">
        <v>54</v>
      </c>
      <c r="Q3870" t="s">
        <v>132</v>
      </c>
    </row>
    <row r="3871" spans="1:17" hidden="1" x14ac:dyDescent="0.35">
      <c r="A3871">
        <v>3868</v>
      </c>
      <c r="B3871" t="s">
        <v>5404</v>
      </c>
      <c r="C3871" t="s">
        <v>5405</v>
      </c>
      <c r="G3871" t="s">
        <v>84</v>
      </c>
      <c r="J3871" t="s">
        <v>198</v>
      </c>
      <c r="K3871" t="s">
        <v>325</v>
      </c>
      <c r="L3871" t="s">
        <v>273</v>
      </c>
      <c r="M3871" t="s">
        <v>49</v>
      </c>
      <c r="N3871" t="s">
        <v>274</v>
      </c>
      <c r="O3871" t="s">
        <v>51</v>
      </c>
      <c r="P3871" t="s">
        <v>54</v>
      </c>
      <c r="Q3871" t="s">
        <v>132</v>
      </c>
    </row>
    <row r="3872" spans="1:17" hidden="1" x14ac:dyDescent="0.35">
      <c r="A3872">
        <v>3869</v>
      </c>
      <c r="B3872" t="s">
        <v>5406</v>
      </c>
      <c r="C3872" t="s">
        <v>5407</v>
      </c>
      <c r="D3872" t="s">
        <v>30</v>
      </c>
      <c r="E3872" t="s">
        <v>6</v>
      </c>
      <c r="F3872" t="s">
        <v>34</v>
      </c>
      <c r="G3872" t="s">
        <v>8</v>
      </c>
      <c r="H3872" t="s">
        <v>6</v>
      </c>
      <c r="I3872" t="s">
        <v>15</v>
      </c>
      <c r="J3872" t="s">
        <v>46</v>
      </c>
      <c r="K3872" t="s">
        <v>1444</v>
      </c>
      <c r="L3872" t="s">
        <v>2623</v>
      </c>
      <c r="M3872" t="s">
        <v>49</v>
      </c>
      <c r="N3872" t="s">
        <v>59</v>
      </c>
      <c r="O3872" t="s">
        <v>51</v>
      </c>
      <c r="P3872" t="s">
        <v>52</v>
      </c>
      <c r="Q3872" t="s">
        <v>53</v>
      </c>
    </row>
    <row r="3873" spans="1:17" hidden="1" x14ac:dyDescent="0.35">
      <c r="A3873">
        <v>3870</v>
      </c>
      <c r="B3873" t="s">
        <v>5406</v>
      </c>
      <c r="C3873" t="s">
        <v>5407</v>
      </c>
      <c r="D3873" t="s">
        <v>44</v>
      </c>
      <c r="J3873" t="s">
        <v>46</v>
      </c>
      <c r="K3873" t="s">
        <v>1444</v>
      </c>
      <c r="L3873" t="s">
        <v>2117</v>
      </c>
      <c r="M3873" t="s">
        <v>49</v>
      </c>
      <c r="N3873" t="s">
        <v>59</v>
      </c>
      <c r="O3873" t="s">
        <v>51</v>
      </c>
      <c r="P3873" t="s">
        <v>52</v>
      </c>
      <c r="Q3873" t="s">
        <v>53</v>
      </c>
    </row>
    <row r="3874" spans="1:17" x14ac:dyDescent="0.35">
      <c r="A3874">
        <v>3871</v>
      </c>
      <c r="B3874" t="s">
        <v>5408</v>
      </c>
      <c r="C3874" t="s">
        <v>5409</v>
      </c>
      <c r="G3874" t="s">
        <v>9</v>
      </c>
      <c r="J3874" t="s">
        <v>74</v>
      </c>
      <c r="K3874" t="s">
        <v>62</v>
      </c>
      <c r="L3874" t="s">
        <v>2053</v>
      </c>
      <c r="M3874" t="s">
        <v>49</v>
      </c>
      <c r="N3874" t="s">
        <v>116</v>
      </c>
      <c r="O3874" t="s">
        <v>51</v>
      </c>
      <c r="P3874" t="s">
        <v>78</v>
      </c>
      <c r="Q3874" t="s">
        <v>5</v>
      </c>
    </row>
    <row r="3875" spans="1:17" x14ac:dyDescent="0.35">
      <c r="A3875">
        <v>3872</v>
      </c>
      <c r="B3875" t="s">
        <v>5408</v>
      </c>
      <c r="C3875" t="s">
        <v>5409</v>
      </c>
      <c r="D3875" t="s">
        <v>17</v>
      </c>
      <c r="J3875" t="s">
        <v>74</v>
      </c>
      <c r="K3875" t="s">
        <v>62</v>
      </c>
      <c r="L3875" t="s">
        <v>1809</v>
      </c>
      <c r="M3875" t="s">
        <v>49</v>
      </c>
      <c r="N3875" t="s">
        <v>116</v>
      </c>
      <c r="O3875" t="s">
        <v>51</v>
      </c>
      <c r="P3875" t="s">
        <v>78</v>
      </c>
      <c r="Q3875" t="s">
        <v>5</v>
      </c>
    </row>
    <row r="3876" spans="1:17" hidden="1" x14ac:dyDescent="0.35">
      <c r="A3876">
        <v>3873</v>
      </c>
      <c r="B3876" t="s">
        <v>5410</v>
      </c>
      <c r="C3876" t="s">
        <v>5411</v>
      </c>
      <c r="J3876" t="s">
        <v>166</v>
      </c>
      <c r="K3876" t="s">
        <v>166</v>
      </c>
      <c r="L3876" t="s">
        <v>167</v>
      </c>
      <c r="M3876" t="s">
        <v>49</v>
      </c>
      <c r="N3876" t="s">
        <v>122</v>
      </c>
      <c r="O3876" t="s">
        <v>14</v>
      </c>
      <c r="P3876" t="s">
        <v>70</v>
      </c>
      <c r="Q3876" t="s">
        <v>71</v>
      </c>
    </row>
    <row r="3877" spans="1:17" hidden="1" x14ac:dyDescent="0.35">
      <c r="A3877">
        <v>3874</v>
      </c>
      <c r="B3877" t="s">
        <v>5412</v>
      </c>
      <c r="C3877" t="s">
        <v>5413</v>
      </c>
      <c r="J3877" t="s">
        <v>66</v>
      </c>
      <c r="K3877" t="s">
        <v>390</v>
      </c>
      <c r="L3877" t="s">
        <v>92</v>
      </c>
      <c r="M3877" t="s">
        <v>49</v>
      </c>
      <c r="N3877" t="s">
        <v>232</v>
      </c>
      <c r="O3877" t="s">
        <v>14</v>
      </c>
      <c r="P3877" t="s">
        <v>52</v>
      </c>
      <c r="Q3877" t="s">
        <v>31</v>
      </c>
    </row>
    <row r="3878" spans="1:17" hidden="1" x14ac:dyDescent="0.35">
      <c r="A3878">
        <v>3875</v>
      </c>
      <c r="B3878" t="s">
        <v>5414</v>
      </c>
      <c r="C3878" t="s">
        <v>5415</v>
      </c>
      <c r="D3878" t="s">
        <v>30</v>
      </c>
      <c r="E3878" t="s">
        <v>6</v>
      </c>
      <c r="F3878" t="s">
        <v>259</v>
      </c>
      <c r="J3878" t="s">
        <v>46</v>
      </c>
      <c r="K3878" t="s">
        <v>46</v>
      </c>
      <c r="L3878" t="s">
        <v>1707</v>
      </c>
      <c r="M3878" t="s">
        <v>49</v>
      </c>
      <c r="N3878" t="s">
        <v>93</v>
      </c>
      <c r="O3878" t="s">
        <v>51</v>
      </c>
      <c r="P3878" t="s">
        <v>52</v>
      </c>
      <c r="Q3878" t="s">
        <v>53</v>
      </c>
    </row>
    <row r="3879" spans="1:17" hidden="1" x14ac:dyDescent="0.35">
      <c r="A3879">
        <v>3876</v>
      </c>
      <c r="B3879" t="s">
        <v>5414</v>
      </c>
      <c r="C3879" t="s">
        <v>5415</v>
      </c>
      <c r="D3879" t="s">
        <v>17</v>
      </c>
      <c r="J3879" t="s">
        <v>46</v>
      </c>
      <c r="K3879" t="s">
        <v>46</v>
      </c>
      <c r="L3879" t="s">
        <v>511</v>
      </c>
      <c r="M3879" t="s">
        <v>49</v>
      </c>
      <c r="N3879" t="s">
        <v>93</v>
      </c>
      <c r="O3879" t="s">
        <v>51</v>
      </c>
      <c r="P3879" t="s">
        <v>52</v>
      </c>
      <c r="Q3879" t="s">
        <v>53</v>
      </c>
    </row>
    <row r="3880" spans="1:17" hidden="1" x14ac:dyDescent="0.35">
      <c r="A3880">
        <v>3877</v>
      </c>
      <c r="B3880" t="s">
        <v>5414</v>
      </c>
      <c r="C3880" t="s">
        <v>5415</v>
      </c>
      <c r="D3880" t="s">
        <v>17</v>
      </c>
      <c r="J3880" t="s">
        <v>46</v>
      </c>
      <c r="K3880" t="s">
        <v>510</v>
      </c>
      <c r="L3880" t="s">
        <v>511</v>
      </c>
      <c r="M3880" t="s">
        <v>49</v>
      </c>
      <c r="N3880" t="s">
        <v>93</v>
      </c>
      <c r="O3880" t="s">
        <v>51</v>
      </c>
      <c r="P3880" t="s">
        <v>52</v>
      </c>
      <c r="Q3880" t="s">
        <v>53</v>
      </c>
    </row>
    <row r="3881" spans="1:17" hidden="1" x14ac:dyDescent="0.35">
      <c r="A3881">
        <v>3878</v>
      </c>
      <c r="B3881" t="s">
        <v>5416</v>
      </c>
      <c r="C3881" t="s">
        <v>5417</v>
      </c>
      <c r="J3881" t="s">
        <v>283</v>
      </c>
      <c r="K3881" t="s">
        <v>284</v>
      </c>
      <c r="L3881" t="s">
        <v>303</v>
      </c>
      <c r="M3881" t="s">
        <v>12</v>
      </c>
      <c r="N3881" t="s">
        <v>286</v>
      </c>
      <c r="O3881" t="s">
        <v>14</v>
      </c>
      <c r="P3881" t="s">
        <v>29</v>
      </c>
      <c r="Q3881" t="s">
        <v>9</v>
      </c>
    </row>
    <row r="3882" spans="1:17" hidden="1" x14ac:dyDescent="0.35">
      <c r="A3882">
        <v>3879</v>
      </c>
      <c r="B3882" t="s">
        <v>5418</v>
      </c>
      <c r="C3882" t="s">
        <v>5419</v>
      </c>
      <c r="J3882" t="s">
        <v>46</v>
      </c>
      <c r="K3882" t="s">
        <v>62</v>
      </c>
      <c r="L3882" t="s">
        <v>63</v>
      </c>
      <c r="M3882" t="s">
        <v>49</v>
      </c>
      <c r="N3882" t="s">
        <v>59</v>
      </c>
      <c r="O3882" t="s">
        <v>51</v>
      </c>
      <c r="P3882" t="s">
        <v>52</v>
      </c>
      <c r="Q3882" t="s">
        <v>53</v>
      </c>
    </row>
    <row r="3883" spans="1:17" hidden="1" x14ac:dyDescent="0.35">
      <c r="A3883">
        <v>3880</v>
      </c>
      <c r="B3883" t="s">
        <v>5420</v>
      </c>
      <c r="C3883" t="s">
        <v>5421</v>
      </c>
      <c r="J3883" t="s">
        <v>119</v>
      </c>
      <c r="K3883" t="s">
        <v>119</v>
      </c>
      <c r="L3883" t="s">
        <v>397</v>
      </c>
      <c r="M3883" t="s">
        <v>49</v>
      </c>
      <c r="N3883" t="s">
        <v>122</v>
      </c>
      <c r="O3883" t="s">
        <v>14</v>
      </c>
      <c r="P3883" t="s">
        <v>70</v>
      </c>
      <c r="Q3883" t="s">
        <v>71</v>
      </c>
    </row>
    <row r="3884" spans="1:17" hidden="1" x14ac:dyDescent="0.35">
      <c r="A3884">
        <v>3881</v>
      </c>
      <c r="B3884" t="s">
        <v>5422</v>
      </c>
      <c r="C3884" t="s">
        <v>5423</v>
      </c>
      <c r="J3884" t="s">
        <v>46</v>
      </c>
      <c r="K3884" t="s">
        <v>596</v>
      </c>
      <c r="L3884" t="s">
        <v>597</v>
      </c>
      <c r="M3884" t="s">
        <v>49</v>
      </c>
      <c r="N3884" t="s">
        <v>50</v>
      </c>
      <c r="O3884" t="s">
        <v>51</v>
      </c>
      <c r="P3884" t="s">
        <v>52</v>
      </c>
      <c r="Q3884" t="s">
        <v>53</v>
      </c>
    </row>
    <row r="3885" spans="1:17" hidden="1" x14ac:dyDescent="0.35">
      <c r="A3885">
        <v>3882</v>
      </c>
      <c r="B3885" t="s">
        <v>5424</v>
      </c>
      <c r="C3885" t="s">
        <v>5425</v>
      </c>
      <c r="D3885" t="s">
        <v>33</v>
      </c>
      <c r="E3885" t="s">
        <v>6</v>
      </c>
      <c r="F3885" t="s">
        <v>351</v>
      </c>
      <c r="G3885" t="s">
        <v>8</v>
      </c>
      <c r="H3885" t="s">
        <v>6</v>
      </c>
      <c r="I3885" t="s">
        <v>464</v>
      </c>
      <c r="J3885" t="s">
        <v>198</v>
      </c>
      <c r="K3885" t="s">
        <v>204</v>
      </c>
      <c r="L3885" t="s">
        <v>1422</v>
      </c>
      <c r="M3885" t="s">
        <v>49</v>
      </c>
      <c r="N3885" t="s">
        <v>200</v>
      </c>
      <c r="O3885" t="s">
        <v>51</v>
      </c>
      <c r="P3885" t="s">
        <v>201</v>
      </c>
      <c r="Q3885" t="s">
        <v>21</v>
      </c>
    </row>
    <row r="3886" spans="1:17" hidden="1" x14ac:dyDescent="0.35">
      <c r="A3886">
        <v>3883</v>
      </c>
      <c r="B3886" t="s">
        <v>5424</v>
      </c>
      <c r="C3886" t="s">
        <v>5425</v>
      </c>
      <c r="D3886" t="s">
        <v>191</v>
      </c>
      <c r="E3886" t="s">
        <v>6</v>
      </c>
      <c r="F3886" t="s">
        <v>34</v>
      </c>
      <c r="G3886" t="s">
        <v>516</v>
      </c>
      <c r="H3886" t="s">
        <v>6</v>
      </c>
      <c r="I3886" t="s">
        <v>211</v>
      </c>
      <c r="J3886" t="s">
        <v>198</v>
      </c>
      <c r="K3886" t="s">
        <v>204</v>
      </c>
      <c r="L3886" t="s">
        <v>2423</v>
      </c>
      <c r="M3886" t="s">
        <v>49</v>
      </c>
      <c r="N3886" t="s">
        <v>200</v>
      </c>
      <c r="O3886" t="s">
        <v>51</v>
      </c>
      <c r="P3886" t="s">
        <v>201</v>
      </c>
      <c r="Q3886" t="s">
        <v>21</v>
      </c>
    </row>
    <row r="3887" spans="1:17" hidden="1" x14ac:dyDescent="0.35">
      <c r="A3887">
        <v>3884</v>
      </c>
      <c r="B3887" t="s">
        <v>5426</v>
      </c>
      <c r="C3887" t="s">
        <v>5427</v>
      </c>
      <c r="J3887" t="s">
        <v>101</v>
      </c>
      <c r="K3887" t="s">
        <v>102</v>
      </c>
      <c r="L3887" t="s">
        <v>152</v>
      </c>
      <c r="M3887" t="s">
        <v>12</v>
      </c>
      <c r="N3887" t="s">
        <v>104</v>
      </c>
      <c r="O3887" t="s">
        <v>14</v>
      </c>
      <c r="P3887" t="s">
        <v>105</v>
      </c>
      <c r="Q3887" t="s">
        <v>8</v>
      </c>
    </row>
    <row r="3888" spans="1:17" hidden="1" x14ac:dyDescent="0.35">
      <c r="A3888">
        <v>3885</v>
      </c>
      <c r="B3888" t="s">
        <v>5428</v>
      </c>
      <c r="C3888" t="s">
        <v>5429</v>
      </c>
      <c r="J3888" t="s">
        <v>101</v>
      </c>
      <c r="K3888" t="s">
        <v>102</v>
      </c>
      <c r="L3888" t="s">
        <v>103</v>
      </c>
      <c r="M3888" t="s">
        <v>12</v>
      </c>
      <c r="N3888" t="s">
        <v>128</v>
      </c>
      <c r="O3888" t="s">
        <v>14</v>
      </c>
      <c r="P3888" t="s">
        <v>105</v>
      </c>
      <c r="Q3888" t="s">
        <v>8</v>
      </c>
    </row>
    <row r="3889" spans="1:17" hidden="1" x14ac:dyDescent="0.35">
      <c r="A3889">
        <v>3886</v>
      </c>
      <c r="B3889" t="s">
        <v>5430</v>
      </c>
      <c r="C3889" t="s">
        <v>5431</v>
      </c>
      <c r="J3889" t="s">
        <v>198</v>
      </c>
      <c r="K3889" t="s">
        <v>198</v>
      </c>
      <c r="L3889" t="s">
        <v>974</v>
      </c>
      <c r="M3889" t="s">
        <v>49</v>
      </c>
      <c r="N3889" t="s">
        <v>200</v>
      </c>
      <c r="O3889" t="s">
        <v>51</v>
      </c>
      <c r="P3889" t="s">
        <v>201</v>
      </c>
      <c r="Q3889" t="s">
        <v>21</v>
      </c>
    </row>
    <row r="3890" spans="1:17" hidden="1" x14ac:dyDescent="0.35">
      <c r="A3890">
        <v>3887</v>
      </c>
      <c r="B3890" t="s">
        <v>5432</v>
      </c>
      <c r="C3890" t="s">
        <v>5433</v>
      </c>
      <c r="J3890" t="s">
        <v>283</v>
      </c>
      <c r="K3890" t="s">
        <v>283</v>
      </c>
      <c r="L3890" t="s">
        <v>564</v>
      </c>
      <c r="M3890" t="s">
        <v>12</v>
      </c>
      <c r="N3890" t="s">
        <v>286</v>
      </c>
      <c r="O3890" t="s">
        <v>14</v>
      </c>
      <c r="P3890" t="s">
        <v>29</v>
      </c>
      <c r="Q3890" t="s">
        <v>9</v>
      </c>
    </row>
    <row r="3891" spans="1:17" hidden="1" x14ac:dyDescent="0.35">
      <c r="A3891">
        <v>3888</v>
      </c>
      <c r="B3891" t="s">
        <v>5434</v>
      </c>
      <c r="C3891" t="s">
        <v>5435</v>
      </c>
      <c r="J3891" t="s">
        <v>46</v>
      </c>
      <c r="K3891" t="s">
        <v>1444</v>
      </c>
      <c r="L3891" t="s">
        <v>2623</v>
      </c>
      <c r="M3891" t="s">
        <v>49</v>
      </c>
      <c r="N3891" t="s">
        <v>59</v>
      </c>
      <c r="O3891" t="s">
        <v>51</v>
      </c>
      <c r="P3891" t="s">
        <v>52</v>
      </c>
      <c r="Q3891" t="s">
        <v>53</v>
      </c>
    </row>
    <row r="3892" spans="1:17" hidden="1" x14ac:dyDescent="0.35">
      <c r="A3892">
        <v>3889</v>
      </c>
      <c r="B3892" t="s">
        <v>5436</v>
      </c>
      <c r="C3892" t="s">
        <v>5437</v>
      </c>
      <c r="J3892" t="s">
        <v>119</v>
      </c>
      <c r="K3892" t="s">
        <v>486</v>
      </c>
      <c r="L3892" t="s">
        <v>487</v>
      </c>
      <c r="M3892" t="s">
        <v>49</v>
      </c>
      <c r="N3892" t="s">
        <v>122</v>
      </c>
      <c r="O3892" t="s">
        <v>14</v>
      </c>
      <c r="P3892" t="s">
        <v>70</v>
      </c>
      <c r="Q3892" t="s">
        <v>71</v>
      </c>
    </row>
    <row r="3893" spans="1:17" hidden="1" x14ac:dyDescent="0.35">
      <c r="A3893">
        <v>3890</v>
      </c>
      <c r="B3893" t="s">
        <v>5438</v>
      </c>
      <c r="C3893" t="s">
        <v>5439</v>
      </c>
      <c r="J3893" t="s">
        <v>119</v>
      </c>
      <c r="K3893" t="s">
        <v>486</v>
      </c>
      <c r="L3893" t="s">
        <v>487</v>
      </c>
      <c r="M3893" t="s">
        <v>49</v>
      </c>
      <c r="N3893" t="s">
        <v>122</v>
      </c>
      <c r="O3893" t="s">
        <v>14</v>
      </c>
      <c r="P3893" t="s">
        <v>70</v>
      </c>
      <c r="Q3893" t="s">
        <v>71</v>
      </c>
    </row>
    <row r="3894" spans="1:17" hidden="1" x14ac:dyDescent="0.35">
      <c r="A3894">
        <v>3891</v>
      </c>
      <c r="B3894" t="s">
        <v>5440</v>
      </c>
      <c r="C3894" t="s">
        <v>5441</v>
      </c>
      <c r="J3894" t="s">
        <v>119</v>
      </c>
      <c r="K3894" t="s">
        <v>486</v>
      </c>
      <c r="L3894" t="s">
        <v>487</v>
      </c>
      <c r="M3894" t="s">
        <v>49</v>
      </c>
      <c r="N3894" t="s">
        <v>122</v>
      </c>
      <c r="O3894" t="s">
        <v>14</v>
      </c>
      <c r="P3894" t="s">
        <v>70</v>
      </c>
      <c r="Q3894" t="s">
        <v>71</v>
      </c>
    </row>
    <row r="3895" spans="1:17" hidden="1" x14ac:dyDescent="0.35">
      <c r="A3895">
        <v>3892</v>
      </c>
      <c r="B3895" t="s">
        <v>5442</v>
      </c>
      <c r="C3895" t="s">
        <v>5443</v>
      </c>
      <c r="D3895" t="s">
        <v>5</v>
      </c>
      <c r="E3895" t="s">
        <v>6</v>
      </c>
      <c r="F3895" t="s">
        <v>259</v>
      </c>
      <c r="J3895" t="s">
        <v>66</v>
      </c>
      <c r="K3895" t="s">
        <v>390</v>
      </c>
      <c r="L3895" t="s">
        <v>1922</v>
      </c>
      <c r="M3895" t="s">
        <v>49</v>
      </c>
      <c r="N3895" t="s">
        <v>69</v>
      </c>
      <c r="O3895" t="s">
        <v>14</v>
      </c>
      <c r="P3895" t="s">
        <v>52</v>
      </c>
      <c r="Q3895" t="s">
        <v>31</v>
      </c>
    </row>
    <row r="3896" spans="1:17" hidden="1" x14ac:dyDescent="0.35">
      <c r="A3896">
        <v>3893</v>
      </c>
      <c r="B3896" t="s">
        <v>5442</v>
      </c>
      <c r="C3896" t="s">
        <v>5443</v>
      </c>
      <c r="G3896" t="s">
        <v>8</v>
      </c>
      <c r="H3896" t="s">
        <v>6</v>
      </c>
      <c r="I3896" t="s">
        <v>36</v>
      </c>
      <c r="J3896" t="s">
        <v>66</v>
      </c>
      <c r="K3896" t="s">
        <v>75</v>
      </c>
      <c r="L3896" t="s">
        <v>2397</v>
      </c>
      <c r="M3896" t="s">
        <v>49</v>
      </c>
      <c r="N3896" t="s">
        <v>69</v>
      </c>
      <c r="O3896" t="s">
        <v>14</v>
      </c>
      <c r="P3896" t="s">
        <v>70</v>
      </c>
      <c r="Q3896" t="s">
        <v>31</v>
      </c>
    </row>
    <row r="3897" spans="1:17" hidden="1" x14ac:dyDescent="0.35">
      <c r="A3897">
        <v>3894</v>
      </c>
      <c r="B3897" t="s">
        <v>5442</v>
      </c>
      <c r="C3897" t="s">
        <v>5443</v>
      </c>
      <c r="D3897" t="s">
        <v>7</v>
      </c>
      <c r="E3897" t="s">
        <v>6</v>
      </c>
      <c r="F3897" t="s">
        <v>351</v>
      </c>
      <c r="J3897" t="s">
        <v>66</v>
      </c>
      <c r="K3897" t="s">
        <v>66</v>
      </c>
      <c r="L3897" t="s">
        <v>1922</v>
      </c>
      <c r="M3897" t="s">
        <v>49</v>
      </c>
      <c r="N3897" t="s">
        <v>69</v>
      </c>
      <c r="O3897" t="s">
        <v>14</v>
      </c>
      <c r="P3897" t="s">
        <v>52</v>
      </c>
      <c r="Q3897" t="s">
        <v>31</v>
      </c>
    </row>
    <row r="3898" spans="1:17" hidden="1" x14ac:dyDescent="0.35">
      <c r="A3898">
        <v>3895</v>
      </c>
      <c r="B3898" t="s">
        <v>5442</v>
      </c>
      <c r="C3898" t="s">
        <v>5443</v>
      </c>
      <c r="D3898" t="s">
        <v>484</v>
      </c>
      <c r="E3898" t="s">
        <v>6</v>
      </c>
      <c r="F3898" t="s">
        <v>202</v>
      </c>
      <c r="G3898" t="s">
        <v>329</v>
      </c>
      <c r="H3898" t="s">
        <v>6</v>
      </c>
      <c r="I3898" t="s">
        <v>201</v>
      </c>
      <c r="J3898" t="s">
        <v>66</v>
      </c>
      <c r="K3898" t="s">
        <v>66</v>
      </c>
      <c r="L3898" t="s">
        <v>1766</v>
      </c>
      <c r="M3898" t="s">
        <v>49</v>
      </c>
      <c r="N3898" t="s">
        <v>69</v>
      </c>
      <c r="O3898" t="s">
        <v>14</v>
      </c>
      <c r="P3898" t="s">
        <v>70</v>
      </c>
      <c r="Q3898" t="s">
        <v>31</v>
      </c>
    </row>
    <row r="3899" spans="1:17" hidden="1" x14ac:dyDescent="0.35">
      <c r="A3899">
        <v>3896</v>
      </c>
      <c r="B3899" t="s">
        <v>5444</v>
      </c>
      <c r="C3899" t="s">
        <v>5445</v>
      </c>
      <c r="J3899" t="s">
        <v>193</v>
      </c>
      <c r="K3899" t="s">
        <v>506</v>
      </c>
      <c r="L3899" t="s">
        <v>507</v>
      </c>
      <c r="M3899" t="s">
        <v>49</v>
      </c>
      <c r="N3899" t="s">
        <v>122</v>
      </c>
      <c r="O3899" t="s">
        <v>14</v>
      </c>
      <c r="P3899" t="s">
        <v>70</v>
      </c>
      <c r="Q3899" t="s">
        <v>71</v>
      </c>
    </row>
    <row r="3900" spans="1:17" x14ac:dyDescent="0.35">
      <c r="A3900">
        <v>3897</v>
      </c>
      <c r="B3900" t="s">
        <v>5446</v>
      </c>
      <c r="C3900" t="s">
        <v>5447</v>
      </c>
      <c r="D3900" t="s">
        <v>5</v>
      </c>
      <c r="E3900" t="s">
        <v>6</v>
      </c>
      <c r="F3900" t="s">
        <v>16</v>
      </c>
      <c r="G3900" t="s">
        <v>8</v>
      </c>
      <c r="H3900" t="s">
        <v>6</v>
      </c>
      <c r="I3900" t="s">
        <v>209</v>
      </c>
      <c r="J3900" t="s">
        <v>74</v>
      </c>
      <c r="K3900" t="s">
        <v>62</v>
      </c>
      <c r="L3900" t="s">
        <v>3303</v>
      </c>
      <c r="M3900" t="s">
        <v>49</v>
      </c>
      <c r="N3900" t="s">
        <v>154</v>
      </c>
      <c r="O3900" t="s">
        <v>51</v>
      </c>
      <c r="P3900" t="s">
        <v>105</v>
      </c>
      <c r="Q3900" t="s">
        <v>5</v>
      </c>
    </row>
    <row r="3901" spans="1:17" x14ac:dyDescent="0.35">
      <c r="A3901">
        <v>3898</v>
      </c>
      <c r="B3901" t="s">
        <v>5446</v>
      </c>
      <c r="C3901" t="s">
        <v>5447</v>
      </c>
      <c r="D3901" t="s">
        <v>17</v>
      </c>
      <c r="J3901" t="s">
        <v>74</v>
      </c>
      <c r="K3901" t="s">
        <v>62</v>
      </c>
      <c r="L3901" t="s">
        <v>2420</v>
      </c>
      <c r="M3901" t="s">
        <v>49</v>
      </c>
      <c r="N3901" t="s">
        <v>154</v>
      </c>
      <c r="O3901" t="s">
        <v>51</v>
      </c>
      <c r="P3901" t="s">
        <v>105</v>
      </c>
      <c r="Q3901" t="s">
        <v>5</v>
      </c>
    </row>
    <row r="3902" spans="1:17" hidden="1" x14ac:dyDescent="0.35">
      <c r="A3902">
        <v>3899</v>
      </c>
      <c r="B3902" t="s">
        <v>5448</v>
      </c>
      <c r="C3902" t="s">
        <v>5449</v>
      </c>
      <c r="J3902" t="s">
        <v>185</v>
      </c>
      <c r="K3902" t="s">
        <v>514</v>
      </c>
      <c r="L3902" t="s">
        <v>874</v>
      </c>
      <c r="M3902" t="s">
        <v>49</v>
      </c>
      <c r="N3902" t="s">
        <v>274</v>
      </c>
      <c r="O3902" t="s">
        <v>51</v>
      </c>
      <c r="P3902" t="s">
        <v>54</v>
      </c>
      <c r="Q3902" t="s">
        <v>84</v>
      </c>
    </row>
    <row r="3903" spans="1:17" hidden="1" x14ac:dyDescent="0.35">
      <c r="A3903">
        <v>3900</v>
      </c>
      <c r="B3903" t="s">
        <v>5450</v>
      </c>
      <c r="C3903" t="s">
        <v>5451</v>
      </c>
      <c r="D3903" t="s">
        <v>304</v>
      </c>
      <c r="E3903" t="s">
        <v>6</v>
      </c>
      <c r="F3903" t="s">
        <v>259</v>
      </c>
      <c r="G3903" t="s">
        <v>9</v>
      </c>
      <c r="H3903" t="s">
        <v>6</v>
      </c>
      <c r="I3903" t="s">
        <v>1234</v>
      </c>
      <c r="J3903" t="s">
        <v>25</v>
      </c>
      <c r="K3903" t="s">
        <v>81</v>
      </c>
      <c r="L3903" t="s">
        <v>85</v>
      </c>
      <c r="M3903" t="s">
        <v>12</v>
      </c>
      <c r="N3903" t="s">
        <v>83</v>
      </c>
      <c r="O3903" t="s">
        <v>14</v>
      </c>
      <c r="P3903" t="s">
        <v>29</v>
      </c>
      <c r="Q3903" t="s">
        <v>30</v>
      </c>
    </row>
    <row r="3904" spans="1:17" hidden="1" x14ac:dyDescent="0.35">
      <c r="A3904">
        <v>3901</v>
      </c>
      <c r="B3904" t="s">
        <v>5450</v>
      </c>
      <c r="C3904" t="s">
        <v>5451</v>
      </c>
      <c r="D3904" t="s">
        <v>191</v>
      </c>
      <c r="E3904" t="s">
        <v>6</v>
      </c>
      <c r="F3904" t="s">
        <v>202</v>
      </c>
      <c r="G3904" t="s">
        <v>192</v>
      </c>
      <c r="H3904" t="s">
        <v>6</v>
      </c>
      <c r="I3904" t="s">
        <v>300</v>
      </c>
      <c r="J3904" t="s">
        <v>25</v>
      </c>
      <c r="K3904" t="s">
        <v>81</v>
      </c>
      <c r="L3904" t="s">
        <v>82</v>
      </c>
      <c r="M3904" t="s">
        <v>12</v>
      </c>
      <c r="N3904" t="s">
        <v>83</v>
      </c>
      <c r="O3904" t="s">
        <v>14</v>
      </c>
      <c r="P3904" t="s">
        <v>29</v>
      </c>
      <c r="Q3904" t="s">
        <v>30</v>
      </c>
    </row>
    <row r="3905" spans="1:17" hidden="1" x14ac:dyDescent="0.35">
      <c r="A3905">
        <v>3902</v>
      </c>
      <c r="B3905" t="s">
        <v>5452</v>
      </c>
      <c r="C3905" t="s">
        <v>5453</v>
      </c>
      <c r="J3905" t="s">
        <v>25</v>
      </c>
      <c r="K3905" t="s">
        <v>102</v>
      </c>
      <c r="L3905" t="s">
        <v>2559</v>
      </c>
      <c r="M3905" t="s">
        <v>12</v>
      </c>
      <c r="N3905" t="s">
        <v>217</v>
      </c>
      <c r="O3905" t="s">
        <v>14</v>
      </c>
      <c r="P3905" t="s">
        <v>78</v>
      </c>
      <c r="Q3905" t="s">
        <v>30</v>
      </c>
    </row>
    <row r="3906" spans="1:17" x14ac:dyDescent="0.35">
      <c r="A3906">
        <v>3903</v>
      </c>
      <c r="B3906" t="s">
        <v>5454</v>
      </c>
      <c r="C3906" t="s">
        <v>5455</v>
      </c>
      <c r="J3906" t="s">
        <v>74</v>
      </c>
      <c r="K3906" t="s">
        <v>114</v>
      </c>
      <c r="L3906" t="s">
        <v>2419</v>
      </c>
      <c r="M3906" t="s">
        <v>49</v>
      </c>
      <c r="N3906" t="s">
        <v>116</v>
      </c>
      <c r="O3906" t="s">
        <v>51</v>
      </c>
      <c r="P3906" t="s">
        <v>78</v>
      </c>
      <c r="Q3906" t="s">
        <v>5</v>
      </c>
    </row>
    <row r="3907" spans="1:17" hidden="1" x14ac:dyDescent="0.35">
      <c r="A3907">
        <v>3904</v>
      </c>
      <c r="B3907" t="s">
        <v>5456</v>
      </c>
      <c r="C3907" t="s">
        <v>5457</v>
      </c>
      <c r="J3907" t="s">
        <v>384</v>
      </c>
      <c r="K3907" t="s">
        <v>384</v>
      </c>
      <c r="L3907" t="s">
        <v>385</v>
      </c>
      <c r="M3907" t="s">
        <v>49</v>
      </c>
      <c r="N3907" t="s">
        <v>122</v>
      </c>
      <c r="O3907" t="s">
        <v>14</v>
      </c>
      <c r="P3907" t="s">
        <v>70</v>
      </c>
      <c r="Q3907" t="s">
        <v>71</v>
      </c>
    </row>
    <row r="3908" spans="1:17" hidden="1" x14ac:dyDescent="0.35">
      <c r="A3908">
        <v>3905</v>
      </c>
      <c r="B3908" t="s">
        <v>5458</v>
      </c>
      <c r="C3908" t="s">
        <v>5459</v>
      </c>
      <c r="J3908" t="s">
        <v>66</v>
      </c>
      <c r="K3908" t="s">
        <v>400</v>
      </c>
      <c r="L3908" t="s">
        <v>401</v>
      </c>
      <c r="M3908" t="s">
        <v>49</v>
      </c>
      <c r="N3908" t="s">
        <v>402</v>
      </c>
      <c r="O3908" t="s">
        <v>14</v>
      </c>
      <c r="P3908" t="s">
        <v>70</v>
      </c>
      <c r="Q3908" t="s">
        <v>31</v>
      </c>
    </row>
    <row r="3909" spans="1:17" hidden="1" x14ac:dyDescent="0.35">
      <c r="A3909">
        <v>3906</v>
      </c>
      <c r="B3909" t="s">
        <v>5460</v>
      </c>
      <c r="C3909" t="s">
        <v>5461</v>
      </c>
      <c r="J3909" t="s">
        <v>46</v>
      </c>
      <c r="K3909" t="s">
        <v>46</v>
      </c>
      <c r="L3909" t="s">
        <v>502</v>
      </c>
      <c r="M3909" t="s">
        <v>49</v>
      </c>
      <c r="N3909" t="s">
        <v>93</v>
      </c>
      <c r="O3909" t="s">
        <v>51</v>
      </c>
      <c r="P3909" t="s">
        <v>52</v>
      </c>
      <c r="Q3909" t="s">
        <v>53</v>
      </c>
    </row>
    <row r="3910" spans="1:17" hidden="1" x14ac:dyDescent="0.35">
      <c r="A3910">
        <v>3907</v>
      </c>
      <c r="B3910" t="s">
        <v>5462</v>
      </c>
      <c r="C3910" t="s">
        <v>5463</v>
      </c>
      <c r="D3910" t="s">
        <v>5</v>
      </c>
      <c r="E3910" t="s">
        <v>6</v>
      </c>
      <c r="F3910" t="s">
        <v>30</v>
      </c>
      <c r="G3910" t="s">
        <v>8</v>
      </c>
      <c r="H3910" t="s">
        <v>6</v>
      </c>
      <c r="I3910" t="s">
        <v>178</v>
      </c>
      <c r="J3910" t="s">
        <v>46</v>
      </c>
      <c r="K3910" t="s">
        <v>1444</v>
      </c>
      <c r="L3910" t="s">
        <v>2347</v>
      </c>
      <c r="M3910" t="s">
        <v>49</v>
      </c>
      <c r="N3910" t="s">
        <v>59</v>
      </c>
      <c r="O3910" t="s">
        <v>51</v>
      </c>
      <c r="P3910" t="s">
        <v>52</v>
      </c>
      <c r="Q3910" t="s">
        <v>53</v>
      </c>
    </row>
    <row r="3911" spans="1:17" hidden="1" x14ac:dyDescent="0.35">
      <c r="A3911">
        <v>3908</v>
      </c>
      <c r="B3911" t="s">
        <v>5462</v>
      </c>
      <c r="C3911" t="s">
        <v>5463</v>
      </c>
      <c r="D3911" t="s">
        <v>17</v>
      </c>
      <c r="J3911" t="s">
        <v>46</v>
      </c>
      <c r="K3911" t="s">
        <v>1444</v>
      </c>
      <c r="L3911" t="s">
        <v>2117</v>
      </c>
      <c r="M3911" t="s">
        <v>49</v>
      </c>
      <c r="N3911" t="s">
        <v>59</v>
      </c>
      <c r="O3911" t="s">
        <v>51</v>
      </c>
      <c r="P3911" t="s">
        <v>52</v>
      </c>
      <c r="Q3911" t="s">
        <v>53</v>
      </c>
    </row>
    <row r="3912" spans="1:17" hidden="1" x14ac:dyDescent="0.35">
      <c r="A3912">
        <v>3909</v>
      </c>
      <c r="B3912" t="s">
        <v>5464</v>
      </c>
      <c r="C3912" t="s">
        <v>5465</v>
      </c>
      <c r="J3912" t="s">
        <v>318</v>
      </c>
      <c r="K3912" t="s">
        <v>428</v>
      </c>
      <c r="L3912" t="s">
        <v>965</v>
      </c>
      <c r="M3912" t="s">
        <v>49</v>
      </c>
      <c r="N3912" t="s">
        <v>293</v>
      </c>
      <c r="O3912" t="s">
        <v>51</v>
      </c>
      <c r="P3912" t="s">
        <v>15</v>
      </c>
      <c r="Q3912" t="s">
        <v>16</v>
      </c>
    </row>
    <row r="3913" spans="1:17" hidden="1" x14ac:dyDescent="0.35">
      <c r="A3913">
        <v>3910</v>
      </c>
      <c r="B3913" t="s">
        <v>5466</v>
      </c>
      <c r="C3913" t="s">
        <v>5467</v>
      </c>
      <c r="J3913" t="s">
        <v>185</v>
      </c>
      <c r="K3913" t="s">
        <v>695</v>
      </c>
      <c r="L3913" t="s">
        <v>292</v>
      </c>
      <c r="M3913" t="s">
        <v>49</v>
      </c>
      <c r="N3913" t="s">
        <v>293</v>
      </c>
      <c r="O3913" t="s">
        <v>51</v>
      </c>
      <c r="P3913" t="s">
        <v>54</v>
      </c>
      <c r="Q3913" t="s">
        <v>84</v>
      </c>
    </row>
    <row r="3914" spans="1:17" hidden="1" x14ac:dyDescent="0.35">
      <c r="A3914">
        <v>3911</v>
      </c>
      <c r="B3914" t="s">
        <v>5468</v>
      </c>
      <c r="C3914" t="s">
        <v>5469</v>
      </c>
      <c r="D3914" t="s">
        <v>30</v>
      </c>
      <c r="E3914" t="s">
        <v>6</v>
      </c>
      <c r="F3914" t="s">
        <v>21</v>
      </c>
      <c r="J3914" t="s">
        <v>101</v>
      </c>
      <c r="K3914" t="s">
        <v>102</v>
      </c>
      <c r="L3914" t="s">
        <v>216</v>
      </c>
      <c r="M3914" t="s">
        <v>12</v>
      </c>
      <c r="N3914" t="s">
        <v>104</v>
      </c>
      <c r="O3914" t="s">
        <v>14</v>
      </c>
      <c r="P3914" t="s">
        <v>105</v>
      </c>
      <c r="Q3914" t="s">
        <v>8</v>
      </c>
    </row>
    <row r="3915" spans="1:17" hidden="1" x14ac:dyDescent="0.35">
      <c r="A3915">
        <v>3912</v>
      </c>
      <c r="B3915" t="s">
        <v>5468</v>
      </c>
      <c r="C3915" t="s">
        <v>5469</v>
      </c>
      <c r="D3915" t="s">
        <v>17</v>
      </c>
      <c r="J3915" t="s">
        <v>25</v>
      </c>
      <c r="K3915" t="s">
        <v>102</v>
      </c>
      <c r="L3915" t="s">
        <v>2559</v>
      </c>
      <c r="M3915" t="s">
        <v>12</v>
      </c>
      <c r="N3915" t="s">
        <v>217</v>
      </c>
      <c r="O3915" t="s">
        <v>14</v>
      </c>
      <c r="P3915" t="s">
        <v>78</v>
      </c>
      <c r="Q3915" t="s">
        <v>30</v>
      </c>
    </row>
    <row r="3916" spans="1:17" hidden="1" x14ac:dyDescent="0.35">
      <c r="A3916">
        <v>3913</v>
      </c>
      <c r="B3916" t="s">
        <v>5470</v>
      </c>
      <c r="C3916" t="s">
        <v>5471</v>
      </c>
      <c r="J3916" t="s">
        <v>25</v>
      </c>
      <c r="K3916" t="s">
        <v>26</v>
      </c>
      <c r="L3916" t="s">
        <v>555</v>
      </c>
      <c r="M3916" t="s">
        <v>12</v>
      </c>
      <c r="N3916" t="s">
        <v>83</v>
      </c>
      <c r="O3916" t="s">
        <v>14</v>
      </c>
      <c r="P3916" t="s">
        <v>29</v>
      </c>
      <c r="Q3916" t="s">
        <v>30</v>
      </c>
    </row>
    <row r="3917" spans="1:17" hidden="1" x14ac:dyDescent="0.35">
      <c r="A3917">
        <v>3914</v>
      </c>
      <c r="B3917" t="s">
        <v>5472</v>
      </c>
      <c r="C3917" t="s">
        <v>5473</v>
      </c>
      <c r="G3917" t="s">
        <v>8</v>
      </c>
      <c r="H3917" t="s">
        <v>6</v>
      </c>
      <c r="I3917" t="s">
        <v>132</v>
      </c>
      <c r="J3917" t="s">
        <v>185</v>
      </c>
      <c r="K3917" t="s">
        <v>687</v>
      </c>
      <c r="L3917" t="s">
        <v>1259</v>
      </c>
      <c r="M3917" t="s">
        <v>49</v>
      </c>
      <c r="N3917" t="s">
        <v>441</v>
      </c>
      <c r="O3917" t="s">
        <v>51</v>
      </c>
      <c r="P3917" t="s">
        <v>54</v>
      </c>
      <c r="Q3917" t="s">
        <v>84</v>
      </c>
    </row>
    <row r="3918" spans="1:17" hidden="1" x14ac:dyDescent="0.35">
      <c r="A3918">
        <v>3915</v>
      </c>
      <c r="B3918" t="s">
        <v>5472</v>
      </c>
      <c r="C3918" t="s">
        <v>5473</v>
      </c>
      <c r="G3918" t="s">
        <v>84</v>
      </c>
      <c r="H3918" t="s">
        <v>6</v>
      </c>
      <c r="I3918" t="s">
        <v>31</v>
      </c>
      <c r="J3918" t="s">
        <v>185</v>
      </c>
      <c r="K3918" t="s">
        <v>687</v>
      </c>
      <c r="L3918" t="s">
        <v>688</v>
      </c>
      <c r="M3918" t="s">
        <v>49</v>
      </c>
      <c r="N3918" t="s">
        <v>441</v>
      </c>
      <c r="O3918" t="s">
        <v>51</v>
      </c>
      <c r="P3918" t="s">
        <v>54</v>
      </c>
      <c r="Q3918" t="s">
        <v>84</v>
      </c>
    </row>
    <row r="3919" spans="1:17" hidden="1" x14ac:dyDescent="0.35">
      <c r="A3919">
        <v>3916</v>
      </c>
      <c r="B3919" t="s">
        <v>5472</v>
      </c>
      <c r="C3919" t="s">
        <v>5473</v>
      </c>
      <c r="D3919" t="s">
        <v>71</v>
      </c>
      <c r="E3919" t="s">
        <v>6</v>
      </c>
      <c r="F3919" t="s">
        <v>33</v>
      </c>
      <c r="J3919" t="s">
        <v>185</v>
      </c>
      <c r="K3919" t="s">
        <v>687</v>
      </c>
      <c r="L3919" t="s">
        <v>1259</v>
      </c>
      <c r="M3919" t="s">
        <v>49</v>
      </c>
      <c r="N3919" t="s">
        <v>441</v>
      </c>
      <c r="O3919" t="s">
        <v>51</v>
      </c>
      <c r="P3919" t="s">
        <v>54</v>
      </c>
      <c r="Q3919" t="s">
        <v>84</v>
      </c>
    </row>
    <row r="3920" spans="1:17" hidden="1" x14ac:dyDescent="0.35">
      <c r="A3920">
        <v>3917</v>
      </c>
      <c r="B3920" t="s">
        <v>5472</v>
      </c>
      <c r="C3920" t="s">
        <v>5473</v>
      </c>
      <c r="D3920" t="s">
        <v>304</v>
      </c>
      <c r="E3920" t="s">
        <v>6</v>
      </c>
      <c r="F3920" t="s">
        <v>259</v>
      </c>
      <c r="J3920" t="s">
        <v>185</v>
      </c>
      <c r="K3920" t="s">
        <v>687</v>
      </c>
      <c r="L3920" t="s">
        <v>688</v>
      </c>
      <c r="M3920" t="s">
        <v>49</v>
      </c>
      <c r="N3920" t="s">
        <v>441</v>
      </c>
      <c r="O3920" t="s">
        <v>51</v>
      </c>
      <c r="P3920" t="s">
        <v>54</v>
      </c>
      <c r="Q3920" t="s">
        <v>84</v>
      </c>
    </row>
    <row r="3921" spans="1:17" hidden="1" x14ac:dyDescent="0.35">
      <c r="A3921">
        <v>3918</v>
      </c>
      <c r="B3921" t="s">
        <v>5474</v>
      </c>
      <c r="C3921" t="s">
        <v>5475</v>
      </c>
      <c r="J3921" t="s">
        <v>66</v>
      </c>
      <c r="K3921" t="s">
        <v>835</v>
      </c>
      <c r="L3921" t="s">
        <v>836</v>
      </c>
      <c r="M3921" t="s">
        <v>49</v>
      </c>
      <c r="N3921" t="s">
        <v>69</v>
      </c>
      <c r="O3921" t="s">
        <v>14</v>
      </c>
      <c r="P3921" t="s">
        <v>70</v>
      </c>
      <c r="Q3921" t="s">
        <v>71</v>
      </c>
    </row>
    <row r="3922" spans="1:17" hidden="1" x14ac:dyDescent="0.35">
      <c r="A3922">
        <v>3919</v>
      </c>
      <c r="B3922" t="s">
        <v>5476</v>
      </c>
      <c r="C3922" t="s">
        <v>5477</v>
      </c>
      <c r="J3922" t="s">
        <v>198</v>
      </c>
      <c r="K3922" t="s">
        <v>540</v>
      </c>
      <c r="L3922" t="s">
        <v>1272</v>
      </c>
      <c r="M3922" t="s">
        <v>49</v>
      </c>
      <c r="N3922" t="s">
        <v>327</v>
      </c>
      <c r="O3922" t="s">
        <v>51</v>
      </c>
      <c r="P3922" t="s">
        <v>201</v>
      </c>
      <c r="Q3922" t="s">
        <v>132</v>
      </c>
    </row>
    <row r="3923" spans="1:17" hidden="1" x14ac:dyDescent="0.35">
      <c r="A3923">
        <v>3920</v>
      </c>
      <c r="B3923" t="s">
        <v>5478</v>
      </c>
      <c r="C3923" t="s">
        <v>5479</v>
      </c>
      <c r="J3923" t="s">
        <v>185</v>
      </c>
      <c r="K3923" t="s">
        <v>687</v>
      </c>
      <c r="L3923" t="s">
        <v>1259</v>
      </c>
      <c r="M3923" t="s">
        <v>49</v>
      </c>
      <c r="N3923" t="s">
        <v>441</v>
      </c>
      <c r="O3923" t="s">
        <v>51</v>
      </c>
      <c r="P3923" t="s">
        <v>54</v>
      </c>
      <c r="Q3923" t="s">
        <v>84</v>
      </c>
    </row>
    <row r="3924" spans="1:17" x14ac:dyDescent="0.35">
      <c r="A3924">
        <v>3921</v>
      </c>
      <c r="B3924" t="s">
        <v>5480</v>
      </c>
      <c r="C3924" t="s">
        <v>5481</v>
      </c>
      <c r="J3924" t="s">
        <v>74</v>
      </c>
      <c r="K3924" t="s">
        <v>114</v>
      </c>
      <c r="L3924" t="s">
        <v>115</v>
      </c>
      <c r="M3924" t="s">
        <v>49</v>
      </c>
      <c r="N3924" t="s">
        <v>77</v>
      </c>
      <c r="O3924" t="s">
        <v>51</v>
      </c>
      <c r="P3924" t="s">
        <v>78</v>
      </c>
      <c r="Q3924" t="s">
        <v>5</v>
      </c>
    </row>
    <row r="3925" spans="1:17" x14ac:dyDescent="0.35">
      <c r="A3925">
        <v>3922</v>
      </c>
      <c r="B3925" t="s">
        <v>5482</v>
      </c>
      <c r="C3925" t="s">
        <v>5483</v>
      </c>
      <c r="G3925" t="s">
        <v>31</v>
      </c>
      <c r="H3925" t="s">
        <v>6</v>
      </c>
      <c r="I3925" t="s">
        <v>36</v>
      </c>
      <c r="J3925" t="s">
        <v>74</v>
      </c>
      <c r="K3925" t="s">
        <v>62</v>
      </c>
      <c r="L3925" t="s">
        <v>1383</v>
      </c>
      <c r="M3925" t="s">
        <v>49</v>
      </c>
      <c r="N3925" t="s">
        <v>154</v>
      </c>
      <c r="O3925" t="s">
        <v>51</v>
      </c>
      <c r="P3925" t="s">
        <v>105</v>
      </c>
      <c r="Q3925" t="s">
        <v>5</v>
      </c>
    </row>
    <row r="3926" spans="1:17" x14ac:dyDescent="0.35">
      <c r="A3926">
        <v>3923</v>
      </c>
      <c r="B3926" t="s">
        <v>5482</v>
      </c>
      <c r="C3926" t="s">
        <v>5483</v>
      </c>
      <c r="D3926" t="s">
        <v>71</v>
      </c>
      <c r="E3926" t="s">
        <v>6</v>
      </c>
      <c r="F3926" t="s">
        <v>7</v>
      </c>
      <c r="G3926" t="s">
        <v>329</v>
      </c>
      <c r="H3926" t="s">
        <v>6</v>
      </c>
      <c r="I3926" t="s">
        <v>209</v>
      </c>
      <c r="J3926" t="s">
        <v>74</v>
      </c>
      <c r="K3926" t="s">
        <v>62</v>
      </c>
      <c r="L3926" t="s">
        <v>2038</v>
      </c>
      <c r="M3926" t="s">
        <v>49</v>
      </c>
      <c r="N3926" t="s">
        <v>154</v>
      </c>
      <c r="O3926" t="s">
        <v>51</v>
      </c>
      <c r="P3926" t="s">
        <v>105</v>
      </c>
      <c r="Q3926" t="s">
        <v>5</v>
      </c>
    </row>
    <row r="3927" spans="1:17" x14ac:dyDescent="0.35">
      <c r="A3927">
        <v>3924</v>
      </c>
      <c r="B3927" t="s">
        <v>5482</v>
      </c>
      <c r="C3927" t="s">
        <v>5483</v>
      </c>
      <c r="D3927" t="s">
        <v>17</v>
      </c>
      <c r="J3927" t="s">
        <v>74</v>
      </c>
      <c r="K3927" t="s">
        <v>62</v>
      </c>
      <c r="L3927" t="s">
        <v>1385</v>
      </c>
      <c r="M3927" t="s">
        <v>49</v>
      </c>
      <c r="N3927" t="s">
        <v>154</v>
      </c>
      <c r="O3927" t="s">
        <v>51</v>
      </c>
      <c r="P3927" t="s">
        <v>105</v>
      </c>
      <c r="Q3927" t="s">
        <v>5</v>
      </c>
    </row>
    <row r="3928" spans="1:17" hidden="1" x14ac:dyDescent="0.35">
      <c r="A3928">
        <v>3925</v>
      </c>
      <c r="B3928" t="s">
        <v>5484</v>
      </c>
      <c r="C3928" t="s">
        <v>5485</v>
      </c>
      <c r="J3928" t="s">
        <v>46</v>
      </c>
      <c r="K3928" t="s">
        <v>47</v>
      </c>
      <c r="L3928" t="s">
        <v>48</v>
      </c>
      <c r="M3928" t="s">
        <v>49</v>
      </c>
      <c r="N3928" t="s">
        <v>50</v>
      </c>
      <c r="O3928" t="s">
        <v>51</v>
      </c>
      <c r="P3928" t="s">
        <v>52</v>
      </c>
      <c r="Q3928" t="s">
        <v>53</v>
      </c>
    </row>
    <row r="3929" spans="1:17" x14ac:dyDescent="0.35">
      <c r="A3929">
        <v>3926</v>
      </c>
      <c r="B3929" t="s">
        <v>5486</v>
      </c>
      <c r="C3929" t="s">
        <v>5487</v>
      </c>
      <c r="D3929" t="s">
        <v>21</v>
      </c>
      <c r="E3929" t="s">
        <v>6</v>
      </c>
      <c r="F3929" t="s">
        <v>439</v>
      </c>
      <c r="J3929" t="s">
        <v>74</v>
      </c>
      <c r="K3929" t="s">
        <v>62</v>
      </c>
      <c r="L3929" t="s">
        <v>2038</v>
      </c>
      <c r="M3929" t="s">
        <v>49</v>
      </c>
      <c r="N3929" t="s">
        <v>154</v>
      </c>
      <c r="O3929" t="s">
        <v>51</v>
      </c>
      <c r="P3929" t="s">
        <v>105</v>
      </c>
      <c r="Q3929" t="s">
        <v>5</v>
      </c>
    </row>
    <row r="3930" spans="1:17" x14ac:dyDescent="0.35">
      <c r="A3930">
        <v>3927</v>
      </c>
      <c r="B3930" t="s">
        <v>5486</v>
      </c>
      <c r="C3930" t="s">
        <v>5487</v>
      </c>
      <c r="D3930" t="s">
        <v>53</v>
      </c>
      <c r="E3930" t="s">
        <v>6</v>
      </c>
      <c r="F3930" t="s">
        <v>1702</v>
      </c>
      <c r="J3930" t="s">
        <v>74</v>
      </c>
      <c r="K3930" t="s">
        <v>62</v>
      </c>
      <c r="L3930" t="s">
        <v>1383</v>
      </c>
      <c r="M3930" t="s">
        <v>49</v>
      </c>
      <c r="N3930" t="s">
        <v>154</v>
      </c>
      <c r="O3930" t="s">
        <v>51</v>
      </c>
      <c r="P3930" t="s">
        <v>105</v>
      </c>
      <c r="Q3930" t="s">
        <v>5</v>
      </c>
    </row>
    <row r="3931" spans="1:17" x14ac:dyDescent="0.35">
      <c r="A3931">
        <v>3928</v>
      </c>
      <c r="B3931" t="s">
        <v>5486</v>
      </c>
      <c r="C3931" t="s">
        <v>5487</v>
      </c>
      <c r="G3931" t="s">
        <v>203</v>
      </c>
      <c r="H3931" t="s">
        <v>6</v>
      </c>
      <c r="I3931" t="s">
        <v>15</v>
      </c>
      <c r="J3931" t="s">
        <v>74</v>
      </c>
      <c r="K3931" t="s">
        <v>62</v>
      </c>
      <c r="L3931" t="s">
        <v>1385</v>
      </c>
      <c r="M3931" t="s">
        <v>49</v>
      </c>
      <c r="N3931" t="s">
        <v>154</v>
      </c>
      <c r="O3931" t="s">
        <v>51</v>
      </c>
      <c r="P3931" t="s">
        <v>105</v>
      </c>
      <c r="Q3931" t="s">
        <v>5</v>
      </c>
    </row>
    <row r="3932" spans="1:17" x14ac:dyDescent="0.35">
      <c r="A3932">
        <v>3929</v>
      </c>
      <c r="B3932" t="s">
        <v>5486</v>
      </c>
      <c r="C3932" t="s">
        <v>5487</v>
      </c>
      <c r="G3932" t="s">
        <v>70</v>
      </c>
      <c r="H3932" t="s">
        <v>6</v>
      </c>
      <c r="I3932" t="s">
        <v>485</v>
      </c>
      <c r="J3932" t="s">
        <v>74</v>
      </c>
      <c r="K3932" t="s">
        <v>62</v>
      </c>
      <c r="L3932" t="s">
        <v>1383</v>
      </c>
      <c r="M3932" t="s">
        <v>49</v>
      </c>
      <c r="N3932" t="s">
        <v>154</v>
      </c>
      <c r="O3932" t="s">
        <v>51</v>
      </c>
      <c r="P3932" t="s">
        <v>105</v>
      </c>
      <c r="Q3932" t="s">
        <v>5</v>
      </c>
    </row>
    <row r="3933" spans="1:17" x14ac:dyDescent="0.35">
      <c r="A3933">
        <v>3930</v>
      </c>
      <c r="B3933" t="s">
        <v>5486</v>
      </c>
      <c r="C3933" t="s">
        <v>5487</v>
      </c>
      <c r="D3933" t="s">
        <v>1648</v>
      </c>
      <c r="E3933" t="s">
        <v>6</v>
      </c>
      <c r="F3933" t="s">
        <v>5488</v>
      </c>
      <c r="G3933" t="s">
        <v>1428</v>
      </c>
      <c r="H3933" t="s">
        <v>6</v>
      </c>
      <c r="I3933" t="s">
        <v>140</v>
      </c>
      <c r="J3933" t="s">
        <v>74</v>
      </c>
      <c r="K3933" t="s">
        <v>62</v>
      </c>
      <c r="L3933" t="s">
        <v>1813</v>
      </c>
      <c r="M3933" t="s">
        <v>49</v>
      </c>
      <c r="N3933" t="s">
        <v>154</v>
      </c>
      <c r="O3933" t="s">
        <v>51</v>
      </c>
      <c r="P3933" t="s">
        <v>105</v>
      </c>
      <c r="Q3933" t="s">
        <v>5</v>
      </c>
    </row>
    <row r="3934" spans="1:17" x14ac:dyDescent="0.35">
      <c r="A3934">
        <v>3931</v>
      </c>
      <c r="B3934" t="s">
        <v>5486</v>
      </c>
      <c r="C3934" t="s">
        <v>5487</v>
      </c>
      <c r="D3934" t="s">
        <v>305</v>
      </c>
      <c r="E3934" t="s">
        <v>6</v>
      </c>
      <c r="F3934" t="s">
        <v>5489</v>
      </c>
      <c r="G3934" t="s">
        <v>145</v>
      </c>
      <c r="H3934" t="s">
        <v>6</v>
      </c>
      <c r="I3934" t="s">
        <v>144</v>
      </c>
      <c r="J3934" t="s">
        <v>74</v>
      </c>
      <c r="K3934" t="s">
        <v>62</v>
      </c>
      <c r="L3934" t="s">
        <v>1384</v>
      </c>
      <c r="M3934" t="s">
        <v>49</v>
      </c>
      <c r="N3934" t="s">
        <v>154</v>
      </c>
      <c r="O3934" t="s">
        <v>51</v>
      </c>
      <c r="P3934" t="s">
        <v>105</v>
      </c>
      <c r="Q3934" t="s">
        <v>5</v>
      </c>
    </row>
    <row r="3935" spans="1:17" hidden="1" x14ac:dyDescent="0.35">
      <c r="A3935">
        <v>3932</v>
      </c>
      <c r="B3935" t="s">
        <v>5490</v>
      </c>
      <c r="C3935" t="s">
        <v>5491</v>
      </c>
      <c r="J3935" t="s">
        <v>74</v>
      </c>
      <c r="K3935" t="s">
        <v>75</v>
      </c>
      <c r="L3935" t="s">
        <v>1955</v>
      </c>
      <c r="M3935" t="s">
        <v>49</v>
      </c>
      <c r="N3935" t="s">
        <v>77</v>
      </c>
      <c r="O3935" t="s">
        <v>51</v>
      </c>
      <c r="P3935" t="s">
        <v>78</v>
      </c>
      <c r="Q3935" t="s">
        <v>31</v>
      </c>
    </row>
    <row r="3936" spans="1:17" hidden="1" x14ac:dyDescent="0.35">
      <c r="A3936">
        <v>3933</v>
      </c>
      <c r="B3936" t="s">
        <v>5492</v>
      </c>
      <c r="C3936" t="s">
        <v>5493</v>
      </c>
      <c r="G3936" t="s">
        <v>36</v>
      </c>
      <c r="J3936" t="s">
        <v>25</v>
      </c>
      <c r="K3936" t="s">
        <v>468</v>
      </c>
      <c r="L3936" t="s">
        <v>4693</v>
      </c>
      <c r="M3936" t="s">
        <v>12</v>
      </c>
      <c r="N3936" t="s">
        <v>83</v>
      </c>
      <c r="O3936" t="s">
        <v>14</v>
      </c>
      <c r="P3936" t="s">
        <v>29</v>
      </c>
      <c r="Q3936" t="s">
        <v>30</v>
      </c>
    </row>
    <row r="3937" spans="1:17" hidden="1" x14ac:dyDescent="0.35">
      <c r="A3937">
        <v>3934</v>
      </c>
      <c r="B3937" t="s">
        <v>5492</v>
      </c>
      <c r="C3937" t="s">
        <v>5493</v>
      </c>
      <c r="D3937" t="s">
        <v>17</v>
      </c>
      <c r="J3937" t="s">
        <v>25</v>
      </c>
      <c r="K3937" t="s">
        <v>468</v>
      </c>
      <c r="L3937" t="s">
        <v>1215</v>
      </c>
      <c r="M3937" t="s">
        <v>12</v>
      </c>
      <c r="N3937" t="s">
        <v>83</v>
      </c>
      <c r="O3937" t="s">
        <v>14</v>
      </c>
      <c r="P3937" t="s">
        <v>29</v>
      </c>
      <c r="Q3937" t="s">
        <v>30</v>
      </c>
    </row>
    <row r="3938" spans="1:17" hidden="1" x14ac:dyDescent="0.35">
      <c r="A3938">
        <v>3935</v>
      </c>
      <c r="B3938" t="s">
        <v>5494</v>
      </c>
      <c r="C3938" t="s">
        <v>5495</v>
      </c>
      <c r="J3938" t="s">
        <v>66</v>
      </c>
      <c r="K3938" t="s">
        <v>238</v>
      </c>
      <c r="L3938" t="s">
        <v>1343</v>
      </c>
      <c r="M3938" t="s">
        <v>49</v>
      </c>
      <c r="N3938" t="s">
        <v>232</v>
      </c>
      <c r="O3938" t="s">
        <v>14</v>
      </c>
      <c r="P3938" t="s">
        <v>70</v>
      </c>
      <c r="Q3938" t="s">
        <v>31</v>
      </c>
    </row>
    <row r="3939" spans="1:17" hidden="1" x14ac:dyDescent="0.35">
      <c r="A3939">
        <v>3936</v>
      </c>
      <c r="B3939" t="s">
        <v>5496</v>
      </c>
      <c r="C3939" t="s">
        <v>5497</v>
      </c>
      <c r="D3939" t="s">
        <v>5</v>
      </c>
      <c r="E3939" t="s">
        <v>6</v>
      </c>
      <c r="F3939" t="s">
        <v>5498</v>
      </c>
      <c r="G3939" t="s">
        <v>8</v>
      </c>
      <c r="H3939" t="s">
        <v>6</v>
      </c>
      <c r="I3939" t="s">
        <v>1679</v>
      </c>
      <c r="J3939" t="s">
        <v>10</v>
      </c>
      <c r="K3939" t="s">
        <v>10</v>
      </c>
      <c r="L3939" t="s">
        <v>18</v>
      </c>
      <c r="M3939" t="s">
        <v>12</v>
      </c>
      <c r="N3939" t="s">
        <v>13</v>
      </c>
      <c r="O3939" t="s">
        <v>14</v>
      </c>
      <c r="P3939" t="s">
        <v>15</v>
      </c>
      <c r="Q3939" t="s">
        <v>16</v>
      </c>
    </row>
    <row r="3940" spans="1:17" hidden="1" x14ac:dyDescent="0.35">
      <c r="A3940">
        <v>3937</v>
      </c>
      <c r="B3940" t="s">
        <v>5496</v>
      </c>
      <c r="C3940" t="s">
        <v>5497</v>
      </c>
      <c r="D3940" t="s">
        <v>1704</v>
      </c>
      <c r="E3940" t="s">
        <v>6</v>
      </c>
      <c r="F3940" t="s">
        <v>3265</v>
      </c>
      <c r="G3940" t="s">
        <v>5499</v>
      </c>
      <c r="H3940" t="s">
        <v>6</v>
      </c>
      <c r="I3940" t="s">
        <v>1863</v>
      </c>
      <c r="J3940" t="s">
        <v>10</v>
      </c>
      <c r="K3940" t="s">
        <v>88</v>
      </c>
      <c r="L3940" t="s">
        <v>89</v>
      </c>
      <c r="M3940" t="s">
        <v>12</v>
      </c>
      <c r="N3940" t="s">
        <v>13</v>
      </c>
      <c r="O3940" t="s">
        <v>14</v>
      </c>
      <c r="P3940" t="s">
        <v>15</v>
      </c>
      <c r="Q3940" t="s">
        <v>16</v>
      </c>
    </row>
    <row r="3941" spans="1:17" hidden="1" x14ac:dyDescent="0.35">
      <c r="A3941">
        <v>3938</v>
      </c>
      <c r="B3941" t="s">
        <v>5496</v>
      </c>
      <c r="C3941" t="s">
        <v>5497</v>
      </c>
      <c r="D3941" t="s">
        <v>5500</v>
      </c>
      <c r="E3941" t="s">
        <v>6</v>
      </c>
      <c r="F3941" t="s">
        <v>5501</v>
      </c>
      <c r="G3941" t="s">
        <v>2712</v>
      </c>
      <c r="H3941" t="s">
        <v>6</v>
      </c>
      <c r="I3941" t="s">
        <v>5502</v>
      </c>
      <c r="J3941" t="s">
        <v>10</v>
      </c>
      <c r="K3941" t="s">
        <v>713</v>
      </c>
      <c r="L3941" t="s">
        <v>714</v>
      </c>
      <c r="M3941" t="s">
        <v>12</v>
      </c>
      <c r="N3941" t="s">
        <v>13</v>
      </c>
      <c r="O3941" t="s">
        <v>14</v>
      </c>
      <c r="P3941" t="s">
        <v>15</v>
      </c>
      <c r="Q3941" t="s">
        <v>16</v>
      </c>
    </row>
    <row r="3942" spans="1:17" hidden="1" x14ac:dyDescent="0.35">
      <c r="A3942">
        <v>3939</v>
      </c>
      <c r="B3942" t="s">
        <v>5496</v>
      </c>
      <c r="C3942" t="s">
        <v>5497</v>
      </c>
      <c r="D3942" t="s">
        <v>5503</v>
      </c>
      <c r="E3942" t="s">
        <v>6</v>
      </c>
      <c r="F3942" t="s">
        <v>5504</v>
      </c>
      <c r="G3942" t="s">
        <v>5505</v>
      </c>
      <c r="H3942" t="s">
        <v>6</v>
      </c>
      <c r="I3942" t="s">
        <v>4538</v>
      </c>
      <c r="J3942" t="s">
        <v>10</v>
      </c>
      <c r="K3942" t="s">
        <v>828</v>
      </c>
      <c r="L3942" t="s">
        <v>829</v>
      </c>
      <c r="M3942" t="s">
        <v>12</v>
      </c>
      <c r="N3942" t="s">
        <v>13</v>
      </c>
      <c r="O3942" t="s">
        <v>14</v>
      </c>
      <c r="P3942" t="s">
        <v>15</v>
      </c>
      <c r="Q3942" t="s">
        <v>16</v>
      </c>
    </row>
    <row r="3943" spans="1:17" hidden="1" x14ac:dyDescent="0.35">
      <c r="A3943">
        <v>3940</v>
      </c>
      <c r="B3943" t="s">
        <v>5496</v>
      </c>
      <c r="C3943" t="s">
        <v>5497</v>
      </c>
      <c r="D3943" t="s">
        <v>17</v>
      </c>
      <c r="J3943" t="s">
        <v>10</v>
      </c>
      <c r="K3943" t="s">
        <v>923</v>
      </c>
      <c r="L3943" t="s">
        <v>924</v>
      </c>
      <c r="M3943" t="s">
        <v>12</v>
      </c>
      <c r="N3943" t="s">
        <v>13</v>
      </c>
      <c r="O3943" t="s">
        <v>14</v>
      </c>
      <c r="P3943" t="s">
        <v>15</v>
      </c>
      <c r="Q3943" t="s">
        <v>16</v>
      </c>
    </row>
    <row r="3944" spans="1:17" hidden="1" x14ac:dyDescent="0.35">
      <c r="A3944">
        <v>3941</v>
      </c>
      <c r="B3944" t="s">
        <v>5506</v>
      </c>
      <c r="C3944" t="s">
        <v>5507</v>
      </c>
      <c r="J3944" t="s">
        <v>10</v>
      </c>
      <c r="K3944" t="s">
        <v>923</v>
      </c>
      <c r="L3944" t="s">
        <v>924</v>
      </c>
      <c r="M3944" t="s">
        <v>12</v>
      </c>
      <c r="N3944" t="s">
        <v>13</v>
      </c>
      <c r="O3944" t="s">
        <v>14</v>
      </c>
      <c r="P3944" t="s">
        <v>15</v>
      </c>
      <c r="Q3944" t="s">
        <v>16</v>
      </c>
    </row>
    <row r="3945" spans="1:17" x14ac:dyDescent="0.35">
      <c r="A3945">
        <v>3942</v>
      </c>
      <c r="B3945" t="s">
        <v>5508</v>
      </c>
      <c r="C3945" t="s">
        <v>5509</v>
      </c>
      <c r="G3945" t="s">
        <v>8</v>
      </c>
      <c r="H3945" t="s">
        <v>6</v>
      </c>
      <c r="I3945" t="s">
        <v>516</v>
      </c>
      <c r="J3945" t="s">
        <v>74</v>
      </c>
      <c r="K3945" t="s">
        <v>114</v>
      </c>
      <c r="L3945" t="s">
        <v>3250</v>
      </c>
      <c r="M3945" t="s">
        <v>49</v>
      </c>
      <c r="N3945" t="s">
        <v>116</v>
      </c>
      <c r="O3945" t="s">
        <v>51</v>
      </c>
      <c r="P3945" t="s">
        <v>78</v>
      </c>
      <c r="Q3945" t="s">
        <v>5</v>
      </c>
    </row>
    <row r="3946" spans="1:17" x14ac:dyDescent="0.35">
      <c r="A3946">
        <v>3943</v>
      </c>
      <c r="B3946" t="s">
        <v>5508</v>
      </c>
      <c r="C3946" t="s">
        <v>5509</v>
      </c>
      <c r="D3946" t="s">
        <v>71</v>
      </c>
      <c r="E3946" t="s">
        <v>6</v>
      </c>
      <c r="F3946" t="s">
        <v>7</v>
      </c>
      <c r="J3946" t="s">
        <v>74</v>
      </c>
      <c r="K3946" t="s">
        <v>114</v>
      </c>
      <c r="L3946" t="s">
        <v>150</v>
      </c>
      <c r="M3946" t="s">
        <v>49</v>
      </c>
      <c r="N3946" t="s">
        <v>116</v>
      </c>
      <c r="O3946" t="s">
        <v>51</v>
      </c>
      <c r="P3946" t="s">
        <v>78</v>
      </c>
      <c r="Q3946" t="s">
        <v>5</v>
      </c>
    </row>
    <row r="3947" spans="1:17" x14ac:dyDescent="0.35">
      <c r="A3947">
        <v>3944</v>
      </c>
      <c r="B3947" t="s">
        <v>5508</v>
      </c>
      <c r="C3947" t="s">
        <v>5509</v>
      </c>
      <c r="D3947" t="s">
        <v>351</v>
      </c>
      <c r="E3947" t="s">
        <v>6</v>
      </c>
      <c r="F3947" t="s">
        <v>202</v>
      </c>
      <c r="J3947" t="s">
        <v>74</v>
      </c>
      <c r="K3947" t="s">
        <v>114</v>
      </c>
      <c r="L3947" t="s">
        <v>2419</v>
      </c>
      <c r="M3947" t="s">
        <v>49</v>
      </c>
      <c r="N3947" t="s">
        <v>116</v>
      </c>
      <c r="O3947" t="s">
        <v>51</v>
      </c>
      <c r="P3947" t="s">
        <v>78</v>
      </c>
      <c r="Q3947" t="s">
        <v>5</v>
      </c>
    </row>
    <row r="3948" spans="1:17" x14ac:dyDescent="0.35">
      <c r="A3948">
        <v>3945</v>
      </c>
      <c r="B3948" t="s">
        <v>5508</v>
      </c>
      <c r="C3948" t="s">
        <v>5509</v>
      </c>
      <c r="G3948" t="s">
        <v>209</v>
      </c>
      <c r="H3948" t="s">
        <v>6</v>
      </c>
      <c r="I3948" t="s">
        <v>178</v>
      </c>
      <c r="J3948" t="s">
        <v>74</v>
      </c>
      <c r="K3948" t="s">
        <v>114</v>
      </c>
      <c r="L3948" t="s">
        <v>1805</v>
      </c>
      <c r="M3948" t="s">
        <v>49</v>
      </c>
      <c r="N3948" t="s">
        <v>116</v>
      </c>
      <c r="O3948" t="s">
        <v>51</v>
      </c>
      <c r="P3948" t="s">
        <v>78</v>
      </c>
      <c r="Q3948" t="s">
        <v>5</v>
      </c>
    </row>
    <row r="3949" spans="1:17" hidden="1" x14ac:dyDescent="0.35">
      <c r="A3949">
        <v>3946</v>
      </c>
      <c r="B3949" t="s">
        <v>5510</v>
      </c>
      <c r="C3949" t="s">
        <v>5511</v>
      </c>
      <c r="D3949" t="s">
        <v>5</v>
      </c>
      <c r="E3949" t="s">
        <v>6</v>
      </c>
      <c r="F3949" t="s">
        <v>21</v>
      </c>
      <c r="J3949" t="s">
        <v>108</v>
      </c>
      <c r="K3949" t="s">
        <v>363</v>
      </c>
      <c r="L3949" t="s">
        <v>607</v>
      </c>
      <c r="M3949" t="s">
        <v>12</v>
      </c>
      <c r="N3949" t="s">
        <v>111</v>
      </c>
      <c r="O3949" t="s">
        <v>14</v>
      </c>
      <c r="P3949" t="s">
        <v>15</v>
      </c>
      <c r="Q3949" t="s">
        <v>9</v>
      </c>
    </row>
    <row r="3950" spans="1:17" hidden="1" x14ac:dyDescent="0.35">
      <c r="A3950">
        <v>3947</v>
      </c>
      <c r="B3950" t="s">
        <v>5510</v>
      </c>
      <c r="C3950" t="s">
        <v>5511</v>
      </c>
      <c r="D3950" t="s">
        <v>16</v>
      </c>
      <c r="G3950" t="s">
        <v>8</v>
      </c>
      <c r="H3950" t="s">
        <v>6</v>
      </c>
      <c r="I3950" t="s">
        <v>132</v>
      </c>
      <c r="J3950" t="s">
        <v>108</v>
      </c>
      <c r="K3950" t="s">
        <v>363</v>
      </c>
      <c r="L3950" t="s">
        <v>364</v>
      </c>
      <c r="M3950" t="s">
        <v>12</v>
      </c>
      <c r="N3950" t="s">
        <v>111</v>
      </c>
      <c r="O3950" t="s">
        <v>14</v>
      </c>
      <c r="P3950" t="s">
        <v>15</v>
      </c>
      <c r="Q3950" t="s">
        <v>9</v>
      </c>
    </row>
    <row r="3951" spans="1:17" hidden="1" x14ac:dyDescent="0.35">
      <c r="A3951">
        <v>3948</v>
      </c>
      <c r="B3951" t="s">
        <v>5510</v>
      </c>
      <c r="C3951" t="s">
        <v>5511</v>
      </c>
      <c r="D3951" t="s">
        <v>53</v>
      </c>
      <c r="G3951" t="s">
        <v>84</v>
      </c>
      <c r="J3951" t="s">
        <v>108</v>
      </c>
      <c r="K3951" t="s">
        <v>363</v>
      </c>
      <c r="L3951" t="s">
        <v>607</v>
      </c>
      <c r="M3951" t="s">
        <v>12</v>
      </c>
      <c r="N3951" t="s">
        <v>111</v>
      </c>
      <c r="O3951" t="s">
        <v>14</v>
      </c>
      <c r="P3951" t="s">
        <v>15</v>
      </c>
      <c r="Q3951" t="s">
        <v>9</v>
      </c>
    </row>
    <row r="3952" spans="1:17" hidden="1" x14ac:dyDescent="0.35">
      <c r="A3952">
        <v>3949</v>
      </c>
      <c r="B3952" t="s">
        <v>5510</v>
      </c>
      <c r="C3952" t="s">
        <v>5511</v>
      </c>
      <c r="D3952" t="s">
        <v>71</v>
      </c>
      <c r="G3952" t="s">
        <v>31</v>
      </c>
      <c r="H3952" t="s">
        <v>6</v>
      </c>
      <c r="I3952" t="s">
        <v>260</v>
      </c>
      <c r="J3952" t="s">
        <v>108</v>
      </c>
      <c r="K3952" t="s">
        <v>363</v>
      </c>
      <c r="L3952" t="s">
        <v>364</v>
      </c>
      <c r="M3952" t="s">
        <v>12</v>
      </c>
      <c r="N3952" t="s">
        <v>111</v>
      </c>
      <c r="O3952" t="s">
        <v>14</v>
      </c>
      <c r="P3952" t="s">
        <v>15</v>
      </c>
      <c r="Q3952" t="s">
        <v>9</v>
      </c>
    </row>
    <row r="3953" spans="1:17" hidden="1" x14ac:dyDescent="0.35">
      <c r="A3953">
        <v>3950</v>
      </c>
      <c r="B3953" t="s">
        <v>5510</v>
      </c>
      <c r="C3953" t="s">
        <v>5511</v>
      </c>
      <c r="D3953" t="s">
        <v>304</v>
      </c>
      <c r="E3953" t="s">
        <v>6</v>
      </c>
      <c r="F3953" t="s">
        <v>44</v>
      </c>
      <c r="G3953" t="s">
        <v>306</v>
      </c>
      <c r="H3953" t="s">
        <v>6</v>
      </c>
      <c r="I3953" t="s">
        <v>5512</v>
      </c>
      <c r="J3953" t="s">
        <v>108</v>
      </c>
      <c r="K3953" t="s">
        <v>363</v>
      </c>
      <c r="L3953" t="s">
        <v>607</v>
      </c>
      <c r="M3953" t="s">
        <v>12</v>
      </c>
      <c r="N3953" t="s">
        <v>111</v>
      </c>
      <c r="O3953" t="s">
        <v>14</v>
      </c>
      <c r="P3953" t="s">
        <v>15</v>
      </c>
      <c r="Q3953" t="s">
        <v>9</v>
      </c>
    </row>
    <row r="3954" spans="1:17" hidden="1" x14ac:dyDescent="0.35">
      <c r="A3954">
        <v>3951</v>
      </c>
      <c r="B3954" t="s">
        <v>5510</v>
      </c>
      <c r="C3954" t="s">
        <v>5511</v>
      </c>
      <c r="G3954" t="s">
        <v>45</v>
      </c>
      <c r="H3954" t="s">
        <v>6</v>
      </c>
      <c r="I3954" t="s">
        <v>4113</v>
      </c>
      <c r="J3954" t="s">
        <v>108</v>
      </c>
      <c r="K3954" t="s">
        <v>363</v>
      </c>
      <c r="L3954" t="s">
        <v>364</v>
      </c>
      <c r="M3954" t="s">
        <v>12</v>
      </c>
      <c r="N3954" t="s">
        <v>111</v>
      </c>
      <c r="O3954" t="s">
        <v>14</v>
      </c>
      <c r="P3954" t="s">
        <v>15</v>
      </c>
      <c r="Q3954" t="s">
        <v>9</v>
      </c>
    </row>
    <row r="3955" spans="1:17" hidden="1" x14ac:dyDescent="0.35">
      <c r="A3955">
        <v>3952</v>
      </c>
      <c r="B3955" t="s">
        <v>5510</v>
      </c>
      <c r="C3955" t="s">
        <v>5511</v>
      </c>
      <c r="G3955" t="s">
        <v>516</v>
      </c>
      <c r="H3955" t="s">
        <v>6</v>
      </c>
      <c r="I3955" t="s">
        <v>209</v>
      </c>
      <c r="J3955" t="s">
        <v>108</v>
      </c>
      <c r="K3955" t="s">
        <v>363</v>
      </c>
      <c r="L3955" t="s">
        <v>607</v>
      </c>
      <c r="M3955" t="s">
        <v>12</v>
      </c>
      <c r="N3955" t="s">
        <v>111</v>
      </c>
      <c r="O3955" t="s">
        <v>14</v>
      </c>
      <c r="P3955" t="s">
        <v>15</v>
      </c>
      <c r="Q3955" t="s">
        <v>9</v>
      </c>
    </row>
    <row r="3956" spans="1:17" hidden="1" x14ac:dyDescent="0.35">
      <c r="A3956">
        <v>3953</v>
      </c>
      <c r="B3956" t="s">
        <v>5510</v>
      </c>
      <c r="C3956" t="s">
        <v>5511</v>
      </c>
      <c r="D3956" t="s">
        <v>445</v>
      </c>
      <c r="G3956" t="s">
        <v>211</v>
      </c>
      <c r="H3956" t="s">
        <v>6</v>
      </c>
      <c r="I3956" t="s">
        <v>5513</v>
      </c>
      <c r="J3956" t="s">
        <v>108</v>
      </c>
      <c r="K3956" t="s">
        <v>363</v>
      </c>
      <c r="L3956" t="s">
        <v>364</v>
      </c>
      <c r="M3956" t="s">
        <v>12</v>
      </c>
      <c r="N3956" t="s">
        <v>111</v>
      </c>
      <c r="O3956" t="s">
        <v>14</v>
      </c>
      <c r="P3956" t="s">
        <v>15</v>
      </c>
      <c r="Q3956" t="s">
        <v>9</v>
      </c>
    </row>
    <row r="3957" spans="1:17" hidden="1" x14ac:dyDescent="0.35">
      <c r="A3957">
        <v>3954</v>
      </c>
      <c r="B3957" t="s">
        <v>5510</v>
      </c>
      <c r="C3957" t="s">
        <v>5511</v>
      </c>
      <c r="D3957" t="s">
        <v>202</v>
      </c>
      <c r="G3957" t="s">
        <v>300</v>
      </c>
      <c r="H3957" t="s">
        <v>6</v>
      </c>
      <c r="I3957" t="s">
        <v>201</v>
      </c>
      <c r="J3957" t="s">
        <v>108</v>
      </c>
      <c r="K3957" t="s">
        <v>363</v>
      </c>
      <c r="L3957" t="s">
        <v>607</v>
      </c>
      <c r="M3957" t="s">
        <v>12</v>
      </c>
      <c r="N3957" t="s">
        <v>111</v>
      </c>
      <c r="O3957" t="s">
        <v>14</v>
      </c>
      <c r="P3957" t="s">
        <v>15</v>
      </c>
      <c r="Q3957" t="s">
        <v>9</v>
      </c>
    </row>
    <row r="3958" spans="1:17" hidden="1" x14ac:dyDescent="0.35">
      <c r="A3958">
        <v>3955</v>
      </c>
      <c r="B3958" t="s">
        <v>5510</v>
      </c>
      <c r="C3958" t="s">
        <v>5511</v>
      </c>
      <c r="D3958" t="s">
        <v>105</v>
      </c>
      <c r="E3958" t="s">
        <v>6</v>
      </c>
      <c r="F3958" t="s">
        <v>5514</v>
      </c>
      <c r="J3958" t="s">
        <v>108</v>
      </c>
      <c r="K3958" t="s">
        <v>363</v>
      </c>
      <c r="L3958" t="s">
        <v>364</v>
      </c>
      <c r="M3958" t="s">
        <v>12</v>
      </c>
      <c r="N3958" t="s">
        <v>111</v>
      </c>
      <c r="O3958" t="s">
        <v>14</v>
      </c>
      <c r="P3958" t="s">
        <v>15</v>
      </c>
      <c r="Q3958" t="s">
        <v>9</v>
      </c>
    </row>
    <row r="3959" spans="1:17" hidden="1" x14ac:dyDescent="0.35">
      <c r="A3959">
        <v>3956</v>
      </c>
      <c r="B3959" t="s">
        <v>5510</v>
      </c>
      <c r="C3959" t="s">
        <v>5511</v>
      </c>
      <c r="D3959" t="s">
        <v>54</v>
      </c>
      <c r="E3959" t="s">
        <v>6</v>
      </c>
      <c r="F3959" t="s">
        <v>78</v>
      </c>
      <c r="J3959" t="s">
        <v>108</v>
      </c>
      <c r="K3959" t="s">
        <v>363</v>
      </c>
      <c r="L3959" t="s">
        <v>607</v>
      </c>
      <c r="M3959" t="s">
        <v>12</v>
      </c>
      <c r="N3959" t="s">
        <v>111</v>
      </c>
      <c r="O3959" t="s">
        <v>14</v>
      </c>
      <c r="P3959" t="s">
        <v>15</v>
      </c>
      <c r="Q3959" t="s">
        <v>9</v>
      </c>
    </row>
    <row r="3960" spans="1:17" hidden="1" x14ac:dyDescent="0.35">
      <c r="A3960">
        <v>3957</v>
      </c>
      <c r="B3960" t="s">
        <v>5510</v>
      </c>
      <c r="C3960" t="s">
        <v>5511</v>
      </c>
      <c r="D3960" t="s">
        <v>52</v>
      </c>
      <c r="E3960" t="s">
        <v>6</v>
      </c>
      <c r="F3960" t="s">
        <v>337</v>
      </c>
      <c r="G3960" t="s">
        <v>70</v>
      </c>
      <c r="H3960" t="s">
        <v>6</v>
      </c>
      <c r="I3960" t="s">
        <v>338</v>
      </c>
      <c r="J3960" t="s">
        <v>108</v>
      </c>
      <c r="K3960" t="s">
        <v>363</v>
      </c>
      <c r="L3960" t="s">
        <v>364</v>
      </c>
      <c r="M3960" t="s">
        <v>12</v>
      </c>
      <c r="N3960" t="s">
        <v>111</v>
      </c>
      <c r="O3960" t="s">
        <v>14</v>
      </c>
      <c r="P3960" t="s">
        <v>15</v>
      </c>
      <c r="Q3960" t="s">
        <v>9</v>
      </c>
    </row>
    <row r="3961" spans="1:17" hidden="1" x14ac:dyDescent="0.35">
      <c r="A3961">
        <v>3958</v>
      </c>
      <c r="B3961" t="s">
        <v>5510</v>
      </c>
      <c r="C3961" t="s">
        <v>5511</v>
      </c>
      <c r="D3961" t="s">
        <v>17</v>
      </c>
      <c r="J3961" t="s">
        <v>108</v>
      </c>
      <c r="K3961" t="s">
        <v>367</v>
      </c>
      <c r="L3961" t="s">
        <v>368</v>
      </c>
      <c r="M3961" t="s">
        <v>12</v>
      </c>
      <c r="N3961" t="s">
        <v>111</v>
      </c>
      <c r="O3961" t="s">
        <v>14</v>
      </c>
      <c r="P3961" t="s">
        <v>15</v>
      </c>
      <c r="Q3961" t="s">
        <v>9</v>
      </c>
    </row>
    <row r="3962" spans="1:17" hidden="1" x14ac:dyDescent="0.35">
      <c r="A3962">
        <v>3959</v>
      </c>
      <c r="B3962" t="s">
        <v>5510</v>
      </c>
      <c r="C3962" t="s">
        <v>5511</v>
      </c>
      <c r="D3962" t="s">
        <v>17</v>
      </c>
      <c r="J3962" t="s">
        <v>108</v>
      </c>
      <c r="K3962" t="s">
        <v>361</v>
      </c>
      <c r="L3962" t="s">
        <v>362</v>
      </c>
      <c r="M3962" t="s">
        <v>12</v>
      </c>
      <c r="N3962" t="s">
        <v>111</v>
      </c>
      <c r="O3962" t="s">
        <v>14</v>
      </c>
      <c r="P3962" t="s">
        <v>15</v>
      </c>
      <c r="Q3962" t="s">
        <v>9</v>
      </c>
    </row>
    <row r="3963" spans="1:17" hidden="1" x14ac:dyDescent="0.35">
      <c r="A3963">
        <v>3960</v>
      </c>
      <c r="B3963" t="s">
        <v>5515</v>
      </c>
      <c r="C3963" t="s">
        <v>5516</v>
      </c>
      <c r="D3963" t="s">
        <v>5</v>
      </c>
      <c r="E3963" t="s">
        <v>6</v>
      </c>
      <c r="F3963" t="s">
        <v>1426</v>
      </c>
      <c r="G3963" t="s">
        <v>8</v>
      </c>
      <c r="H3963" t="s">
        <v>6</v>
      </c>
      <c r="I3963" t="s">
        <v>15</v>
      </c>
      <c r="J3963" t="s">
        <v>198</v>
      </c>
      <c r="K3963" t="s">
        <v>272</v>
      </c>
      <c r="L3963" t="s">
        <v>273</v>
      </c>
      <c r="M3963" t="s">
        <v>49</v>
      </c>
      <c r="N3963" t="s">
        <v>274</v>
      </c>
      <c r="O3963" t="s">
        <v>51</v>
      </c>
      <c r="P3963" t="s">
        <v>54</v>
      </c>
      <c r="Q3963" t="s">
        <v>132</v>
      </c>
    </row>
    <row r="3964" spans="1:17" hidden="1" x14ac:dyDescent="0.35">
      <c r="A3964">
        <v>3961</v>
      </c>
      <c r="B3964" t="s">
        <v>5515</v>
      </c>
      <c r="C3964" t="s">
        <v>5516</v>
      </c>
      <c r="G3964" t="s">
        <v>37</v>
      </c>
      <c r="J3964" t="s">
        <v>318</v>
      </c>
      <c r="K3964" t="s">
        <v>272</v>
      </c>
      <c r="L3964" t="s">
        <v>1950</v>
      </c>
      <c r="M3964" t="s">
        <v>49</v>
      </c>
      <c r="N3964" t="s">
        <v>274</v>
      </c>
      <c r="O3964" t="s">
        <v>51</v>
      </c>
      <c r="P3964" t="s">
        <v>15</v>
      </c>
      <c r="Q3964" t="s">
        <v>16</v>
      </c>
    </row>
    <row r="3965" spans="1:17" hidden="1" x14ac:dyDescent="0.35">
      <c r="A3965">
        <v>3962</v>
      </c>
      <c r="B3965" t="s">
        <v>5515</v>
      </c>
      <c r="C3965" t="s">
        <v>5516</v>
      </c>
      <c r="D3965" t="s">
        <v>1581</v>
      </c>
      <c r="E3965" t="s">
        <v>6</v>
      </c>
      <c r="F3965" t="s">
        <v>1361</v>
      </c>
      <c r="J3965" t="s">
        <v>318</v>
      </c>
      <c r="K3965" t="s">
        <v>318</v>
      </c>
      <c r="L3965" t="s">
        <v>719</v>
      </c>
      <c r="M3965" t="s">
        <v>49</v>
      </c>
      <c r="N3965" t="s">
        <v>441</v>
      </c>
      <c r="O3965" t="s">
        <v>51</v>
      </c>
      <c r="P3965" t="s">
        <v>15</v>
      </c>
      <c r="Q3965" t="s">
        <v>16</v>
      </c>
    </row>
    <row r="3966" spans="1:17" hidden="1" x14ac:dyDescent="0.35">
      <c r="A3966">
        <v>3963</v>
      </c>
      <c r="B3966" t="s">
        <v>5515</v>
      </c>
      <c r="C3966" t="s">
        <v>5516</v>
      </c>
      <c r="D3966" t="s">
        <v>136</v>
      </c>
      <c r="E3966" t="s">
        <v>6</v>
      </c>
      <c r="F3966" t="s">
        <v>1606</v>
      </c>
      <c r="J3966" t="s">
        <v>318</v>
      </c>
      <c r="K3966" t="s">
        <v>318</v>
      </c>
      <c r="L3966" t="s">
        <v>442</v>
      </c>
      <c r="M3966" t="s">
        <v>49</v>
      </c>
      <c r="N3966" t="s">
        <v>441</v>
      </c>
      <c r="O3966" t="s">
        <v>51</v>
      </c>
      <c r="P3966" t="s">
        <v>15</v>
      </c>
      <c r="Q3966" t="s">
        <v>16</v>
      </c>
    </row>
    <row r="3967" spans="1:17" hidden="1" x14ac:dyDescent="0.35">
      <c r="A3967">
        <v>3964</v>
      </c>
      <c r="B3967" t="s">
        <v>5515</v>
      </c>
      <c r="C3967" t="s">
        <v>5516</v>
      </c>
      <c r="G3967" t="s">
        <v>138</v>
      </c>
      <c r="H3967" t="s">
        <v>6</v>
      </c>
      <c r="I3967" t="s">
        <v>1610</v>
      </c>
      <c r="J3967" t="s">
        <v>318</v>
      </c>
      <c r="K3967" t="s">
        <v>318</v>
      </c>
      <c r="L3967" t="s">
        <v>440</v>
      </c>
      <c r="M3967" t="s">
        <v>49</v>
      </c>
      <c r="N3967" t="s">
        <v>441</v>
      </c>
      <c r="O3967" t="s">
        <v>51</v>
      </c>
      <c r="P3967" t="s">
        <v>15</v>
      </c>
      <c r="Q3967" t="s">
        <v>16</v>
      </c>
    </row>
    <row r="3968" spans="1:17" hidden="1" x14ac:dyDescent="0.35">
      <c r="A3968">
        <v>3965</v>
      </c>
      <c r="B3968" t="s">
        <v>5515</v>
      </c>
      <c r="C3968" t="s">
        <v>5516</v>
      </c>
      <c r="G3968" t="s">
        <v>2318</v>
      </c>
      <c r="H3968" t="s">
        <v>6</v>
      </c>
      <c r="I3968" t="s">
        <v>131</v>
      </c>
      <c r="J3968" t="s">
        <v>318</v>
      </c>
      <c r="K3968" t="s">
        <v>318</v>
      </c>
      <c r="L3968" t="s">
        <v>442</v>
      </c>
      <c r="M3968" t="s">
        <v>49</v>
      </c>
      <c r="N3968" t="s">
        <v>441</v>
      </c>
      <c r="O3968" t="s">
        <v>51</v>
      </c>
      <c r="P3968" t="s">
        <v>15</v>
      </c>
      <c r="Q3968" t="s">
        <v>16</v>
      </c>
    </row>
    <row r="3969" spans="1:17" hidden="1" x14ac:dyDescent="0.35">
      <c r="A3969">
        <v>3966</v>
      </c>
      <c r="B3969" t="s">
        <v>5515</v>
      </c>
      <c r="C3969" t="s">
        <v>5516</v>
      </c>
      <c r="D3969" t="s">
        <v>1582</v>
      </c>
      <c r="E3969" t="s">
        <v>6</v>
      </c>
      <c r="F3969" t="s">
        <v>5517</v>
      </c>
      <c r="G3969" t="s">
        <v>3221</v>
      </c>
      <c r="H3969" t="s">
        <v>6</v>
      </c>
      <c r="I3969" t="s">
        <v>1863</v>
      </c>
      <c r="J3969" t="s">
        <v>318</v>
      </c>
      <c r="K3969" t="s">
        <v>318</v>
      </c>
      <c r="L3969" t="s">
        <v>584</v>
      </c>
      <c r="M3969" t="s">
        <v>49</v>
      </c>
      <c r="N3969" t="s">
        <v>441</v>
      </c>
      <c r="O3969" t="s">
        <v>51</v>
      </c>
      <c r="P3969" t="s">
        <v>15</v>
      </c>
      <c r="Q3969" t="s">
        <v>16</v>
      </c>
    </row>
    <row r="3970" spans="1:17" hidden="1" x14ac:dyDescent="0.35">
      <c r="A3970">
        <v>3967</v>
      </c>
      <c r="B3970" t="s">
        <v>5515</v>
      </c>
      <c r="C3970" t="s">
        <v>5516</v>
      </c>
      <c r="G3970" t="s">
        <v>3224</v>
      </c>
      <c r="H3970" t="s">
        <v>6</v>
      </c>
      <c r="I3970" t="s">
        <v>2715</v>
      </c>
      <c r="J3970" t="s">
        <v>318</v>
      </c>
      <c r="K3970" t="s">
        <v>318</v>
      </c>
      <c r="L3970" t="s">
        <v>1493</v>
      </c>
      <c r="M3970" t="s">
        <v>49</v>
      </c>
      <c r="N3970" t="s">
        <v>441</v>
      </c>
      <c r="O3970" t="s">
        <v>51</v>
      </c>
      <c r="P3970" t="s">
        <v>15</v>
      </c>
      <c r="Q3970" t="s">
        <v>16</v>
      </c>
    </row>
    <row r="3971" spans="1:17" hidden="1" x14ac:dyDescent="0.35">
      <c r="A3971">
        <v>3968</v>
      </c>
      <c r="B3971" t="s">
        <v>5515</v>
      </c>
      <c r="C3971" t="s">
        <v>5516</v>
      </c>
      <c r="D3971" t="s">
        <v>3655</v>
      </c>
      <c r="E3971" t="s">
        <v>6</v>
      </c>
      <c r="F3971" t="s">
        <v>3226</v>
      </c>
      <c r="J3971" t="s">
        <v>318</v>
      </c>
      <c r="K3971" t="s">
        <v>318</v>
      </c>
      <c r="L3971" t="s">
        <v>1724</v>
      </c>
      <c r="M3971" t="s">
        <v>49</v>
      </c>
      <c r="N3971" t="s">
        <v>441</v>
      </c>
      <c r="O3971" t="s">
        <v>51</v>
      </c>
      <c r="P3971" t="s">
        <v>15</v>
      </c>
      <c r="Q3971" t="s">
        <v>16</v>
      </c>
    </row>
    <row r="3972" spans="1:17" hidden="1" x14ac:dyDescent="0.35">
      <c r="A3972">
        <v>3969</v>
      </c>
      <c r="B3972" t="s">
        <v>5515</v>
      </c>
      <c r="C3972" t="s">
        <v>5516</v>
      </c>
      <c r="G3972" t="s">
        <v>4140</v>
      </c>
      <c r="H3972" t="s">
        <v>6</v>
      </c>
      <c r="I3972" t="s">
        <v>5518</v>
      </c>
      <c r="J3972" t="s">
        <v>318</v>
      </c>
      <c r="K3972" t="s">
        <v>319</v>
      </c>
      <c r="L3972" t="s">
        <v>1493</v>
      </c>
      <c r="M3972" t="s">
        <v>49</v>
      </c>
      <c r="N3972" t="s">
        <v>441</v>
      </c>
      <c r="O3972" t="s">
        <v>51</v>
      </c>
      <c r="P3972" t="s">
        <v>15</v>
      </c>
      <c r="Q3972" t="s">
        <v>16</v>
      </c>
    </row>
    <row r="3973" spans="1:17" hidden="1" x14ac:dyDescent="0.35">
      <c r="A3973">
        <v>3970</v>
      </c>
      <c r="B3973" t="s">
        <v>5515</v>
      </c>
      <c r="C3973" t="s">
        <v>5516</v>
      </c>
      <c r="G3973" t="s">
        <v>5519</v>
      </c>
      <c r="H3973" t="s">
        <v>6</v>
      </c>
      <c r="I3973" t="s">
        <v>5520</v>
      </c>
      <c r="J3973" t="s">
        <v>318</v>
      </c>
      <c r="K3973" t="s">
        <v>319</v>
      </c>
      <c r="L3973" t="s">
        <v>320</v>
      </c>
      <c r="M3973" t="s">
        <v>49</v>
      </c>
      <c r="N3973" t="s">
        <v>293</v>
      </c>
      <c r="O3973" t="s">
        <v>51</v>
      </c>
      <c r="P3973" t="s">
        <v>15</v>
      </c>
      <c r="Q3973" t="s">
        <v>16</v>
      </c>
    </row>
    <row r="3974" spans="1:17" hidden="1" x14ac:dyDescent="0.35">
      <c r="A3974">
        <v>3971</v>
      </c>
      <c r="B3974" t="s">
        <v>5515</v>
      </c>
      <c r="C3974" t="s">
        <v>5516</v>
      </c>
      <c r="D3974" t="s">
        <v>5521</v>
      </c>
      <c r="E3974" t="s">
        <v>6</v>
      </c>
      <c r="F3974" t="s">
        <v>5522</v>
      </c>
      <c r="J3974" t="s">
        <v>318</v>
      </c>
      <c r="K3974" t="s">
        <v>318</v>
      </c>
      <c r="L3974" t="s">
        <v>1724</v>
      </c>
      <c r="M3974" t="s">
        <v>49</v>
      </c>
      <c r="N3974" t="s">
        <v>293</v>
      </c>
      <c r="O3974" t="s">
        <v>51</v>
      </c>
      <c r="P3974" t="s">
        <v>15</v>
      </c>
      <c r="Q3974" t="s">
        <v>16</v>
      </c>
    </row>
    <row r="3975" spans="1:17" hidden="1" x14ac:dyDescent="0.35">
      <c r="A3975">
        <v>3972</v>
      </c>
      <c r="B3975" t="s">
        <v>5515</v>
      </c>
      <c r="C3975" t="s">
        <v>5516</v>
      </c>
      <c r="D3975" t="s">
        <v>5523</v>
      </c>
      <c r="E3975" t="s">
        <v>6</v>
      </c>
      <c r="F3975" t="s">
        <v>4536</v>
      </c>
      <c r="J3975" t="s">
        <v>318</v>
      </c>
      <c r="K3975" t="s">
        <v>318</v>
      </c>
      <c r="L3975" t="s">
        <v>320</v>
      </c>
      <c r="M3975" t="s">
        <v>49</v>
      </c>
      <c r="N3975" t="s">
        <v>293</v>
      </c>
      <c r="O3975" t="s">
        <v>51</v>
      </c>
      <c r="P3975" t="s">
        <v>15</v>
      </c>
      <c r="Q3975" t="s">
        <v>16</v>
      </c>
    </row>
    <row r="3976" spans="1:17" hidden="1" x14ac:dyDescent="0.35">
      <c r="A3976">
        <v>3973</v>
      </c>
      <c r="B3976" t="s">
        <v>5515</v>
      </c>
      <c r="C3976" t="s">
        <v>5516</v>
      </c>
      <c r="D3976" t="s">
        <v>5524</v>
      </c>
      <c r="E3976" t="s">
        <v>6</v>
      </c>
      <c r="F3976" t="s">
        <v>5525</v>
      </c>
      <c r="J3976" t="s">
        <v>318</v>
      </c>
      <c r="K3976" t="s">
        <v>319</v>
      </c>
      <c r="L3976" t="s">
        <v>320</v>
      </c>
      <c r="M3976" t="s">
        <v>49</v>
      </c>
      <c r="N3976" t="s">
        <v>293</v>
      </c>
      <c r="O3976" t="s">
        <v>51</v>
      </c>
      <c r="P3976" t="s">
        <v>15</v>
      </c>
      <c r="Q3976" t="s">
        <v>16</v>
      </c>
    </row>
    <row r="3977" spans="1:17" hidden="1" x14ac:dyDescent="0.35">
      <c r="A3977">
        <v>3974</v>
      </c>
      <c r="B3977" t="s">
        <v>5515</v>
      </c>
      <c r="C3977" t="s">
        <v>5516</v>
      </c>
      <c r="G3977" t="s">
        <v>5526</v>
      </c>
      <c r="H3977" t="s">
        <v>6</v>
      </c>
      <c r="I3977" t="s">
        <v>5527</v>
      </c>
      <c r="J3977" t="s">
        <v>318</v>
      </c>
      <c r="K3977" t="s">
        <v>319</v>
      </c>
      <c r="L3977" t="s">
        <v>883</v>
      </c>
      <c r="M3977" t="s">
        <v>49</v>
      </c>
      <c r="N3977" t="s">
        <v>293</v>
      </c>
      <c r="O3977" t="s">
        <v>51</v>
      </c>
      <c r="P3977" t="s">
        <v>15</v>
      </c>
      <c r="Q3977" t="s">
        <v>16</v>
      </c>
    </row>
    <row r="3978" spans="1:17" hidden="1" x14ac:dyDescent="0.35">
      <c r="A3978">
        <v>3975</v>
      </c>
      <c r="B3978" t="s">
        <v>5515</v>
      </c>
      <c r="C3978" t="s">
        <v>5516</v>
      </c>
      <c r="D3978" t="s">
        <v>4114</v>
      </c>
      <c r="E3978" t="s">
        <v>6</v>
      </c>
      <c r="F3978" t="s">
        <v>5528</v>
      </c>
      <c r="G3978" t="s">
        <v>5529</v>
      </c>
      <c r="H3978" t="s">
        <v>6</v>
      </c>
      <c r="I3978" t="s">
        <v>213</v>
      </c>
      <c r="J3978" t="s">
        <v>318</v>
      </c>
      <c r="K3978" t="s">
        <v>534</v>
      </c>
      <c r="L3978" t="s">
        <v>535</v>
      </c>
      <c r="M3978" t="s">
        <v>49</v>
      </c>
      <c r="N3978" t="s">
        <v>293</v>
      </c>
      <c r="O3978" t="s">
        <v>51</v>
      </c>
      <c r="P3978" t="s">
        <v>15</v>
      </c>
      <c r="Q3978" t="s">
        <v>16</v>
      </c>
    </row>
    <row r="3979" spans="1:17" hidden="1" x14ac:dyDescent="0.35">
      <c r="A3979">
        <v>3976</v>
      </c>
      <c r="B3979" t="s">
        <v>5515</v>
      </c>
      <c r="C3979" t="s">
        <v>5516</v>
      </c>
      <c r="D3979" t="s">
        <v>17</v>
      </c>
      <c r="J3979" t="s">
        <v>318</v>
      </c>
      <c r="K3979" t="s">
        <v>319</v>
      </c>
      <c r="L3979" t="s">
        <v>321</v>
      </c>
      <c r="M3979" t="s">
        <v>49</v>
      </c>
      <c r="N3979" t="s">
        <v>293</v>
      </c>
      <c r="O3979" t="s">
        <v>51</v>
      </c>
      <c r="P3979" t="s">
        <v>15</v>
      </c>
      <c r="Q3979" t="s">
        <v>16</v>
      </c>
    </row>
    <row r="3980" spans="1:17" hidden="1" x14ac:dyDescent="0.35">
      <c r="A3980">
        <v>3977</v>
      </c>
      <c r="B3980" t="s">
        <v>5530</v>
      </c>
      <c r="C3980" t="s">
        <v>5531</v>
      </c>
      <c r="D3980" t="s">
        <v>5</v>
      </c>
      <c r="E3980" t="s">
        <v>6</v>
      </c>
      <c r="F3980" t="s">
        <v>5532</v>
      </c>
      <c r="G3980" t="s">
        <v>8</v>
      </c>
      <c r="J3980" t="s">
        <v>108</v>
      </c>
      <c r="K3980" t="s">
        <v>369</v>
      </c>
      <c r="L3980" t="s">
        <v>370</v>
      </c>
      <c r="M3980" t="s">
        <v>12</v>
      </c>
      <c r="N3980" t="s">
        <v>111</v>
      </c>
      <c r="O3980" t="s">
        <v>14</v>
      </c>
      <c r="P3980" t="s">
        <v>15</v>
      </c>
      <c r="Q3980" t="s">
        <v>9</v>
      </c>
    </row>
    <row r="3981" spans="1:17" hidden="1" x14ac:dyDescent="0.35">
      <c r="A3981">
        <v>3978</v>
      </c>
      <c r="B3981" t="s">
        <v>5530</v>
      </c>
      <c r="C3981" t="s">
        <v>5531</v>
      </c>
      <c r="G3981" t="s">
        <v>565</v>
      </c>
      <c r="J3981" t="s">
        <v>108</v>
      </c>
      <c r="K3981" t="s">
        <v>367</v>
      </c>
      <c r="L3981" t="s">
        <v>368</v>
      </c>
      <c r="M3981" t="s">
        <v>12</v>
      </c>
      <c r="N3981" t="s">
        <v>111</v>
      </c>
      <c r="O3981" t="s">
        <v>14</v>
      </c>
      <c r="P3981" t="s">
        <v>15</v>
      </c>
      <c r="Q3981" t="s">
        <v>9</v>
      </c>
    </row>
    <row r="3982" spans="1:17" hidden="1" x14ac:dyDescent="0.35">
      <c r="A3982">
        <v>3979</v>
      </c>
      <c r="B3982" t="s">
        <v>5530</v>
      </c>
      <c r="C3982" t="s">
        <v>5531</v>
      </c>
      <c r="G3982" t="s">
        <v>9</v>
      </c>
      <c r="H3982" t="s">
        <v>6</v>
      </c>
      <c r="I3982" t="s">
        <v>1789</v>
      </c>
      <c r="J3982" t="s">
        <v>108</v>
      </c>
      <c r="K3982" t="s">
        <v>369</v>
      </c>
      <c r="L3982" t="s">
        <v>370</v>
      </c>
      <c r="M3982" t="s">
        <v>12</v>
      </c>
      <c r="N3982" t="s">
        <v>111</v>
      </c>
      <c r="O3982" t="s">
        <v>14</v>
      </c>
      <c r="P3982" t="s">
        <v>15</v>
      </c>
      <c r="Q3982" t="s">
        <v>9</v>
      </c>
    </row>
    <row r="3983" spans="1:17" x14ac:dyDescent="0.35">
      <c r="A3983">
        <v>3980</v>
      </c>
      <c r="B3983" t="s">
        <v>5533</v>
      </c>
      <c r="C3983" t="s">
        <v>5534</v>
      </c>
      <c r="J3983" t="s">
        <v>74</v>
      </c>
      <c r="K3983" t="s">
        <v>114</v>
      </c>
      <c r="L3983" t="s">
        <v>1808</v>
      </c>
      <c r="M3983" t="s">
        <v>49</v>
      </c>
      <c r="N3983" t="s">
        <v>116</v>
      </c>
      <c r="O3983" t="s">
        <v>51</v>
      </c>
      <c r="P3983" t="s">
        <v>78</v>
      </c>
      <c r="Q3983" t="s">
        <v>5</v>
      </c>
    </row>
    <row r="3984" spans="1:17" x14ac:dyDescent="0.35">
      <c r="A3984">
        <v>3981</v>
      </c>
      <c r="B3984" t="s">
        <v>5535</v>
      </c>
      <c r="C3984" t="s">
        <v>5536</v>
      </c>
      <c r="J3984" t="s">
        <v>74</v>
      </c>
      <c r="K3984" t="s">
        <v>114</v>
      </c>
      <c r="L3984" t="s">
        <v>115</v>
      </c>
      <c r="M3984" t="s">
        <v>49</v>
      </c>
      <c r="N3984" t="s">
        <v>116</v>
      </c>
      <c r="O3984" t="s">
        <v>51</v>
      </c>
      <c r="P3984" t="s">
        <v>78</v>
      </c>
      <c r="Q3984" t="s">
        <v>5</v>
      </c>
    </row>
    <row r="3985" spans="1:17" hidden="1" x14ac:dyDescent="0.35">
      <c r="A3985">
        <v>3982</v>
      </c>
      <c r="B3985" t="s">
        <v>5537</v>
      </c>
      <c r="C3985" t="s">
        <v>5538</v>
      </c>
      <c r="J3985" t="s">
        <v>25</v>
      </c>
      <c r="K3985" t="s">
        <v>468</v>
      </c>
      <c r="L3985" t="s">
        <v>1215</v>
      </c>
      <c r="M3985" t="s">
        <v>12</v>
      </c>
      <c r="N3985" t="s">
        <v>83</v>
      </c>
      <c r="O3985" t="s">
        <v>14</v>
      </c>
      <c r="P3985" t="s">
        <v>29</v>
      </c>
      <c r="Q3985" t="s">
        <v>30</v>
      </c>
    </row>
    <row r="3986" spans="1:17" hidden="1" x14ac:dyDescent="0.35">
      <c r="A3986">
        <v>3983</v>
      </c>
      <c r="B3986" t="s">
        <v>5539</v>
      </c>
      <c r="C3986" t="s">
        <v>5540</v>
      </c>
      <c r="J3986" t="s">
        <v>283</v>
      </c>
      <c r="K3986" t="s">
        <v>284</v>
      </c>
      <c r="L3986" t="s">
        <v>285</v>
      </c>
      <c r="M3986" t="s">
        <v>12</v>
      </c>
      <c r="N3986" t="s">
        <v>286</v>
      </c>
      <c r="O3986" t="s">
        <v>14</v>
      </c>
      <c r="P3986" t="s">
        <v>29</v>
      </c>
      <c r="Q3986" t="s">
        <v>9</v>
      </c>
    </row>
    <row r="3987" spans="1:17" hidden="1" x14ac:dyDescent="0.35">
      <c r="A3987">
        <v>3984</v>
      </c>
      <c r="B3987" t="s">
        <v>5541</v>
      </c>
      <c r="C3987" t="s">
        <v>5542</v>
      </c>
      <c r="J3987" t="s">
        <v>10</v>
      </c>
      <c r="K3987" t="s">
        <v>713</v>
      </c>
      <c r="L3987" t="s">
        <v>714</v>
      </c>
      <c r="M3987" t="s">
        <v>12</v>
      </c>
      <c r="N3987" t="s">
        <v>13</v>
      </c>
      <c r="O3987" t="s">
        <v>14</v>
      </c>
      <c r="P3987" t="s">
        <v>15</v>
      </c>
      <c r="Q3987" t="s">
        <v>16</v>
      </c>
    </row>
    <row r="3988" spans="1:17" hidden="1" x14ac:dyDescent="0.35">
      <c r="A3988">
        <v>3985</v>
      </c>
      <c r="B3988" t="s">
        <v>5543</v>
      </c>
      <c r="C3988" t="s">
        <v>5544</v>
      </c>
      <c r="D3988" t="s">
        <v>5</v>
      </c>
      <c r="E3988" t="s">
        <v>6</v>
      </c>
      <c r="F3988" t="s">
        <v>53</v>
      </c>
      <c r="G3988" t="s">
        <v>8</v>
      </c>
      <c r="H3988" t="s">
        <v>6</v>
      </c>
      <c r="I3988" t="s">
        <v>1977</v>
      </c>
      <c r="J3988" t="s">
        <v>25</v>
      </c>
      <c r="K3988" t="s">
        <v>26</v>
      </c>
      <c r="L3988" t="s">
        <v>1854</v>
      </c>
      <c r="M3988" t="s">
        <v>12</v>
      </c>
      <c r="N3988" t="s">
        <v>28</v>
      </c>
      <c r="O3988" t="s">
        <v>14</v>
      </c>
      <c r="P3988" t="s">
        <v>29</v>
      </c>
      <c r="Q3988" t="s">
        <v>30</v>
      </c>
    </row>
    <row r="3989" spans="1:17" hidden="1" x14ac:dyDescent="0.35">
      <c r="A3989">
        <v>3986</v>
      </c>
      <c r="B3989" t="s">
        <v>5543</v>
      </c>
      <c r="C3989" t="s">
        <v>5544</v>
      </c>
      <c r="D3989" t="s">
        <v>33</v>
      </c>
      <c r="E3989" t="s">
        <v>6</v>
      </c>
      <c r="F3989" t="s">
        <v>202</v>
      </c>
      <c r="J3989" t="s">
        <v>25</v>
      </c>
      <c r="K3989" t="s">
        <v>26</v>
      </c>
      <c r="L3989" t="s">
        <v>38</v>
      </c>
      <c r="M3989" t="s">
        <v>12</v>
      </c>
      <c r="N3989" t="s">
        <v>28</v>
      </c>
      <c r="O3989" t="s">
        <v>14</v>
      </c>
      <c r="P3989" t="s">
        <v>29</v>
      </c>
      <c r="Q3989" t="s">
        <v>30</v>
      </c>
    </row>
    <row r="3990" spans="1:17" hidden="1" x14ac:dyDescent="0.35">
      <c r="A3990">
        <v>3987</v>
      </c>
      <c r="B3990" t="s">
        <v>5545</v>
      </c>
      <c r="C3990" t="s">
        <v>5546</v>
      </c>
      <c r="D3990" t="s">
        <v>5</v>
      </c>
      <c r="E3990" t="s">
        <v>6</v>
      </c>
      <c r="F3990" t="s">
        <v>30</v>
      </c>
      <c r="J3990" t="s">
        <v>10</v>
      </c>
      <c r="K3990" t="s">
        <v>10</v>
      </c>
      <c r="L3990" t="s">
        <v>18</v>
      </c>
      <c r="M3990" t="s">
        <v>12</v>
      </c>
      <c r="N3990" t="s">
        <v>13</v>
      </c>
      <c r="O3990" t="s">
        <v>14</v>
      </c>
      <c r="P3990" t="s">
        <v>15</v>
      </c>
      <c r="Q3990" t="s">
        <v>16</v>
      </c>
    </row>
    <row r="3991" spans="1:17" hidden="1" x14ac:dyDescent="0.35">
      <c r="A3991">
        <v>3988</v>
      </c>
      <c r="B3991" t="s">
        <v>5545</v>
      </c>
      <c r="C3991" t="s">
        <v>5546</v>
      </c>
      <c r="D3991" t="s">
        <v>610</v>
      </c>
      <c r="E3991" t="s">
        <v>6</v>
      </c>
      <c r="F3991" t="s">
        <v>71</v>
      </c>
      <c r="J3991" t="s">
        <v>10</v>
      </c>
      <c r="K3991" t="s">
        <v>10</v>
      </c>
      <c r="L3991" t="s">
        <v>1600</v>
      </c>
      <c r="M3991" t="s">
        <v>12</v>
      </c>
      <c r="N3991" t="s">
        <v>13</v>
      </c>
      <c r="O3991" t="s">
        <v>14</v>
      </c>
      <c r="P3991" t="s">
        <v>15</v>
      </c>
      <c r="Q3991" t="s">
        <v>16</v>
      </c>
    </row>
    <row r="3992" spans="1:17" hidden="1" x14ac:dyDescent="0.35">
      <c r="A3992">
        <v>3989</v>
      </c>
      <c r="B3992" t="s">
        <v>5545</v>
      </c>
      <c r="C3992" t="s">
        <v>5546</v>
      </c>
      <c r="G3992" t="s">
        <v>9</v>
      </c>
      <c r="H3992" t="s">
        <v>6</v>
      </c>
      <c r="I3992" t="s">
        <v>260</v>
      </c>
      <c r="J3992" t="s">
        <v>10</v>
      </c>
      <c r="K3992" t="s">
        <v>10</v>
      </c>
      <c r="L3992" t="s">
        <v>18</v>
      </c>
      <c r="M3992" t="s">
        <v>12</v>
      </c>
      <c r="N3992" t="s">
        <v>13</v>
      </c>
      <c r="O3992" t="s">
        <v>14</v>
      </c>
      <c r="P3992" t="s">
        <v>15</v>
      </c>
      <c r="Q3992" t="s">
        <v>16</v>
      </c>
    </row>
    <row r="3993" spans="1:17" hidden="1" x14ac:dyDescent="0.35">
      <c r="A3993">
        <v>3990</v>
      </c>
      <c r="B3993" t="s">
        <v>5545</v>
      </c>
      <c r="C3993" t="s">
        <v>5546</v>
      </c>
      <c r="D3993" t="s">
        <v>33</v>
      </c>
      <c r="E3993" t="s">
        <v>6</v>
      </c>
      <c r="F3993" t="s">
        <v>34</v>
      </c>
      <c r="J3993" t="s">
        <v>10</v>
      </c>
      <c r="K3993" t="s">
        <v>10</v>
      </c>
      <c r="L3993" t="s">
        <v>1201</v>
      </c>
      <c r="M3993" t="s">
        <v>12</v>
      </c>
      <c r="N3993" t="s">
        <v>222</v>
      </c>
      <c r="O3993" t="s">
        <v>14</v>
      </c>
      <c r="P3993" t="s">
        <v>15</v>
      </c>
      <c r="Q3993" t="s">
        <v>16</v>
      </c>
    </row>
    <row r="3994" spans="1:17" hidden="1" x14ac:dyDescent="0.35">
      <c r="A3994">
        <v>3991</v>
      </c>
      <c r="B3994" t="s">
        <v>5545</v>
      </c>
      <c r="C3994" t="s">
        <v>5546</v>
      </c>
      <c r="G3994" t="s">
        <v>306</v>
      </c>
      <c r="H3994" t="s">
        <v>6</v>
      </c>
      <c r="I3994" t="s">
        <v>36</v>
      </c>
      <c r="J3994" t="s">
        <v>10</v>
      </c>
      <c r="K3994" t="s">
        <v>10</v>
      </c>
      <c r="L3994" t="s">
        <v>1600</v>
      </c>
      <c r="M3994" t="s">
        <v>12</v>
      </c>
      <c r="N3994" t="s">
        <v>13</v>
      </c>
      <c r="O3994" t="s">
        <v>14</v>
      </c>
      <c r="P3994" t="s">
        <v>15</v>
      </c>
      <c r="Q3994" t="s">
        <v>16</v>
      </c>
    </row>
    <row r="3995" spans="1:17" hidden="1" x14ac:dyDescent="0.35">
      <c r="A3995">
        <v>3992</v>
      </c>
      <c r="B3995" t="s">
        <v>5545</v>
      </c>
      <c r="C3995" t="s">
        <v>5546</v>
      </c>
      <c r="G3995" t="s">
        <v>329</v>
      </c>
      <c r="H3995" t="s">
        <v>6</v>
      </c>
      <c r="I3995" t="s">
        <v>201</v>
      </c>
      <c r="J3995" t="s">
        <v>10</v>
      </c>
      <c r="K3995" t="s">
        <v>10</v>
      </c>
      <c r="L3995" t="s">
        <v>1201</v>
      </c>
      <c r="M3995" t="s">
        <v>12</v>
      </c>
      <c r="N3995" t="s">
        <v>222</v>
      </c>
      <c r="O3995" t="s">
        <v>14</v>
      </c>
      <c r="P3995" t="s">
        <v>15</v>
      </c>
      <c r="Q3995" t="s">
        <v>16</v>
      </c>
    </row>
    <row r="3996" spans="1:17" hidden="1" x14ac:dyDescent="0.35">
      <c r="A3996">
        <v>3993</v>
      </c>
      <c r="B3996" t="s">
        <v>5545</v>
      </c>
      <c r="C3996" t="s">
        <v>5546</v>
      </c>
      <c r="D3996" t="s">
        <v>44</v>
      </c>
      <c r="E3996" t="s">
        <v>6</v>
      </c>
      <c r="F3996" t="s">
        <v>337</v>
      </c>
      <c r="G3996" t="s">
        <v>70</v>
      </c>
      <c r="H3996" t="s">
        <v>6</v>
      </c>
      <c r="I3996" t="s">
        <v>1144</v>
      </c>
      <c r="J3996" t="s">
        <v>10</v>
      </c>
      <c r="K3996" t="s">
        <v>246</v>
      </c>
      <c r="L3996" t="s">
        <v>247</v>
      </c>
      <c r="M3996" t="s">
        <v>12</v>
      </c>
      <c r="N3996" t="s">
        <v>222</v>
      </c>
      <c r="O3996" t="s">
        <v>14</v>
      </c>
      <c r="P3996" t="s">
        <v>15</v>
      </c>
      <c r="Q3996" t="s">
        <v>16</v>
      </c>
    </row>
    <row r="3997" spans="1:17" hidden="1" x14ac:dyDescent="0.35">
      <c r="A3997">
        <v>3994</v>
      </c>
      <c r="B3997" t="s">
        <v>5547</v>
      </c>
      <c r="C3997" t="s">
        <v>5548</v>
      </c>
      <c r="J3997" t="s">
        <v>283</v>
      </c>
      <c r="K3997" t="s">
        <v>284</v>
      </c>
      <c r="L3997" t="s">
        <v>285</v>
      </c>
      <c r="M3997" t="s">
        <v>12</v>
      </c>
      <c r="N3997" t="s">
        <v>286</v>
      </c>
      <c r="O3997" t="s">
        <v>14</v>
      </c>
      <c r="P3997" t="s">
        <v>29</v>
      </c>
      <c r="Q3997" t="s">
        <v>9</v>
      </c>
    </row>
    <row r="3998" spans="1:17" hidden="1" x14ac:dyDescent="0.35">
      <c r="A3998">
        <v>3995</v>
      </c>
      <c r="B3998" t="s">
        <v>5549</v>
      </c>
      <c r="C3998" t="s">
        <v>5550</v>
      </c>
      <c r="D3998" t="s">
        <v>5</v>
      </c>
      <c r="E3998" t="s">
        <v>6</v>
      </c>
      <c r="F3998" t="s">
        <v>16</v>
      </c>
      <c r="J3998" t="s">
        <v>46</v>
      </c>
      <c r="K3998" t="s">
        <v>46</v>
      </c>
      <c r="L3998" t="s">
        <v>503</v>
      </c>
      <c r="M3998" t="s">
        <v>49</v>
      </c>
      <c r="N3998" t="s">
        <v>93</v>
      </c>
      <c r="O3998" t="s">
        <v>51</v>
      </c>
      <c r="P3998" t="s">
        <v>52</v>
      </c>
      <c r="Q3998" t="s">
        <v>53</v>
      </c>
    </row>
    <row r="3999" spans="1:17" hidden="1" x14ac:dyDescent="0.35">
      <c r="A3999">
        <v>3996</v>
      </c>
      <c r="B3999" t="s">
        <v>5549</v>
      </c>
      <c r="C3999" t="s">
        <v>5550</v>
      </c>
      <c r="G3999" t="s">
        <v>8</v>
      </c>
      <c r="H3999" t="s">
        <v>6</v>
      </c>
      <c r="I3999" t="s">
        <v>260</v>
      </c>
      <c r="J3999" t="s">
        <v>46</v>
      </c>
      <c r="K3999" t="s">
        <v>46</v>
      </c>
      <c r="L3999" t="s">
        <v>502</v>
      </c>
      <c r="M3999" t="s">
        <v>49</v>
      </c>
      <c r="N3999" t="s">
        <v>93</v>
      </c>
      <c r="O3999" t="s">
        <v>51</v>
      </c>
      <c r="P3999" t="s">
        <v>52</v>
      </c>
      <c r="Q3999" t="s">
        <v>53</v>
      </c>
    </row>
    <row r="4000" spans="1:17" hidden="1" x14ac:dyDescent="0.35">
      <c r="A4000">
        <v>3997</v>
      </c>
      <c r="B4000" t="s">
        <v>5549</v>
      </c>
      <c r="C4000" t="s">
        <v>5550</v>
      </c>
      <c r="G4000" t="s">
        <v>306</v>
      </c>
      <c r="H4000" t="s">
        <v>6</v>
      </c>
      <c r="I4000" t="s">
        <v>137</v>
      </c>
      <c r="J4000" t="s">
        <v>46</v>
      </c>
      <c r="K4000" t="s">
        <v>46</v>
      </c>
      <c r="L4000" t="s">
        <v>700</v>
      </c>
      <c r="M4000" t="s">
        <v>49</v>
      </c>
      <c r="N4000" t="s">
        <v>93</v>
      </c>
      <c r="O4000" t="s">
        <v>51</v>
      </c>
      <c r="P4000" t="s">
        <v>52</v>
      </c>
      <c r="Q4000" t="s">
        <v>53</v>
      </c>
    </row>
    <row r="4001" spans="1:17" hidden="1" x14ac:dyDescent="0.35">
      <c r="A4001">
        <v>3998</v>
      </c>
      <c r="B4001" t="s">
        <v>5549</v>
      </c>
      <c r="C4001" t="s">
        <v>5550</v>
      </c>
      <c r="D4001" t="s">
        <v>259</v>
      </c>
      <c r="E4001" t="s">
        <v>6</v>
      </c>
      <c r="F4001" t="s">
        <v>135</v>
      </c>
      <c r="J4001" t="s">
        <v>46</v>
      </c>
      <c r="K4001" t="s">
        <v>46</v>
      </c>
      <c r="L4001" t="s">
        <v>1707</v>
      </c>
      <c r="M4001" t="s">
        <v>49</v>
      </c>
      <c r="N4001" t="s">
        <v>93</v>
      </c>
      <c r="O4001" t="s">
        <v>51</v>
      </c>
      <c r="P4001" t="s">
        <v>52</v>
      </c>
      <c r="Q4001" t="s">
        <v>53</v>
      </c>
    </row>
    <row r="4002" spans="1:17" hidden="1" x14ac:dyDescent="0.35">
      <c r="A4002">
        <v>3999</v>
      </c>
      <c r="B4002" t="s">
        <v>5549</v>
      </c>
      <c r="C4002" t="s">
        <v>5550</v>
      </c>
      <c r="D4002" t="s">
        <v>17</v>
      </c>
      <c r="J4002" t="s">
        <v>46</v>
      </c>
      <c r="K4002" t="s">
        <v>510</v>
      </c>
      <c r="L4002" t="s">
        <v>511</v>
      </c>
      <c r="M4002" t="s">
        <v>49</v>
      </c>
      <c r="N4002" t="s">
        <v>93</v>
      </c>
      <c r="O4002" t="s">
        <v>51</v>
      </c>
      <c r="P4002" t="s">
        <v>52</v>
      </c>
      <c r="Q4002" t="s">
        <v>53</v>
      </c>
    </row>
    <row r="4003" spans="1:17" hidden="1" x14ac:dyDescent="0.35">
      <c r="A4003">
        <v>4000</v>
      </c>
      <c r="B4003" t="s">
        <v>5551</v>
      </c>
      <c r="C4003" t="s">
        <v>5552</v>
      </c>
      <c r="J4003" t="s">
        <v>185</v>
      </c>
      <c r="K4003" t="s">
        <v>540</v>
      </c>
      <c r="L4003" t="s">
        <v>2074</v>
      </c>
      <c r="M4003" t="s">
        <v>49</v>
      </c>
      <c r="N4003" t="s">
        <v>448</v>
      </c>
      <c r="O4003" t="s">
        <v>51</v>
      </c>
      <c r="P4003" t="s">
        <v>78</v>
      </c>
      <c r="Q4003" t="s">
        <v>84</v>
      </c>
    </row>
    <row r="4004" spans="1:17" hidden="1" x14ac:dyDescent="0.35">
      <c r="A4004">
        <v>4001</v>
      </c>
      <c r="B4004" t="s">
        <v>5553</v>
      </c>
      <c r="C4004" t="s">
        <v>5554</v>
      </c>
      <c r="J4004" t="s">
        <v>193</v>
      </c>
      <c r="K4004" t="s">
        <v>506</v>
      </c>
      <c r="L4004" t="s">
        <v>507</v>
      </c>
      <c r="M4004" t="s">
        <v>49</v>
      </c>
      <c r="N4004" t="s">
        <v>122</v>
      </c>
      <c r="O4004" t="s">
        <v>14</v>
      </c>
      <c r="P4004" t="s">
        <v>70</v>
      </c>
      <c r="Q4004" t="s">
        <v>71</v>
      </c>
    </row>
    <row r="4005" spans="1:17" hidden="1" x14ac:dyDescent="0.35">
      <c r="A4005">
        <v>4002</v>
      </c>
      <c r="B4005" t="s">
        <v>5555</v>
      </c>
      <c r="C4005" t="s">
        <v>5556</v>
      </c>
      <c r="J4005" t="s">
        <v>193</v>
      </c>
      <c r="K4005" t="s">
        <v>506</v>
      </c>
      <c r="L4005" t="s">
        <v>507</v>
      </c>
      <c r="M4005" t="s">
        <v>49</v>
      </c>
      <c r="N4005" t="s">
        <v>122</v>
      </c>
      <c r="O4005" t="s">
        <v>14</v>
      </c>
      <c r="P4005" t="s">
        <v>70</v>
      </c>
      <c r="Q4005" t="s">
        <v>71</v>
      </c>
    </row>
    <row r="4006" spans="1:17" hidden="1" x14ac:dyDescent="0.35">
      <c r="A4006">
        <v>4003</v>
      </c>
      <c r="B4006" t="s">
        <v>5557</v>
      </c>
      <c r="C4006" t="s">
        <v>5558</v>
      </c>
      <c r="J4006" t="s">
        <v>119</v>
      </c>
      <c r="K4006" t="s">
        <v>486</v>
      </c>
      <c r="L4006" t="s">
        <v>487</v>
      </c>
      <c r="M4006" t="s">
        <v>49</v>
      </c>
      <c r="N4006" t="s">
        <v>122</v>
      </c>
      <c r="O4006" t="s">
        <v>14</v>
      </c>
      <c r="P4006" t="s">
        <v>70</v>
      </c>
      <c r="Q4006" t="s">
        <v>71</v>
      </c>
    </row>
    <row r="4007" spans="1:17" hidden="1" x14ac:dyDescent="0.35">
      <c r="A4007">
        <v>4004</v>
      </c>
      <c r="B4007" t="s">
        <v>5559</v>
      </c>
      <c r="C4007" t="s">
        <v>5560</v>
      </c>
      <c r="J4007" t="s">
        <v>66</v>
      </c>
      <c r="K4007" t="s">
        <v>252</v>
      </c>
      <c r="L4007" t="s">
        <v>253</v>
      </c>
      <c r="M4007" t="s">
        <v>49</v>
      </c>
      <c r="N4007" t="s">
        <v>69</v>
      </c>
      <c r="O4007" t="s">
        <v>14</v>
      </c>
      <c r="P4007" t="s">
        <v>70</v>
      </c>
      <c r="Q4007" t="s">
        <v>71</v>
      </c>
    </row>
    <row r="4008" spans="1:17" hidden="1" x14ac:dyDescent="0.35">
      <c r="A4008">
        <v>4005</v>
      </c>
      <c r="B4008" t="s">
        <v>5561</v>
      </c>
      <c r="C4008" t="s">
        <v>5562</v>
      </c>
      <c r="J4008" t="s">
        <v>185</v>
      </c>
      <c r="K4008" t="s">
        <v>687</v>
      </c>
      <c r="L4008" t="s">
        <v>1138</v>
      </c>
      <c r="M4008" t="s">
        <v>49</v>
      </c>
      <c r="N4008" t="s">
        <v>293</v>
      </c>
      <c r="O4008" t="s">
        <v>51</v>
      </c>
      <c r="P4008" t="s">
        <v>54</v>
      </c>
      <c r="Q4008" t="s">
        <v>84</v>
      </c>
    </row>
    <row r="4009" spans="1:17" hidden="1" x14ac:dyDescent="0.35">
      <c r="A4009">
        <v>4006</v>
      </c>
      <c r="B4009" t="s">
        <v>5563</v>
      </c>
      <c r="C4009" t="s">
        <v>5564</v>
      </c>
      <c r="J4009" t="s">
        <v>198</v>
      </c>
      <c r="K4009" t="s">
        <v>204</v>
      </c>
      <c r="L4009" t="s">
        <v>1429</v>
      </c>
      <c r="M4009" t="s">
        <v>49</v>
      </c>
      <c r="N4009" t="s">
        <v>200</v>
      </c>
      <c r="O4009" t="s">
        <v>51</v>
      </c>
      <c r="P4009" t="s">
        <v>201</v>
      </c>
      <c r="Q4009" t="s">
        <v>21</v>
      </c>
    </row>
    <row r="4010" spans="1:17" hidden="1" x14ac:dyDescent="0.35">
      <c r="A4010">
        <v>4007</v>
      </c>
      <c r="B4010" t="s">
        <v>5565</v>
      </c>
      <c r="C4010" t="s">
        <v>5566</v>
      </c>
      <c r="D4010" t="s">
        <v>5</v>
      </c>
      <c r="E4010" t="s">
        <v>6</v>
      </c>
      <c r="F4010" t="s">
        <v>16</v>
      </c>
      <c r="G4010" t="s">
        <v>8</v>
      </c>
      <c r="H4010" t="s">
        <v>6</v>
      </c>
      <c r="I4010" t="s">
        <v>9</v>
      </c>
      <c r="J4010" t="s">
        <v>198</v>
      </c>
      <c r="K4010" t="s">
        <v>198</v>
      </c>
      <c r="L4010" t="s">
        <v>1659</v>
      </c>
      <c r="M4010" t="s">
        <v>49</v>
      </c>
      <c r="N4010" t="s">
        <v>200</v>
      </c>
      <c r="O4010" t="s">
        <v>51</v>
      </c>
      <c r="P4010" t="s">
        <v>201</v>
      </c>
      <c r="Q4010" t="s">
        <v>132</v>
      </c>
    </row>
    <row r="4011" spans="1:17" hidden="1" x14ac:dyDescent="0.35">
      <c r="A4011">
        <v>4008</v>
      </c>
      <c r="B4011" t="s">
        <v>5565</v>
      </c>
      <c r="C4011" t="s">
        <v>5566</v>
      </c>
      <c r="D4011" t="s">
        <v>53</v>
      </c>
      <c r="E4011" t="s">
        <v>6</v>
      </c>
      <c r="F4011" t="s">
        <v>351</v>
      </c>
      <c r="G4011" t="s">
        <v>132</v>
      </c>
      <c r="H4011" t="s">
        <v>6</v>
      </c>
      <c r="I4011" t="s">
        <v>516</v>
      </c>
      <c r="J4011" t="s">
        <v>198</v>
      </c>
      <c r="K4011" t="s">
        <v>204</v>
      </c>
      <c r="L4011" t="s">
        <v>1427</v>
      </c>
      <c r="M4011" t="s">
        <v>49</v>
      </c>
      <c r="N4011" t="s">
        <v>200</v>
      </c>
      <c r="O4011" t="s">
        <v>51</v>
      </c>
      <c r="P4011" t="s">
        <v>201</v>
      </c>
      <c r="Q4011" t="s">
        <v>21</v>
      </c>
    </row>
    <row r="4012" spans="1:17" hidden="1" x14ac:dyDescent="0.35">
      <c r="A4012">
        <v>4009</v>
      </c>
      <c r="B4012" t="s">
        <v>5565</v>
      </c>
      <c r="C4012" t="s">
        <v>5566</v>
      </c>
      <c r="D4012" t="s">
        <v>501</v>
      </c>
      <c r="E4012" t="s">
        <v>6</v>
      </c>
      <c r="F4012" t="s">
        <v>105</v>
      </c>
      <c r="J4012" t="s">
        <v>198</v>
      </c>
      <c r="K4012" t="s">
        <v>204</v>
      </c>
      <c r="L4012" t="s">
        <v>1429</v>
      </c>
      <c r="M4012" t="s">
        <v>49</v>
      </c>
      <c r="N4012" t="s">
        <v>200</v>
      </c>
      <c r="O4012" t="s">
        <v>51</v>
      </c>
      <c r="P4012" t="s">
        <v>201</v>
      </c>
      <c r="Q4012" t="s">
        <v>21</v>
      </c>
    </row>
    <row r="4013" spans="1:17" hidden="1" x14ac:dyDescent="0.35">
      <c r="A4013">
        <v>4010</v>
      </c>
      <c r="B4013" t="s">
        <v>5565</v>
      </c>
      <c r="C4013" t="s">
        <v>5566</v>
      </c>
      <c r="G4013" t="s">
        <v>209</v>
      </c>
      <c r="H4013" t="s">
        <v>6</v>
      </c>
      <c r="I4013" t="s">
        <v>29</v>
      </c>
      <c r="J4013" t="s">
        <v>198</v>
      </c>
      <c r="K4013" t="s">
        <v>204</v>
      </c>
      <c r="L4013" t="s">
        <v>1425</v>
      </c>
      <c r="M4013" t="s">
        <v>49</v>
      </c>
      <c r="N4013" t="s">
        <v>200</v>
      </c>
      <c r="O4013" t="s">
        <v>51</v>
      </c>
      <c r="P4013" t="s">
        <v>201</v>
      </c>
      <c r="Q4013" t="s">
        <v>21</v>
      </c>
    </row>
    <row r="4014" spans="1:17" hidden="1" x14ac:dyDescent="0.35">
      <c r="A4014">
        <v>4011</v>
      </c>
      <c r="B4014" t="s">
        <v>5567</v>
      </c>
      <c r="C4014" t="s">
        <v>5568</v>
      </c>
      <c r="J4014" t="s">
        <v>66</v>
      </c>
      <c r="K4014" t="s">
        <v>524</v>
      </c>
      <c r="L4014" t="s">
        <v>401</v>
      </c>
      <c r="M4014" t="s">
        <v>49</v>
      </c>
      <c r="N4014" t="s">
        <v>402</v>
      </c>
      <c r="O4014" t="s">
        <v>14</v>
      </c>
      <c r="P4014" t="s">
        <v>70</v>
      </c>
      <c r="Q4014" t="s">
        <v>31</v>
      </c>
    </row>
    <row r="4015" spans="1:17" hidden="1" x14ac:dyDescent="0.35">
      <c r="A4015">
        <v>4012</v>
      </c>
      <c r="B4015" t="s">
        <v>5569</v>
      </c>
      <c r="C4015" t="s">
        <v>5570</v>
      </c>
      <c r="J4015" t="s">
        <v>46</v>
      </c>
      <c r="K4015" t="s">
        <v>47</v>
      </c>
      <c r="L4015" t="s">
        <v>48</v>
      </c>
      <c r="M4015" t="s">
        <v>49</v>
      </c>
      <c r="N4015" t="s">
        <v>50</v>
      </c>
      <c r="O4015" t="s">
        <v>51</v>
      </c>
      <c r="P4015" t="s">
        <v>52</v>
      </c>
      <c r="Q4015" t="s">
        <v>53</v>
      </c>
    </row>
    <row r="4016" spans="1:17" hidden="1" x14ac:dyDescent="0.35">
      <c r="A4016">
        <v>4013</v>
      </c>
      <c r="B4016" t="s">
        <v>5571</v>
      </c>
      <c r="C4016" t="s">
        <v>5572</v>
      </c>
      <c r="J4016" t="s">
        <v>198</v>
      </c>
      <c r="K4016" t="s">
        <v>198</v>
      </c>
      <c r="L4016" t="s">
        <v>334</v>
      </c>
      <c r="M4016" t="s">
        <v>49</v>
      </c>
      <c r="N4016" t="s">
        <v>327</v>
      </c>
      <c r="O4016" t="s">
        <v>51</v>
      </c>
      <c r="P4016" t="s">
        <v>201</v>
      </c>
      <c r="Q4016" t="s">
        <v>132</v>
      </c>
    </row>
    <row r="4017" spans="1:17" x14ac:dyDescent="0.35">
      <c r="A4017">
        <v>4014</v>
      </c>
      <c r="B4017" t="s">
        <v>5573</v>
      </c>
      <c r="C4017" t="s">
        <v>5574</v>
      </c>
      <c r="J4017" t="s">
        <v>74</v>
      </c>
      <c r="K4017" t="s">
        <v>114</v>
      </c>
      <c r="L4017" t="s">
        <v>1147</v>
      </c>
      <c r="M4017" t="s">
        <v>49</v>
      </c>
      <c r="N4017" t="s">
        <v>77</v>
      </c>
      <c r="O4017" t="s">
        <v>51</v>
      </c>
      <c r="P4017" t="s">
        <v>78</v>
      </c>
      <c r="Q4017" t="s">
        <v>5</v>
      </c>
    </row>
    <row r="4018" spans="1:17" x14ac:dyDescent="0.35">
      <c r="A4018">
        <v>4015</v>
      </c>
      <c r="B4018" t="s">
        <v>5575</v>
      </c>
      <c r="C4018" t="s">
        <v>5576</v>
      </c>
      <c r="D4018" t="s">
        <v>5</v>
      </c>
      <c r="E4018" t="s">
        <v>6</v>
      </c>
      <c r="F4018" t="s">
        <v>21</v>
      </c>
      <c r="J4018" t="s">
        <v>74</v>
      </c>
      <c r="K4018" t="s">
        <v>62</v>
      </c>
      <c r="L4018" t="s">
        <v>2222</v>
      </c>
      <c r="M4018" t="s">
        <v>49</v>
      </c>
      <c r="N4018" t="s">
        <v>154</v>
      </c>
      <c r="O4018" t="s">
        <v>51</v>
      </c>
      <c r="P4018" t="s">
        <v>105</v>
      </c>
      <c r="Q4018" t="s">
        <v>5</v>
      </c>
    </row>
    <row r="4019" spans="1:17" x14ac:dyDescent="0.35">
      <c r="A4019">
        <v>4016</v>
      </c>
      <c r="B4019" t="s">
        <v>5575</v>
      </c>
      <c r="C4019" t="s">
        <v>5576</v>
      </c>
      <c r="G4019" t="s">
        <v>8</v>
      </c>
      <c r="H4019" t="s">
        <v>6</v>
      </c>
      <c r="I4019" t="s">
        <v>306</v>
      </c>
      <c r="J4019" t="s">
        <v>74</v>
      </c>
      <c r="K4019" t="s">
        <v>62</v>
      </c>
      <c r="L4019" t="s">
        <v>3303</v>
      </c>
      <c r="M4019" t="s">
        <v>49</v>
      </c>
      <c r="N4019" t="s">
        <v>154</v>
      </c>
      <c r="O4019" t="s">
        <v>51</v>
      </c>
      <c r="P4019" t="s">
        <v>105</v>
      </c>
      <c r="Q4019" t="s">
        <v>5</v>
      </c>
    </row>
    <row r="4020" spans="1:17" hidden="1" x14ac:dyDescent="0.35">
      <c r="A4020">
        <v>4017</v>
      </c>
      <c r="B4020" t="s">
        <v>5577</v>
      </c>
      <c r="C4020" t="s">
        <v>5578</v>
      </c>
      <c r="D4020" t="s">
        <v>21</v>
      </c>
      <c r="J4020" t="s">
        <v>46</v>
      </c>
      <c r="K4020" t="s">
        <v>495</v>
      </c>
      <c r="L4020" t="s">
        <v>58</v>
      </c>
      <c r="M4020" t="s">
        <v>49</v>
      </c>
      <c r="N4020" t="s">
        <v>59</v>
      </c>
      <c r="O4020" t="s">
        <v>51</v>
      </c>
      <c r="P4020" t="s">
        <v>52</v>
      </c>
      <c r="Q4020" t="s">
        <v>53</v>
      </c>
    </row>
    <row r="4021" spans="1:17" hidden="1" x14ac:dyDescent="0.35">
      <c r="A4021">
        <v>4018</v>
      </c>
      <c r="B4021" t="s">
        <v>5577</v>
      </c>
      <c r="C4021" t="s">
        <v>5578</v>
      </c>
      <c r="D4021" t="s">
        <v>53</v>
      </c>
      <c r="E4021" t="s">
        <v>6</v>
      </c>
      <c r="F4021" t="s">
        <v>871</v>
      </c>
      <c r="G4021" t="s">
        <v>36</v>
      </c>
      <c r="H4021" t="s">
        <v>6</v>
      </c>
      <c r="I4021" t="s">
        <v>201</v>
      </c>
      <c r="J4021" t="s">
        <v>46</v>
      </c>
      <c r="K4021" t="s">
        <v>57</v>
      </c>
      <c r="L4021" t="s">
        <v>58</v>
      </c>
      <c r="M4021" t="s">
        <v>49</v>
      </c>
      <c r="N4021" t="s">
        <v>59</v>
      </c>
      <c r="O4021" t="s">
        <v>51</v>
      </c>
      <c r="P4021" t="s">
        <v>52</v>
      </c>
      <c r="Q4021" t="s">
        <v>53</v>
      </c>
    </row>
    <row r="4022" spans="1:17" hidden="1" x14ac:dyDescent="0.35">
      <c r="A4022">
        <v>4019</v>
      </c>
      <c r="B4022" t="s">
        <v>5579</v>
      </c>
      <c r="C4022" t="s">
        <v>5580</v>
      </c>
      <c r="J4022" t="s">
        <v>198</v>
      </c>
      <c r="K4022" t="s">
        <v>419</v>
      </c>
      <c r="L4022" t="s">
        <v>420</v>
      </c>
      <c r="M4022" t="s">
        <v>49</v>
      </c>
      <c r="N4022" t="s">
        <v>327</v>
      </c>
      <c r="O4022" t="s">
        <v>51</v>
      </c>
      <c r="P4022" t="s">
        <v>201</v>
      </c>
      <c r="Q4022" t="s">
        <v>132</v>
      </c>
    </row>
    <row r="4023" spans="1:17" hidden="1" x14ac:dyDescent="0.35">
      <c r="A4023">
        <v>4020</v>
      </c>
      <c r="B4023" t="s">
        <v>5581</v>
      </c>
      <c r="C4023" t="s">
        <v>5582</v>
      </c>
      <c r="J4023" t="s">
        <v>198</v>
      </c>
      <c r="K4023" t="s">
        <v>419</v>
      </c>
      <c r="L4023" t="s">
        <v>589</v>
      </c>
      <c r="M4023" t="s">
        <v>49</v>
      </c>
      <c r="N4023" t="s">
        <v>327</v>
      </c>
      <c r="O4023" t="s">
        <v>51</v>
      </c>
      <c r="P4023" t="s">
        <v>201</v>
      </c>
      <c r="Q4023" t="s">
        <v>132</v>
      </c>
    </row>
    <row r="4024" spans="1:17" x14ac:dyDescent="0.35">
      <c r="A4024">
        <v>4021</v>
      </c>
      <c r="B4024" t="s">
        <v>5583</v>
      </c>
      <c r="C4024" t="s">
        <v>5584</v>
      </c>
      <c r="D4024" t="s">
        <v>5</v>
      </c>
      <c r="E4024" t="s">
        <v>6</v>
      </c>
      <c r="F4024" t="s">
        <v>610</v>
      </c>
      <c r="G4024" t="s">
        <v>8</v>
      </c>
      <c r="H4024" t="s">
        <v>6</v>
      </c>
      <c r="I4024" t="s">
        <v>1964</v>
      </c>
      <c r="J4024" t="s">
        <v>74</v>
      </c>
      <c r="K4024" t="s">
        <v>114</v>
      </c>
      <c r="L4024" t="s">
        <v>465</v>
      </c>
      <c r="M4024" t="s">
        <v>49</v>
      </c>
      <c r="N4024" t="s">
        <v>77</v>
      </c>
      <c r="O4024" t="s">
        <v>51</v>
      </c>
      <c r="P4024" t="s">
        <v>78</v>
      </c>
      <c r="Q4024" t="s">
        <v>5</v>
      </c>
    </row>
    <row r="4025" spans="1:17" x14ac:dyDescent="0.35">
      <c r="A4025">
        <v>4022</v>
      </c>
      <c r="B4025" t="s">
        <v>5583</v>
      </c>
      <c r="C4025" t="s">
        <v>5584</v>
      </c>
      <c r="D4025" t="s">
        <v>21</v>
      </c>
      <c r="G4025" t="s">
        <v>132</v>
      </c>
      <c r="J4025" t="s">
        <v>74</v>
      </c>
      <c r="K4025" t="s">
        <v>114</v>
      </c>
      <c r="L4025" t="s">
        <v>225</v>
      </c>
      <c r="M4025" t="s">
        <v>49</v>
      </c>
      <c r="N4025" t="s">
        <v>77</v>
      </c>
      <c r="O4025" t="s">
        <v>51</v>
      </c>
      <c r="P4025" t="s">
        <v>78</v>
      </c>
      <c r="Q4025" t="s">
        <v>5</v>
      </c>
    </row>
    <row r="4026" spans="1:17" x14ac:dyDescent="0.35">
      <c r="A4026">
        <v>4023</v>
      </c>
      <c r="B4026" t="s">
        <v>5583</v>
      </c>
      <c r="C4026" t="s">
        <v>5584</v>
      </c>
      <c r="D4026" t="s">
        <v>17</v>
      </c>
      <c r="J4026" t="s">
        <v>74</v>
      </c>
      <c r="K4026" t="s">
        <v>114</v>
      </c>
      <c r="L4026" t="s">
        <v>937</v>
      </c>
      <c r="M4026" t="s">
        <v>49</v>
      </c>
      <c r="N4026" t="s">
        <v>77</v>
      </c>
      <c r="O4026" t="s">
        <v>51</v>
      </c>
      <c r="P4026" t="s">
        <v>78</v>
      </c>
      <c r="Q4026" t="s">
        <v>5</v>
      </c>
    </row>
    <row r="4027" spans="1:17" hidden="1" x14ac:dyDescent="0.35">
      <c r="A4027">
        <v>4024</v>
      </c>
      <c r="B4027" t="s">
        <v>5585</v>
      </c>
      <c r="C4027" t="s">
        <v>5586</v>
      </c>
      <c r="J4027" t="s">
        <v>66</v>
      </c>
      <c r="K4027" t="s">
        <v>390</v>
      </c>
      <c r="L4027" t="s">
        <v>1364</v>
      </c>
      <c r="M4027" t="s">
        <v>49</v>
      </c>
      <c r="N4027" t="s">
        <v>232</v>
      </c>
      <c r="O4027" t="s">
        <v>14</v>
      </c>
      <c r="P4027" t="s">
        <v>52</v>
      </c>
      <c r="Q4027" t="s">
        <v>31</v>
      </c>
    </row>
    <row r="4028" spans="1:17" hidden="1" x14ac:dyDescent="0.35">
      <c r="A4028">
        <v>4025</v>
      </c>
      <c r="B4028" t="s">
        <v>5587</v>
      </c>
      <c r="C4028" t="s">
        <v>5588</v>
      </c>
      <c r="J4028" t="s">
        <v>193</v>
      </c>
      <c r="K4028" t="s">
        <v>1194</v>
      </c>
      <c r="L4028" t="s">
        <v>507</v>
      </c>
      <c r="M4028" t="s">
        <v>49</v>
      </c>
      <c r="N4028" t="s">
        <v>122</v>
      </c>
      <c r="O4028" t="s">
        <v>14</v>
      </c>
      <c r="P4028" t="s">
        <v>70</v>
      </c>
      <c r="Q4028" t="s">
        <v>71</v>
      </c>
    </row>
    <row r="4029" spans="1:17" hidden="1" x14ac:dyDescent="0.35">
      <c r="A4029">
        <v>4026</v>
      </c>
      <c r="B4029" t="s">
        <v>5589</v>
      </c>
      <c r="C4029" t="s">
        <v>5590</v>
      </c>
      <c r="D4029" t="s">
        <v>5</v>
      </c>
      <c r="E4029" t="s">
        <v>6</v>
      </c>
      <c r="F4029" t="s">
        <v>135</v>
      </c>
      <c r="G4029" t="s">
        <v>8</v>
      </c>
      <c r="H4029" t="s">
        <v>6</v>
      </c>
      <c r="I4029" t="s">
        <v>300</v>
      </c>
      <c r="J4029" t="s">
        <v>46</v>
      </c>
      <c r="K4029" t="s">
        <v>596</v>
      </c>
      <c r="L4029" t="s">
        <v>597</v>
      </c>
      <c r="M4029" t="s">
        <v>49</v>
      </c>
      <c r="N4029" t="s">
        <v>50</v>
      </c>
      <c r="O4029" t="s">
        <v>51</v>
      </c>
      <c r="P4029" t="s">
        <v>52</v>
      </c>
      <c r="Q4029" t="s">
        <v>53</v>
      </c>
    </row>
    <row r="4030" spans="1:17" hidden="1" x14ac:dyDescent="0.35">
      <c r="A4030">
        <v>4027</v>
      </c>
      <c r="B4030" t="s">
        <v>5589</v>
      </c>
      <c r="C4030" t="s">
        <v>5590</v>
      </c>
      <c r="G4030" t="s">
        <v>15</v>
      </c>
      <c r="H4030" t="s">
        <v>6</v>
      </c>
      <c r="I4030" t="s">
        <v>1677</v>
      </c>
      <c r="J4030" t="s">
        <v>46</v>
      </c>
      <c r="K4030" t="s">
        <v>47</v>
      </c>
      <c r="L4030" t="s">
        <v>597</v>
      </c>
      <c r="M4030" t="s">
        <v>49</v>
      </c>
      <c r="N4030" t="s">
        <v>50</v>
      </c>
      <c r="O4030" t="s">
        <v>51</v>
      </c>
      <c r="P4030" t="s">
        <v>52</v>
      </c>
      <c r="Q4030" t="s">
        <v>53</v>
      </c>
    </row>
    <row r="4031" spans="1:17" hidden="1" x14ac:dyDescent="0.35">
      <c r="A4031">
        <v>4028</v>
      </c>
      <c r="B4031" t="s">
        <v>5589</v>
      </c>
      <c r="C4031" t="s">
        <v>5590</v>
      </c>
      <c r="G4031" t="s">
        <v>70</v>
      </c>
      <c r="H4031" t="s">
        <v>6</v>
      </c>
      <c r="I4031" t="s">
        <v>1424</v>
      </c>
      <c r="J4031" t="s">
        <v>46</v>
      </c>
      <c r="K4031" t="s">
        <v>596</v>
      </c>
      <c r="L4031" t="s">
        <v>597</v>
      </c>
      <c r="M4031" t="s">
        <v>49</v>
      </c>
      <c r="N4031" t="s">
        <v>50</v>
      </c>
      <c r="O4031" t="s">
        <v>51</v>
      </c>
      <c r="P4031" t="s">
        <v>52</v>
      </c>
      <c r="Q4031" t="s">
        <v>53</v>
      </c>
    </row>
    <row r="4032" spans="1:17" hidden="1" x14ac:dyDescent="0.35">
      <c r="A4032">
        <v>4029</v>
      </c>
      <c r="B4032" t="s">
        <v>5589</v>
      </c>
      <c r="C4032" t="s">
        <v>5590</v>
      </c>
      <c r="D4032" t="s">
        <v>17</v>
      </c>
      <c r="J4032" t="s">
        <v>46</v>
      </c>
      <c r="K4032" t="s">
        <v>47</v>
      </c>
      <c r="L4032" t="s">
        <v>56</v>
      </c>
      <c r="M4032" t="s">
        <v>49</v>
      </c>
      <c r="N4032" t="s">
        <v>50</v>
      </c>
      <c r="O4032" t="s">
        <v>51</v>
      </c>
      <c r="P4032" t="s">
        <v>52</v>
      </c>
      <c r="Q4032" t="s">
        <v>53</v>
      </c>
    </row>
    <row r="4033" spans="1:17" hidden="1" x14ac:dyDescent="0.35">
      <c r="A4033">
        <v>4030</v>
      </c>
      <c r="B4033" t="s">
        <v>5591</v>
      </c>
      <c r="C4033" t="s">
        <v>5592</v>
      </c>
      <c r="D4033" t="s">
        <v>5</v>
      </c>
      <c r="E4033" t="s">
        <v>6</v>
      </c>
      <c r="F4033" t="s">
        <v>71</v>
      </c>
      <c r="G4033" t="s">
        <v>132</v>
      </c>
      <c r="J4033" t="s">
        <v>74</v>
      </c>
      <c r="K4033" t="s">
        <v>75</v>
      </c>
      <c r="L4033" t="s">
        <v>1631</v>
      </c>
      <c r="M4033" t="s">
        <v>49</v>
      </c>
      <c r="N4033" t="s">
        <v>232</v>
      </c>
      <c r="O4033" t="s">
        <v>51</v>
      </c>
      <c r="P4033" t="s">
        <v>78</v>
      </c>
      <c r="Q4033" t="s">
        <v>31</v>
      </c>
    </row>
    <row r="4034" spans="1:17" hidden="1" x14ac:dyDescent="0.35">
      <c r="A4034">
        <v>4031</v>
      </c>
      <c r="B4034" t="s">
        <v>5591</v>
      </c>
      <c r="C4034" t="s">
        <v>5592</v>
      </c>
      <c r="D4034" t="s">
        <v>17</v>
      </c>
      <c r="J4034" t="s">
        <v>74</v>
      </c>
      <c r="K4034" t="s">
        <v>75</v>
      </c>
      <c r="L4034" t="s">
        <v>492</v>
      </c>
      <c r="M4034" t="s">
        <v>49</v>
      </c>
      <c r="N4034" t="s">
        <v>232</v>
      </c>
      <c r="O4034" t="s">
        <v>51</v>
      </c>
      <c r="P4034" t="s">
        <v>78</v>
      </c>
      <c r="Q4034" t="s">
        <v>31</v>
      </c>
    </row>
    <row r="4035" spans="1:17" x14ac:dyDescent="0.35">
      <c r="A4035">
        <v>4032</v>
      </c>
      <c r="B4035" t="s">
        <v>5593</v>
      </c>
      <c r="C4035" t="s">
        <v>5594</v>
      </c>
      <c r="J4035" t="s">
        <v>74</v>
      </c>
      <c r="K4035" t="s">
        <v>114</v>
      </c>
      <c r="L4035" t="s">
        <v>770</v>
      </c>
      <c r="M4035" t="s">
        <v>49</v>
      </c>
      <c r="N4035" t="s">
        <v>116</v>
      </c>
      <c r="O4035" t="s">
        <v>51</v>
      </c>
      <c r="P4035" t="s">
        <v>78</v>
      </c>
      <c r="Q4035" t="s">
        <v>5</v>
      </c>
    </row>
    <row r="4036" spans="1:17" hidden="1" x14ac:dyDescent="0.35">
      <c r="A4036">
        <v>4033</v>
      </c>
      <c r="B4036" t="s">
        <v>5595</v>
      </c>
      <c r="C4036" t="s">
        <v>5596</v>
      </c>
      <c r="D4036" t="s">
        <v>21</v>
      </c>
      <c r="E4036" t="s">
        <v>6</v>
      </c>
      <c r="F4036" t="s">
        <v>445</v>
      </c>
      <c r="G4036" t="s">
        <v>8</v>
      </c>
      <c r="H4036" t="s">
        <v>6</v>
      </c>
      <c r="I4036" t="s">
        <v>300</v>
      </c>
      <c r="J4036" t="s">
        <v>198</v>
      </c>
      <c r="K4036" t="s">
        <v>198</v>
      </c>
      <c r="L4036" t="s">
        <v>974</v>
      </c>
      <c r="M4036" t="s">
        <v>49</v>
      </c>
      <c r="N4036" t="s">
        <v>200</v>
      </c>
      <c r="O4036" t="s">
        <v>51</v>
      </c>
      <c r="P4036" t="s">
        <v>201</v>
      </c>
      <c r="Q4036" t="s">
        <v>21</v>
      </c>
    </row>
    <row r="4037" spans="1:17" hidden="1" x14ac:dyDescent="0.35">
      <c r="A4037">
        <v>4034</v>
      </c>
      <c r="B4037" t="s">
        <v>5595</v>
      </c>
      <c r="C4037" t="s">
        <v>5596</v>
      </c>
      <c r="D4037" t="s">
        <v>202</v>
      </c>
      <c r="E4037" t="s">
        <v>6</v>
      </c>
      <c r="F4037" t="s">
        <v>105</v>
      </c>
      <c r="G4037" t="s">
        <v>29</v>
      </c>
      <c r="H4037" t="s">
        <v>6</v>
      </c>
      <c r="I4037" t="s">
        <v>5597</v>
      </c>
      <c r="J4037" t="s">
        <v>198</v>
      </c>
      <c r="K4037" t="s">
        <v>204</v>
      </c>
      <c r="L4037" t="s">
        <v>1522</v>
      </c>
      <c r="M4037" t="s">
        <v>49</v>
      </c>
      <c r="N4037" t="s">
        <v>200</v>
      </c>
      <c r="O4037" t="s">
        <v>51</v>
      </c>
      <c r="P4037" t="s">
        <v>201</v>
      </c>
      <c r="Q4037" t="s">
        <v>21</v>
      </c>
    </row>
    <row r="4038" spans="1:17" hidden="1" x14ac:dyDescent="0.35">
      <c r="A4038">
        <v>4035</v>
      </c>
      <c r="B4038" t="s">
        <v>5598</v>
      </c>
      <c r="C4038" t="s">
        <v>5599</v>
      </c>
      <c r="J4038" t="s">
        <v>10</v>
      </c>
      <c r="K4038" t="s">
        <v>88</v>
      </c>
      <c r="L4038" t="s">
        <v>89</v>
      </c>
      <c r="M4038" t="s">
        <v>12</v>
      </c>
      <c r="N4038" t="s">
        <v>13</v>
      </c>
      <c r="O4038" t="s">
        <v>14</v>
      </c>
      <c r="P4038" t="s">
        <v>15</v>
      </c>
      <c r="Q4038" t="s">
        <v>16</v>
      </c>
    </row>
    <row r="4039" spans="1:17" hidden="1" x14ac:dyDescent="0.35">
      <c r="A4039">
        <v>4036</v>
      </c>
      <c r="B4039" t="s">
        <v>5600</v>
      </c>
      <c r="C4039" t="s">
        <v>5601</v>
      </c>
      <c r="J4039" t="s">
        <v>185</v>
      </c>
      <c r="K4039" t="s">
        <v>294</v>
      </c>
      <c r="L4039" t="s">
        <v>295</v>
      </c>
      <c r="M4039" t="s">
        <v>49</v>
      </c>
      <c r="N4039" t="s">
        <v>441</v>
      </c>
      <c r="O4039" t="s">
        <v>51</v>
      </c>
      <c r="P4039" t="s">
        <v>54</v>
      </c>
      <c r="Q4039" t="s">
        <v>84</v>
      </c>
    </row>
    <row r="4040" spans="1:17" hidden="1" x14ac:dyDescent="0.35">
      <c r="A4040">
        <v>4037</v>
      </c>
      <c r="B4040" t="s">
        <v>5602</v>
      </c>
      <c r="C4040" t="s">
        <v>5603</v>
      </c>
      <c r="J4040" t="s">
        <v>10</v>
      </c>
      <c r="K4040" t="s">
        <v>10</v>
      </c>
      <c r="L4040" t="s">
        <v>221</v>
      </c>
      <c r="M4040" t="s">
        <v>12</v>
      </c>
      <c r="N4040" t="s">
        <v>222</v>
      </c>
      <c r="O4040" t="s">
        <v>14</v>
      </c>
      <c r="P4040" t="s">
        <v>15</v>
      </c>
      <c r="Q4040" t="s">
        <v>16</v>
      </c>
    </row>
    <row r="4041" spans="1:17" hidden="1" x14ac:dyDescent="0.35">
      <c r="A4041">
        <v>4038</v>
      </c>
      <c r="B4041" t="s">
        <v>5604</v>
      </c>
      <c r="C4041" t="s">
        <v>5605</v>
      </c>
      <c r="J4041" t="s">
        <v>101</v>
      </c>
      <c r="K4041" t="s">
        <v>102</v>
      </c>
      <c r="L4041" t="s">
        <v>1375</v>
      </c>
      <c r="M4041" t="s">
        <v>12</v>
      </c>
      <c r="N4041" t="s">
        <v>128</v>
      </c>
      <c r="O4041" t="s">
        <v>14</v>
      </c>
      <c r="P4041" t="s">
        <v>105</v>
      </c>
      <c r="Q4041" t="s">
        <v>8</v>
      </c>
    </row>
    <row r="4042" spans="1:17" hidden="1" x14ac:dyDescent="0.35">
      <c r="A4042">
        <v>4039</v>
      </c>
      <c r="B4042" t="s">
        <v>5606</v>
      </c>
      <c r="C4042" t="s">
        <v>5607</v>
      </c>
      <c r="D4042" t="s">
        <v>5</v>
      </c>
      <c r="E4042" t="s">
        <v>6</v>
      </c>
      <c r="F4042" t="s">
        <v>105</v>
      </c>
      <c r="G4042" t="s">
        <v>132</v>
      </c>
      <c r="H4042" t="s">
        <v>6</v>
      </c>
      <c r="I4042" t="s">
        <v>338</v>
      </c>
      <c r="J4042" t="s">
        <v>101</v>
      </c>
      <c r="K4042" t="s">
        <v>102</v>
      </c>
      <c r="L4042" t="s">
        <v>1604</v>
      </c>
      <c r="M4042" t="s">
        <v>12</v>
      </c>
      <c r="N4042" t="s">
        <v>128</v>
      </c>
      <c r="O4042" t="s">
        <v>14</v>
      </c>
      <c r="P4042" t="s">
        <v>105</v>
      </c>
      <c r="Q4042" t="s">
        <v>8</v>
      </c>
    </row>
    <row r="4043" spans="1:17" hidden="1" x14ac:dyDescent="0.35">
      <c r="A4043">
        <v>4040</v>
      </c>
      <c r="B4043" t="s">
        <v>5606</v>
      </c>
      <c r="C4043" t="s">
        <v>5607</v>
      </c>
      <c r="D4043" t="s">
        <v>54</v>
      </c>
      <c r="E4043" t="s">
        <v>6</v>
      </c>
      <c r="F4043" t="s">
        <v>298</v>
      </c>
      <c r="G4043" t="s">
        <v>139</v>
      </c>
      <c r="H4043" t="s">
        <v>6</v>
      </c>
      <c r="I4043" t="s">
        <v>765</v>
      </c>
      <c r="J4043" t="s">
        <v>101</v>
      </c>
      <c r="K4043" t="s">
        <v>102</v>
      </c>
      <c r="L4043" t="s">
        <v>147</v>
      </c>
      <c r="M4043" t="s">
        <v>12</v>
      </c>
      <c r="N4043" t="s">
        <v>128</v>
      </c>
      <c r="O4043" t="s">
        <v>14</v>
      </c>
      <c r="P4043" t="s">
        <v>105</v>
      </c>
      <c r="Q4043" t="s">
        <v>8</v>
      </c>
    </row>
    <row r="4044" spans="1:17" hidden="1" x14ac:dyDescent="0.35">
      <c r="A4044">
        <v>4041</v>
      </c>
      <c r="B4044" t="s">
        <v>5606</v>
      </c>
      <c r="C4044" t="s">
        <v>5607</v>
      </c>
      <c r="G4044" t="s">
        <v>2344</v>
      </c>
      <c r="J4044" t="s">
        <v>101</v>
      </c>
      <c r="K4044" t="s">
        <v>102</v>
      </c>
      <c r="L4044" t="s">
        <v>1375</v>
      </c>
      <c r="M4044" t="s">
        <v>12</v>
      </c>
      <c r="N4044" t="s">
        <v>128</v>
      </c>
      <c r="O4044" t="s">
        <v>14</v>
      </c>
      <c r="P4044" t="s">
        <v>105</v>
      </c>
      <c r="Q4044" t="s">
        <v>8</v>
      </c>
    </row>
    <row r="4045" spans="1:17" hidden="1" x14ac:dyDescent="0.35">
      <c r="A4045">
        <v>4042</v>
      </c>
      <c r="B4045" t="s">
        <v>5606</v>
      </c>
      <c r="C4045" t="s">
        <v>5607</v>
      </c>
      <c r="D4045" t="s">
        <v>409</v>
      </c>
      <c r="E4045" t="s">
        <v>6</v>
      </c>
      <c r="F4045" t="s">
        <v>1845</v>
      </c>
      <c r="J4045" t="s">
        <v>101</v>
      </c>
      <c r="K4045" t="s">
        <v>102</v>
      </c>
      <c r="L4045" t="s">
        <v>127</v>
      </c>
      <c r="M4045" t="s">
        <v>12</v>
      </c>
      <c r="N4045" t="s">
        <v>128</v>
      </c>
      <c r="O4045" t="s">
        <v>14</v>
      </c>
      <c r="P4045" t="s">
        <v>105</v>
      </c>
      <c r="Q4045" t="s">
        <v>8</v>
      </c>
    </row>
    <row r="4046" spans="1:17" hidden="1" x14ac:dyDescent="0.35">
      <c r="A4046">
        <v>4043</v>
      </c>
      <c r="B4046" t="s">
        <v>5608</v>
      </c>
      <c r="C4046" t="s">
        <v>5609</v>
      </c>
      <c r="J4046" t="s">
        <v>283</v>
      </c>
      <c r="K4046" t="s">
        <v>283</v>
      </c>
      <c r="L4046" t="s">
        <v>564</v>
      </c>
      <c r="M4046" t="s">
        <v>12</v>
      </c>
      <c r="N4046" t="s">
        <v>286</v>
      </c>
      <c r="O4046" t="s">
        <v>14</v>
      </c>
      <c r="P4046" t="s">
        <v>29</v>
      </c>
      <c r="Q4046" t="s">
        <v>9</v>
      </c>
    </row>
    <row r="4047" spans="1:17" hidden="1" x14ac:dyDescent="0.35">
      <c r="A4047">
        <v>4044</v>
      </c>
      <c r="B4047" t="s">
        <v>5610</v>
      </c>
      <c r="C4047" t="s">
        <v>5611</v>
      </c>
      <c r="J4047" t="s">
        <v>318</v>
      </c>
      <c r="K4047" t="s">
        <v>319</v>
      </c>
      <c r="L4047" t="s">
        <v>883</v>
      </c>
      <c r="M4047" t="s">
        <v>49</v>
      </c>
      <c r="N4047" t="s">
        <v>293</v>
      </c>
      <c r="O4047" t="s">
        <v>51</v>
      </c>
      <c r="P4047" t="s">
        <v>15</v>
      </c>
      <c r="Q4047" t="s">
        <v>16</v>
      </c>
    </row>
    <row r="4048" spans="1:17" hidden="1" x14ac:dyDescent="0.35">
      <c r="A4048">
        <v>4045</v>
      </c>
      <c r="B4048" t="s">
        <v>5612</v>
      </c>
      <c r="C4048" t="s">
        <v>5613</v>
      </c>
      <c r="D4048" t="s">
        <v>5</v>
      </c>
      <c r="J4048" t="s">
        <v>318</v>
      </c>
      <c r="K4048" t="s">
        <v>687</v>
      </c>
      <c r="L4048" t="s">
        <v>883</v>
      </c>
      <c r="M4048" t="s">
        <v>49</v>
      </c>
      <c r="N4048" t="s">
        <v>293</v>
      </c>
      <c r="O4048" t="s">
        <v>51</v>
      </c>
      <c r="P4048" t="s">
        <v>15</v>
      </c>
      <c r="Q4048" t="s">
        <v>16</v>
      </c>
    </row>
    <row r="4049" spans="1:17" hidden="1" x14ac:dyDescent="0.35">
      <c r="A4049">
        <v>4046</v>
      </c>
      <c r="B4049" t="s">
        <v>5612</v>
      </c>
      <c r="C4049" t="s">
        <v>5613</v>
      </c>
      <c r="D4049" t="s">
        <v>1421</v>
      </c>
      <c r="E4049" t="s">
        <v>6</v>
      </c>
      <c r="F4049" t="s">
        <v>33</v>
      </c>
      <c r="G4049" t="s">
        <v>8</v>
      </c>
      <c r="H4049" t="s">
        <v>6</v>
      </c>
      <c r="I4049" t="s">
        <v>306</v>
      </c>
      <c r="J4049" t="s">
        <v>185</v>
      </c>
      <c r="K4049" t="s">
        <v>687</v>
      </c>
      <c r="L4049" t="s">
        <v>1138</v>
      </c>
      <c r="M4049" t="s">
        <v>49</v>
      </c>
      <c r="N4049" t="s">
        <v>293</v>
      </c>
      <c r="O4049" t="s">
        <v>51</v>
      </c>
      <c r="P4049" t="s">
        <v>54</v>
      </c>
      <c r="Q4049" t="s">
        <v>84</v>
      </c>
    </row>
    <row r="4050" spans="1:17" hidden="1" x14ac:dyDescent="0.35">
      <c r="A4050">
        <v>4047</v>
      </c>
      <c r="B4050" t="s">
        <v>5612</v>
      </c>
      <c r="C4050" t="s">
        <v>5613</v>
      </c>
      <c r="D4050" t="s">
        <v>17</v>
      </c>
      <c r="J4050" t="s">
        <v>185</v>
      </c>
      <c r="K4050" t="s">
        <v>687</v>
      </c>
      <c r="L4050" t="s">
        <v>688</v>
      </c>
      <c r="M4050" t="s">
        <v>49</v>
      </c>
      <c r="N4050" t="s">
        <v>441</v>
      </c>
      <c r="O4050" t="s">
        <v>51</v>
      </c>
      <c r="P4050" t="s">
        <v>54</v>
      </c>
      <c r="Q4050" t="s">
        <v>84</v>
      </c>
    </row>
    <row r="4051" spans="1:17" hidden="1" x14ac:dyDescent="0.35">
      <c r="A4051">
        <v>4048</v>
      </c>
      <c r="B4051" t="s">
        <v>5614</v>
      </c>
      <c r="C4051" t="s">
        <v>5615</v>
      </c>
      <c r="J4051" t="s">
        <v>198</v>
      </c>
      <c r="K4051" t="s">
        <v>325</v>
      </c>
      <c r="L4051" t="s">
        <v>1047</v>
      </c>
      <c r="M4051" t="s">
        <v>49</v>
      </c>
      <c r="N4051" t="s">
        <v>327</v>
      </c>
      <c r="O4051" t="s">
        <v>51</v>
      </c>
      <c r="P4051" t="s">
        <v>54</v>
      </c>
      <c r="Q4051" t="s">
        <v>132</v>
      </c>
    </row>
    <row r="4052" spans="1:17" hidden="1" x14ac:dyDescent="0.35">
      <c r="A4052">
        <v>4049</v>
      </c>
      <c r="B4052" t="s">
        <v>5616</v>
      </c>
      <c r="C4052" t="s">
        <v>5617</v>
      </c>
      <c r="D4052" t="s">
        <v>5</v>
      </c>
      <c r="E4052" t="s">
        <v>6</v>
      </c>
      <c r="F4052" t="s">
        <v>30</v>
      </c>
      <c r="J4052" t="s">
        <v>96</v>
      </c>
      <c r="K4052" t="s">
        <v>96</v>
      </c>
      <c r="L4052" t="s">
        <v>710</v>
      </c>
      <c r="M4052" t="s">
        <v>12</v>
      </c>
      <c r="N4052" t="s">
        <v>98</v>
      </c>
      <c r="O4052" t="s">
        <v>14</v>
      </c>
      <c r="P4052" t="s">
        <v>29</v>
      </c>
      <c r="Q4052" t="s">
        <v>9</v>
      </c>
    </row>
    <row r="4053" spans="1:17" hidden="1" x14ac:dyDescent="0.35">
      <c r="A4053">
        <v>4050</v>
      </c>
      <c r="B4053" t="s">
        <v>5616</v>
      </c>
      <c r="C4053" t="s">
        <v>5617</v>
      </c>
      <c r="D4053" t="s">
        <v>21</v>
      </c>
      <c r="E4053" t="s">
        <v>6</v>
      </c>
      <c r="F4053" t="s">
        <v>2541</v>
      </c>
      <c r="G4053" t="s">
        <v>132</v>
      </c>
      <c r="J4053" t="s">
        <v>96</v>
      </c>
      <c r="K4053" t="s">
        <v>96</v>
      </c>
      <c r="L4053" t="s">
        <v>210</v>
      </c>
      <c r="M4053" t="s">
        <v>12</v>
      </c>
      <c r="N4053" t="s">
        <v>98</v>
      </c>
      <c r="O4053" t="s">
        <v>14</v>
      </c>
      <c r="P4053" t="s">
        <v>29</v>
      </c>
      <c r="Q4053" t="s">
        <v>9</v>
      </c>
    </row>
    <row r="4054" spans="1:17" hidden="1" x14ac:dyDescent="0.35">
      <c r="A4054">
        <v>4051</v>
      </c>
      <c r="B4054" t="s">
        <v>5618</v>
      </c>
      <c r="C4054" t="s">
        <v>5619</v>
      </c>
      <c r="D4054" t="s">
        <v>5</v>
      </c>
      <c r="E4054" t="s">
        <v>6</v>
      </c>
      <c r="F4054" t="s">
        <v>179</v>
      </c>
      <c r="J4054" t="s">
        <v>185</v>
      </c>
      <c r="K4054" t="s">
        <v>185</v>
      </c>
      <c r="L4054" t="s">
        <v>1907</v>
      </c>
      <c r="M4054" t="s">
        <v>49</v>
      </c>
      <c r="N4054" t="s">
        <v>187</v>
      </c>
      <c r="O4054" t="s">
        <v>51</v>
      </c>
      <c r="P4054" t="s">
        <v>54</v>
      </c>
      <c r="Q4054" t="s">
        <v>84</v>
      </c>
    </row>
    <row r="4055" spans="1:17" hidden="1" x14ac:dyDescent="0.35">
      <c r="A4055">
        <v>4052</v>
      </c>
      <c r="B4055" t="s">
        <v>5618</v>
      </c>
      <c r="C4055" t="s">
        <v>5619</v>
      </c>
      <c r="G4055" t="s">
        <v>9</v>
      </c>
      <c r="H4055" t="s">
        <v>6</v>
      </c>
      <c r="I4055" t="s">
        <v>132</v>
      </c>
      <c r="J4055" t="s">
        <v>185</v>
      </c>
      <c r="K4055" t="s">
        <v>185</v>
      </c>
      <c r="L4055" t="s">
        <v>188</v>
      </c>
      <c r="M4055" t="s">
        <v>49</v>
      </c>
      <c r="N4055" t="s">
        <v>187</v>
      </c>
      <c r="O4055" t="s">
        <v>51</v>
      </c>
      <c r="P4055" t="s">
        <v>54</v>
      </c>
      <c r="Q4055" t="s">
        <v>84</v>
      </c>
    </row>
    <row r="4056" spans="1:17" hidden="1" x14ac:dyDescent="0.35">
      <c r="A4056">
        <v>4053</v>
      </c>
      <c r="B4056" t="s">
        <v>5618</v>
      </c>
      <c r="C4056" t="s">
        <v>5619</v>
      </c>
      <c r="G4056" t="s">
        <v>31</v>
      </c>
      <c r="J4056" t="s">
        <v>185</v>
      </c>
      <c r="K4056" t="s">
        <v>185</v>
      </c>
      <c r="L4056" t="s">
        <v>1738</v>
      </c>
      <c r="M4056" t="s">
        <v>49</v>
      </c>
      <c r="N4056" t="s">
        <v>187</v>
      </c>
      <c r="O4056" t="s">
        <v>51</v>
      </c>
      <c r="P4056" t="s">
        <v>54</v>
      </c>
      <c r="Q4056" t="s">
        <v>84</v>
      </c>
    </row>
    <row r="4057" spans="1:17" hidden="1" x14ac:dyDescent="0.35">
      <c r="A4057">
        <v>4054</v>
      </c>
      <c r="B4057" t="s">
        <v>5618</v>
      </c>
      <c r="C4057" t="s">
        <v>5619</v>
      </c>
      <c r="D4057" t="s">
        <v>352</v>
      </c>
      <c r="E4057" t="s">
        <v>6</v>
      </c>
      <c r="F4057" t="s">
        <v>78</v>
      </c>
      <c r="J4057" t="s">
        <v>185</v>
      </c>
      <c r="K4057" t="s">
        <v>185</v>
      </c>
      <c r="L4057" t="s">
        <v>2540</v>
      </c>
      <c r="M4057" t="s">
        <v>49</v>
      </c>
      <c r="N4057" t="s">
        <v>187</v>
      </c>
      <c r="O4057" t="s">
        <v>51</v>
      </c>
      <c r="P4057" t="s">
        <v>54</v>
      </c>
      <c r="Q4057" t="s">
        <v>84</v>
      </c>
    </row>
    <row r="4058" spans="1:17" hidden="1" x14ac:dyDescent="0.35">
      <c r="A4058">
        <v>4055</v>
      </c>
      <c r="B4058" t="s">
        <v>5618</v>
      </c>
      <c r="C4058" t="s">
        <v>5619</v>
      </c>
      <c r="G4058" t="s">
        <v>1234</v>
      </c>
      <c r="H4058" t="s">
        <v>6</v>
      </c>
      <c r="I4058" t="s">
        <v>137</v>
      </c>
      <c r="J4058" t="s">
        <v>185</v>
      </c>
      <c r="K4058" t="s">
        <v>185</v>
      </c>
      <c r="L4058" t="s">
        <v>2334</v>
      </c>
      <c r="M4058" t="s">
        <v>49</v>
      </c>
      <c r="N4058" t="s">
        <v>187</v>
      </c>
      <c r="O4058" t="s">
        <v>51</v>
      </c>
      <c r="P4058" t="s">
        <v>54</v>
      </c>
      <c r="Q4058" t="s">
        <v>84</v>
      </c>
    </row>
    <row r="4059" spans="1:17" hidden="1" x14ac:dyDescent="0.35">
      <c r="A4059">
        <v>4056</v>
      </c>
      <c r="B4059" t="s">
        <v>5618</v>
      </c>
      <c r="C4059" t="s">
        <v>5619</v>
      </c>
      <c r="D4059" t="s">
        <v>17</v>
      </c>
      <c r="J4059" t="s">
        <v>185</v>
      </c>
      <c r="K4059" t="s">
        <v>185</v>
      </c>
      <c r="L4059" t="s">
        <v>2944</v>
      </c>
      <c r="M4059" t="s">
        <v>49</v>
      </c>
      <c r="N4059" t="s">
        <v>187</v>
      </c>
      <c r="O4059" t="s">
        <v>51</v>
      </c>
      <c r="P4059" t="s">
        <v>54</v>
      </c>
      <c r="Q4059" t="s">
        <v>84</v>
      </c>
    </row>
    <row r="4060" spans="1:17" hidden="1" x14ac:dyDescent="0.35">
      <c r="A4060">
        <v>4057</v>
      </c>
      <c r="B4060" t="s">
        <v>5618</v>
      </c>
      <c r="C4060" t="s">
        <v>5619</v>
      </c>
      <c r="D4060" t="s">
        <v>17</v>
      </c>
      <c r="J4060" t="s">
        <v>185</v>
      </c>
      <c r="K4060" t="s">
        <v>514</v>
      </c>
      <c r="L4060" t="s">
        <v>515</v>
      </c>
      <c r="M4060" t="s">
        <v>49</v>
      </c>
      <c r="N4060" t="s">
        <v>274</v>
      </c>
      <c r="O4060" t="s">
        <v>51</v>
      </c>
      <c r="P4060" t="s">
        <v>54</v>
      </c>
      <c r="Q4060" t="s">
        <v>84</v>
      </c>
    </row>
    <row r="4061" spans="1:17" hidden="1" x14ac:dyDescent="0.35">
      <c r="A4061">
        <v>4058</v>
      </c>
      <c r="B4061" t="s">
        <v>5620</v>
      </c>
      <c r="C4061" t="s">
        <v>5621</v>
      </c>
      <c r="D4061" t="s">
        <v>5</v>
      </c>
      <c r="E4061" t="s">
        <v>6</v>
      </c>
      <c r="F4061" t="s">
        <v>16</v>
      </c>
      <c r="G4061" t="s">
        <v>8</v>
      </c>
      <c r="H4061" t="s">
        <v>6</v>
      </c>
      <c r="I4061" t="s">
        <v>84</v>
      </c>
      <c r="J4061" t="s">
        <v>185</v>
      </c>
      <c r="K4061" t="s">
        <v>514</v>
      </c>
      <c r="L4061" t="s">
        <v>517</v>
      </c>
      <c r="M4061" t="s">
        <v>49</v>
      </c>
      <c r="N4061" t="s">
        <v>274</v>
      </c>
      <c r="O4061" t="s">
        <v>51</v>
      </c>
      <c r="P4061" t="s">
        <v>54</v>
      </c>
      <c r="Q4061" t="s">
        <v>84</v>
      </c>
    </row>
    <row r="4062" spans="1:17" hidden="1" x14ac:dyDescent="0.35">
      <c r="A4062">
        <v>4059</v>
      </c>
      <c r="B4062" t="s">
        <v>5620</v>
      </c>
      <c r="C4062" t="s">
        <v>5621</v>
      </c>
      <c r="D4062" t="s">
        <v>53</v>
      </c>
      <c r="E4062" t="s">
        <v>6</v>
      </c>
      <c r="F4062" t="s">
        <v>191</v>
      </c>
      <c r="J4062" t="s">
        <v>185</v>
      </c>
      <c r="K4062" t="s">
        <v>514</v>
      </c>
      <c r="L4062" t="s">
        <v>3291</v>
      </c>
      <c r="M4062" t="s">
        <v>49</v>
      </c>
      <c r="N4062" t="s">
        <v>274</v>
      </c>
      <c r="O4062" t="s">
        <v>51</v>
      </c>
      <c r="P4062" t="s">
        <v>54</v>
      </c>
      <c r="Q4062" t="s">
        <v>84</v>
      </c>
    </row>
    <row r="4063" spans="1:17" hidden="1" x14ac:dyDescent="0.35">
      <c r="A4063">
        <v>4060</v>
      </c>
      <c r="B4063" t="s">
        <v>5620</v>
      </c>
      <c r="C4063" t="s">
        <v>5621</v>
      </c>
      <c r="G4063" t="s">
        <v>31</v>
      </c>
      <c r="J4063" t="s">
        <v>185</v>
      </c>
      <c r="K4063" t="s">
        <v>514</v>
      </c>
      <c r="L4063" t="s">
        <v>592</v>
      </c>
      <c r="M4063" t="s">
        <v>49</v>
      </c>
      <c r="N4063" t="s">
        <v>274</v>
      </c>
      <c r="O4063" t="s">
        <v>51</v>
      </c>
      <c r="P4063" t="s">
        <v>54</v>
      </c>
      <c r="Q4063" t="s">
        <v>84</v>
      </c>
    </row>
    <row r="4064" spans="1:17" hidden="1" x14ac:dyDescent="0.35">
      <c r="A4064">
        <v>4061</v>
      </c>
      <c r="B4064" t="s">
        <v>5620</v>
      </c>
      <c r="C4064" t="s">
        <v>5621</v>
      </c>
      <c r="G4064" t="s">
        <v>203</v>
      </c>
      <c r="H4064" t="s">
        <v>6</v>
      </c>
      <c r="I4064" t="s">
        <v>45</v>
      </c>
      <c r="J4064" t="s">
        <v>185</v>
      </c>
      <c r="K4064" t="s">
        <v>185</v>
      </c>
      <c r="L4064" t="s">
        <v>592</v>
      </c>
      <c r="M4064" t="s">
        <v>49</v>
      </c>
      <c r="N4064" t="s">
        <v>274</v>
      </c>
      <c r="O4064" t="s">
        <v>51</v>
      </c>
      <c r="P4064" t="s">
        <v>54</v>
      </c>
      <c r="Q4064" t="s">
        <v>84</v>
      </c>
    </row>
    <row r="4065" spans="1:17" hidden="1" x14ac:dyDescent="0.35">
      <c r="A4065">
        <v>4062</v>
      </c>
      <c r="B4065" t="s">
        <v>5620</v>
      </c>
      <c r="C4065" t="s">
        <v>5621</v>
      </c>
      <c r="G4065" t="s">
        <v>464</v>
      </c>
      <c r="H4065" t="s">
        <v>6</v>
      </c>
      <c r="I4065" t="s">
        <v>178</v>
      </c>
      <c r="J4065" t="s">
        <v>185</v>
      </c>
      <c r="K4065" t="s">
        <v>185</v>
      </c>
      <c r="L4065" t="s">
        <v>593</v>
      </c>
      <c r="M4065" t="s">
        <v>49</v>
      </c>
      <c r="N4065" t="s">
        <v>274</v>
      </c>
      <c r="O4065" t="s">
        <v>51</v>
      </c>
      <c r="P4065" t="s">
        <v>54</v>
      </c>
      <c r="Q4065" t="s">
        <v>84</v>
      </c>
    </row>
    <row r="4066" spans="1:17" hidden="1" x14ac:dyDescent="0.35">
      <c r="A4066">
        <v>4063</v>
      </c>
      <c r="B4066" t="s">
        <v>5620</v>
      </c>
      <c r="C4066" t="s">
        <v>5621</v>
      </c>
      <c r="D4066" t="s">
        <v>501</v>
      </c>
      <c r="E4066" t="s">
        <v>6</v>
      </c>
      <c r="F4066" t="s">
        <v>202</v>
      </c>
      <c r="J4066" t="s">
        <v>185</v>
      </c>
      <c r="K4066" t="s">
        <v>185</v>
      </c>
      <c r="L4066" t="s">
        <v>3291</v>
      </c>
      <c r="M4066" t="s">
        <v>49</v>
      </c>
      <c r="N4066" t="s">
        <v>274</v>
      </c>
      <c r="O4066" t="s">
        <v>51</v>
      </c>
      <c r="P4066" t="s">
        <v>54</v>
      </c>
      <c r="Q4066" t="s">
        <v>84</v>
      </c>
    </row>
    <row r="4067" spans="1:17" hidden="1" x14ac:dyDescent="0.35">
      <c r="A4067">
        <v>4064</v>
      </c>
      <c r="B4067" t="s">
        <v>5622</v>
      </c>
      <c r="C4067" t="s">
        <v>5623</v>
      </c>
      <c r="J4067" t="s">
        <v>25</v>
      </c>
      <c r="K4067" t="s">
        <v>25</v>
      </c>
      <c r="L4067" t="s">
        <v>1589</v>
      </c>
      <c r="M4067" t="s">
        <v>12</v>
      </c>
      <c r="N4067" t="s">
        <v>28</v>
      </c>
      <c r="O4067" t="s">
        <v>14</v>
      </c>
      <c r="P4067" t="s">
        <v>78</v>
      </c>
      <c r="Q4067" t="s">
        <v>30</v>
      </c>
    </row>
    <row r="4068" spans="1:17" hidden="1" x14ac:dyDescent="0.35">
      <c r="A4068">
        <v>4065</v>
      </c>
      <c r="B4068" t="s">
        <v>5624</v>
      </c>
      <c r="C4068" t="s">
        <v>5625</v>
      </c>
      <c r="J4068" t="s">
        <v>198</v>
      </c>
      <c r="K4068" t="s">
        <v>204</v>
      </c>
      <c r="L4068" t="s">
        <v>1670</v>
      </c>
      <c r="M4068" t="s">
        <v>49</v>
      </c>
      <c r="N4068" t="s">
        <v>200</v>
      </c>
      <c r="O4068" t="s">
        <v>51</v>
      </c>
      <c r="P4068" t="s">
        <v>201</v>
      </c>
      <c r="Q4068" t="s">
        <v>21</v>
      </c>
    </row>
    <row r="4069" spans="1:17" hidden="1" x14ac:dyDescent="0.35">
      <c r="A4069">
        <v>4066</v>
      </c>
      <c r="B4069" t="s">
        <v>5626</v>
      </c>
      <c r="C4069" t="s">
        <v>5627</v>
      </c>
      <c r="J4069" t="s">
        <v>101</v>
      </c>
      <c r="K4069" t="s">
        <v>102</v>
      </c>
      <c r="L4069" t="s">
        <v>131</v>
      </c>
      <c r="M4069" t="s">
        <v>12</v>
      </c>
      <c r="N4069" t="s">
        <v>128</v>
      </c>
      <c r="O4069" t="s">
        <v>14</v>
      </c>
      <c r="P4069" t="s">
        <v>105</v>
      </c>
      <c r="Q4069" t="s">
        <v>8</v>
      </c>
    </row>
    <row r="4070" spans="1:17" hidden="1" x14ac:dyDescent="0.35">
      <c r="A4070">
        <v>4067</v>
      </c>
      <c r="B4070" t="s">
        <v>5628</v>
      </c>
      <c r="C4070" t="s">
        <v>5629</v>
      </c>
      <c r="J4070" t="s">
        <v>101</v>
      </c>
      <c r="K4070" t="s">
        <v>102</v>
      </c>
      <c r="L4070" t="s">
        <v>1604</v>
      </c>
      <c r="M4070" t="s">
        <v>12</v>
      </c>
      <c r="N4070" t="s">
        <v>128</v>
      </c>
      <c r="O4070" t="s">
        <v>14</v>
      </c>
      <c r="P4070" t="s">
        <v>105</v>
      </c>
      <c r="Q4070" t="s">
        <v>8</v>
      </c>
    </row>
    <row r="4071" spans="1:17" hidden="1" x14ac:dyDescent="0.35">
      <c r="A4071">
        <v>4068</v>
      </c>
      <c r="B4071" t="s">
        <v>5630</v>
      </c>
      <c r="C4071" t="s">
        <v>5631</v>
      </c>
      <c r="D4071" t="s">
        <v>30</v>
      </c>
      <c r="E4071" t="s">
        <v>6</v>
      </c>
      <c r="F4071" t="s">
        <v>484</v>
      </c>
      <c r="J4071" t="s">
        <v>96</v>
      </c>
      <c r="K4071" t="s">
        <v>96</v>
      </c>
      <c r="L4071" t="s">
        <v>1763</v>
      </c>
      <c r="M4071" t="s">
        <v>12</v>
      </c>
      <c r="N4071" t="s">
        <v>98</v>
      </c>
      <c r="O4071" t="s">
        <v>14</v>
      </c>
      <c r="P4071" t="s">
        <v>29</v>
      </c>
      <c r="Q4071" t="s">
        <v>9</v>
      </c>
    </row>
    <row r="4072" spans="1:17" hidden="1" x14ac:dyDescent="0.35">
      <c r="A4072">
        <v>4069</v>
      </c>
      <c r="B4072" t="s">
        <v>5630</v>
      </c>
      <c r="C4072" t="s">
        <v>5631</v>
      </c>
      <c r="G4072" t="s">
        <v>1521</v>
      </c>
      <c r="J4072" t="s">
        <v>96</v>
      </c>
      <c r="K4072" t="s">
        <v>96</v>
      </c>
      <c r="L4072" t="s">
        <v>375</v>
      </c>
      <c r="M4072" t="s">
        <v>12</v>
      </c>
      <c r="N4072" t="s">
        <v>98</v>
      </c>
      <c r="O4072" t="s">
        <v>14</v>
      </c>
      <c r="P4072" t="s">
        <v>29</v>
      </c>
      <c r="Q4072" t="s">
        <v>9</v>
      </c>
    </row>
    <row r="4073" spans="1:17" hidden="1" x14ac:dyDescent="0.35">
      <c r="A4073">
        <v>4070</v>
      </c>
      <c r="B4073" t="s">
        <v>5630</v>
      </c>
      <c r="C4073" t="s">
        <v>5631</v>
      </c>
      <c r="G4073" t="s">
        <v>31</v>
      </c>
      <c r="H4073" t="s">
        <v>6</v>
      </c>
      <c r="I4073" t="s">
        <v>45</v>
      </c>
      <c r="J4073" t="s">
        <v>96</v>
      </c>
      <c r="K4073" t="s">
        <v>96</v>
      </c>
      <c r="L4073" t="s">
        <v>1763</v>
      </c>
      <c r="M4073" t="s">
        <v>12</v>
      </c>
      <c r="N4073" t="s">
        <v>98</v>
      </c>
      <c r="O4073" t="s">
        <v>14</v>
      </c>
      <c r="P4073" t="s">
        <v>29</v>
      </c>
      <c r="Q4073" t="s">
        <v>9</v>
      </c>
    </row>
    <row r="4074" spans="1:17" hidden="1" x14ac:dyDescent="0.35">
      <c r="A4074">
        <v>4071</v>
      </c>
      <c r="B4074" t="s">
        <v>5632</v>
      </c>
      <c r="C4074" t="s">
        <v>5633</v>
      </c>
      <c r="J4074" t="s">
        <v>318</v>
      </c>
      <c r="K4074" t="s">
        <v>428</v>
      </c>
      <c r="L4074" t="s">
        <v>429</v>
      </c>
      <c r="M4074" t="s">
        <v>49</v>
      </c>
      <c r="N4074" t="s">
        <v>293</v>
      </c>
      <c r="O4074" t="s">
        <v>51</v>
      </c>
      <c r="P4074" t="s">
        <v>15</v>
      </c>
      <c r="Q4074" t="s">
        <v>16</v>
      </c>
    </row>
    <row r="4075" spans="1:17" hidden="1" x14ac:dyDescent="0.35">
      <c r="A4075">
        <v>4072</v>
      </c>
      <c r="B4075" t="s">
        <v>5634</v>
      </c>
      <c r="C4075" t="s">
        <v>5635</v>
      </c>
      <c r="J4075" t="s">
        <v>318</v>
      </c>
      <c r="K4075" t="s">
        <v>428</v>
      </c>
      <c r="L4075" t="s">
        <v>429</v>
      </c>
      <c r="M4075" t="s">
        <v>49</v>
      </c>
      <c r="N4075" t="s">
        <v>293</v>
      </c>
      <c r="O4075" t="s">
        <v>51</v>
      </c>
      <c r="P4075" t="s">
        <v>15</v>
      </c>
      <c r="Q4075" t="s">
        <v>16</v>
      </c>
    </row>
    <row r="4076" spans="1:17" hidden="1" x14ac:dyDescent="0.35">
      <c r="A4076">
        <v>4073</v>
      </c>
      <c r="B4076" t="s">
        <v>5636</v>
      </c>
      <c r="C4076" t="s">
        <v>5637</v>
      </c>
      <c r="J4076" t="s">
        <v>25</v>
      </c>
      <c r="K4076" t="s">
        <v>81</v>
      </c>
      <c r="L4076" t="s">
        <v>85</v>
      </c>
      <c r="M4076" t="s">
        <v>12</v>
      </c>
      <c r="N4076" t="s">
        <v>83</v>
      </c>
      <c r="O4076" t="s">
        <v>14</v>
      </c>
      <c r="P4076" t="s">
        <v>29</v>
      </c>
      <c r="Q4076" t="s">
        <v>30</v>
      </c>
    </row>
    <row r="4077" spans="1:17" x14ac:dyDescent="0.35">
      <c r="A4077">
        <v>4074</v>
      </c>
      <c r="B4077" t="s">
        <v>5638</v>
      </c>
      <c r="C4077" t="s">
        <v>5639</v>
      </c>
      <c r="J4077" t="s">
        <v>74</v>
      </c>
      <c r="K4077" t="s">
        <v>62</v>
      </c>
      <c r="L4077" t="s">
        <v>2864</v>
      </c>
      <c r="M4077" t="s">
        <v>49</v>
      </c>
      <c r="N4077" t="s">
        <v>448</v>
      </c>
      <c r="O4077" t="s">
        <v>51</v>
      </c>
      <c r="P4077" t="s">
        <v>78</v>
      </c>
      <c r="Q4077" t="s">
        <v>5</v>
      </c>
    </row>
    <row r="4078" spans="1:17" hidden="1" x14ac:dyDescent="0.35">
      <c r="A4078">
        <v>4075</v>
      </c>
      <c r="B4078" t="s">
        <v>5640</v>
      </c>
      <c r="C4078" t="s">
        <v>5641</v>
      </c>
      <c r="J4078" t="s">
        <v>185</v>
      </c>
      <c r="K4078" t="s">
        <v>695</v>
      </c>
      <c r="L4078" t="s">
        <v>292</v>
      </c>
      <c r="M4078" t="s">
        <v>49</v>
      </c>
      <c r="N4078" t="s">
        <v>293</v>
      </c>
      <c r="O4078" t="s">
        <v>51</v>
      </c>
      <c r="P4078" t="s">
        <v>54</v>
      </c>
      <c r="Q4078" t="s">
        <v>84</v>
      </c>
    </row>
    <row r="4079" spans="1:17" hidden="1" x14ac:dyDescent="0.35">
      <c r="A4079">
        <v>4076</v>
      </c>
      <c r="B4079" t="s">
        <v>5642</v>
      </c>
      <c r="C4079" t="s">
        <v>5643</v>
      </c>
      <c r="D4079" t="s">
        <v>5</v>
      </c>
      <c r="E4079" t="s">
        <v>6</v>
      </c>
      <c r="F4079" t="s">
        <v>304</v>
      </c>
      <c r="J4079" t="s">
        <v>108</v>
      </c>
      <c r="K4079" t="s">
        <v>363</v>
      </c>
      <c r="L4079" t="s">
        <v>364</v>
      </c>
      <c r="M4079" t="s">
        <v>12</v>
      </c>
      <c r="N4079" t="s">
        <v>111</v>
      </c>
      <c r="O4079" t="s">
        <v>14</v>
      </c>
      <c r="P4079" t="s">
        <v>15</v>
      </c>
      <c r="Q4079" t="s">
        <v>9</v>
      </c>
    </row>
    <row r="4080" spans="1:17" hidden="1" x14ac:dyDescent="0.35">
      <c r="A4080">
        <v>4077</v>
      </c>
      <c r="B4080" t="s">
        <v>5642</v>
      </c>
      <c r="C4080" t="s">
        <v>5643</v>
      </c>
      <c r="G4080" t="s">
        <v>9</v>
      </c>
      <c r="H4080" t="s">
        <v>6</v>
      </c>
      <c r="I4080" t="s">
        <v>132</v>
      </c>
      <c r="J4080" t="s">
        <v>108</v>
      </c>
      <c r="K4080" t="s">
        <v>363</v>
      </c>
      <c r="L4080" t="s">
        <v>607</v>
      </c>
      <c r="M4080" t="s">
        <v>12</v>
      </c>
      <c r="N4080" t="s">
        <v>111</v>
      </c>
      <c r="O4080" t="s">
        <v>14</v>
      </c>
      <c r="P4080" t="s">
        <v>15</v>
      </c>
      <c r="Q4080" t="s">
        <v>9</v>
      </c>
    </row>
    <row r="4081" spans="1:17" hidden="1" x14ac:dyDescent="0.35">
      <c r="A4081">
        <v>4078</v>
      </c>
      <c r="B4081" t="s">
        <v>5644</v>
      </c>
      <c r="C4081" t="s">
        <v>5645</v>
      </c>
      <c r="D4081" t="s">
        <v>5</v>
      </c>
      <c r="E4081" t="s">
        <v>6</v>
      </c>
      <c r="F4081" t="s">
        <v>359</v>
      </c>
      <c r="G4081" t="s">
        <v>9</v>
      </c>
      <c r="H4081" t="s">
        <v>6</v>
      </c>
      <c r="I4081" t="s">
        <v>412</v>
      </c>
      <c r="J4081" t="s">
        <v>10</v>
      </c>
      <c r="K4081" t="s">
        <v>600</v>
      </c>
      <c r="L4081" t="s">
        <v>858</v>
      </c>
      <c r="M4081" t="s">
        <v>12</v>
      </c>
      <c r="N4081" t="s">
        <v>222</v>
      </c>
      <c r="O4081" t="s">
        <v>14</v>
      </c>
      <c r="P4081" t="s">
        <v>15</v>
      </c>
      <c r="Q4081" t="s">
        <v>16</v>
      </c>
    </row>
    <row r="4082" spans="1:17" hidden="1" x14ac:dyDescent="0.35">
      <c r="A4082">
        <v>4079</v>
      </c>
      <c r="B4082" t="s">
        <v>5644</v>
      </c>
      <c r="C4082" t="s">
        <v>5645</v>
      </c>
      <c r="D4082" t="s">
        <v>17</v>
      </c>
      <c r="J4082" t="s">
        <v>10</v>
      </c>
      <c r="K4082" t="s">
        <v>600</v>
      </c>
      <c r="L4082" t="s">
        <v>601</v>
      </c>
      <c r="M4082" t="s">
        <v>12</v>
      </c>
      <c r="N4082" t="s">
        <v>222</v>
      </c>
      <c r="O4082" t="s">
        <v>14</v>
      </c>
      <c r="P4082" t="s">
        <v>15</v>
      </c>
      <c r="Q4082" t="s">
        <v>16</v>
      </c>
    </row>
    <row r="4083" spans="1:17" hidden="1" x14ac:dyDescent="0.35">
      <c r="A4083">
        <v>4080</v>
      </c>
      <c r="B4083" t="s">
        <v>5646</v>
      </c>
      <c r="C4083" t="s">
        <v>5647</v>
      </c>
      <c r="J4083" t="s">
        <v>96</v>
      </c>
      <c r="K4083" t="s">
        <v>96</v>
      </c>
      <c r="L4083" t="s">
        <v>210</v>
      </c>
      <c r="M4083" t="s">
        <v>12</v>
      </c>
      <c r="N4083" t="s">
        <v>98</v>
      </c>
      <c r="O4083" t="s">
        <v>14</v>
      </c>
      <c r="P4083" t="s">
        <v>29</v>
      </c>
      <c r="Q4083" t="s">
        <v>9</v>
      </c>
    </row>
    <row r="4084" spans="1:17" hidden="1" x14ac:dyDescent="0.35">
      <c r="A4084">
        <v>4081</v>
      </c>
      <c r="B4084" t="s">
        <v>5648</v>
      </c>
      <c r="C4084" t="s">
        <v>5649</v>
      </c>
      <c r="D4084" t="s">
        <v>5</v>
      </c>
      <c r="E4084" t="s">
        <v>6</v>
      </c>
      <c r="F4084" t="s">
        <v>21</v>
      </c>
      <c r="G4084" t="s">
        <v>8</v>
      </c>
      <c r="H4084" t="s">
        <v>6</v>
      </c>
      <c r="I4084" t="s">
        <v>9</v>
      </c>
      <c r="J4084" t="s">
        <v>66</v>
      </c>
      <c r="K4084" t="s">
        <v>390</v>
      </c>
      <c r="L4084" t="s">
        <v>2149</v>
      </c>
      <c r="M4084" t="s">
        <v>49</v>
      </c>
      <c r="N4084" t="s">
        <v>232</v>
      </c>
      <c r="O4084" t="s">
        <v>14</v>
      </c>
      <c r="P4084" t="s">
        <v>52</v>
      </c>
      <c r="Q4084" t="s">
        <v>31</v>
      </c>
    </row>
    <row r="4085" spans="1:17" hidden="1" x14ac:dyDescent="0.35">
      <c r="A4085">
        <v>4082</v>
      </c>
      <c r="B4085" t="s">
        <v>5648</v>
      </c>
      <c r="C4085" t="s">
        <v>5649</v>
      </c>
      <c r="D4085" t="s">
        <v>16</v>
      </c>
      <c r="E4085" t="s">
        <v>6</v>
      </c>
      <c r="F4085" t="s">
        <v>179</v>
      </c>
      <c r="G4085" t="s">
        <v>84</v>
      </c>
      <c r="H4085" t="s">
        <v>6</v>
      </c>
      <c r="I4085" t="s">
        <v>209</v>
      </c>
      <c r="J4085" t="s">
        <v>66</v>
      </c>
      <c r="K4085" t="s">
        <v>390</v>
      </c>
      <c r="L4085" t="s">
        <v>2147</v>
      </c>
      <c r="M4085" t="s">
        <v>49</v>
      </c>
      <c r="N4085" t="s">
        <v>232</v>
      </c>
      <c r="O4085" t="s">
        <v>14</v>
      </c>
      <c r="P4085" t="s">
        <v>52</v>
      </c>
      <c r="Q4085" t="s">
        <v>31</v>
      </c>
    </row>
    <row r="4086" spans="1:17" hidden="1" x14ac:dyDescent="0.35">
      <c r="A4086">
        <v>4083</v>
      </c>
      <c r="B4086" t="s">
        <v>5648</v>
      </c>
      <c r="C4086" t="s">
        <v>5649</v>
      </c>
      <c r="D4086" t="s">
        <v>352</v>
      </c>
      <c r="G4086" t="s">
        <v>211</v>
      </c>
      <c r="J4086" t="s">
        <v>66</v>
      </c>
      <c r="K4086" t="s">
        <v>238</v>
      </c>
      <c r="L4086" t="s">
        <v>2147</v>
      </c>
      <c r="M4086" t="s">
        <v>49</v>
      </c>
      <c r="N4086" t="s">
        <v>232</v>
      </c>
      <c r="O4086" t="s">
        <v>14</v>
      </c>
      <c r="P4086" t="s">
        <v>52</v>
      </c>
      <c r="Q4086" t="s">
        <v>31</v>
      </c>
    </row>
    <row r="4087" spans="1:17" hidden="1" x14ac:dyDescent="0.35">
      <c r="A4087">
        <v>4084</v>
      </c>
      <c r="B4087" t="s">
        <v>5648</v>
      </c>
      <c r="C4087" t="s">
        <v>5649</v>
      </c>
      <c r="D4087" t="s">
        <v>34</v>
      </c>
      <c r="G4087" t="s">
        <v>1234</v>
      </c>
      <c r="J4087" t="s">
        <v>66</v>
      </c>
      <c r="K4087" t="s">
        <v>238</v>
      </c>
      <c r="L4087" t="s">
        <v>239</v>
      </c>
      <c r="M4087" t="s">
        <v>49</v>
      </c>
      <c r="N4087" t="s">
        <v>232</v>
      </c>
      <c r="O4087" t="s">
        <v>14</v>
      </c>
      <c r="P4087" t="s">
        <v>70</v>
      </c>
      <c r="Q4087" t="s">
        <v>31</v>
      </c>
    </row>
    <row r="4088" spans="1:17" hidden="1" x14ac:dyDescent="0.35">
      <c r="A4088">
        <v>4085</v>
      </c>
      <c r="B4088" t="s">
        <v>5650</v>
      </c>
      <c r="C4088" t="s">
        <v>5651</v>
      </c>
      <c r="J4088" t="s">
        <v>46</v>
      </c>
      <c r="K4088" t="s">
        <v>62</v>
      </c>
      <c r="L4088" t="s">
        <v>1328</v>
      </c>
      <c r="M4088" t="s">
        <v>49</v>
      </c>
      <c r="N4088" t="s">
        <v>116</v>
      </c>
      <c r="O4088" t="s">
        <v>51</v>
      </c>
      <c r="P4088" t="s">
        <v>52</v>
      </c>
      <c r="Q4088" t="s">
        <v>53</v>
      </c>
    </row>
    <row r="4089" spans="1:17" hidden="1" x14ac:dyDescent="0.35">
      <c r="A4089">
        <v>4086</v>
      </c>
      <c r="B4089" t="s">
        <v>5652</v>
      </c>
      <c r="C4089" t="s">
        <v>5653</v>
      </c>
      <c r="J4089" t="s">
        <v>46</v>
      </c>
      <c r="K4089" t="s">
        <v>62</v>
      </c>
      <c r="L4089" t="s">
        <v>611</v>
      </c>
      <c r="M4089" t="s">
        <v>49</v>
      </c>
      <c r="N4089" t="s">
        <v>116</v>
      </c>
      <c r="O4089" t="s">
        <v>51</v>
      </c>
      <c r="P4089" t="s">
        <v>52</v>
      </c>
      <c r="Q4089" t="s">
        <v>53</v>
      </c>
    </row>
    <row r="4090" spans="1:17" hidden="1" x14ac:dyDescent="0.35">
      <c r="A4090">
        <v>4087</v>
      </c>
      <c r="B4090" t="s">
        <v>5654</v>
      </c>
      <c r="C4090" t="s">
        <v>5655</v>
      </c>
      <c r="J4090" t="s">
        <v>46</v>
      </c>
      <c r="K4090" t="s">
        <v>1444</v>
      </c>
      <c r="L4090" t="s">
        <v>2117</v>
      </c>
      <c r="M4090" t="s">
        <v>49</v>
      </c>
      <c r="N4090" t="s">
        <v>59</v>
      </c>
      <c r="O4090" t="s">
        <v>51</v>
      </c>
      <c r="P4090" t="s">
        <v>52</v>
      </c>
      <c r="Q4090" t="s">
        <v>53</v>
      </c>
    </row>
    <row r="4091" spans="1:17" hidden="1" x14ac:dyDescent="0.35">
      <c r="A4091">
        <v>4088</v>
      </c>
      <c r="B4091" t="s">
        <v>5656</v>
      </c>
      <c r="C4091" t="s">
        <v>5657</v>
      </c>
      <c r="D4091" t="s">
        <v>16</v>
      </c>
      <c r="E4091" t="s">
        <v>6</v>
      </c>
      <c r="F4091" t="s">
        <v>501</v>
      </c>
      <c r="G4091" t="s">
        <v>31</v>
      </c>
      <c r="H4091" t="s">
        <v>6</v>
      </c>
      <c r="I4091" t="s">
        <v>36</v>
      </c>
      <c r="J4091" t="s">
        <v>46</v>
      </c>
      <c r="K4091" t="s">
        <v>510</v>
      </c>
      <c r="L4091" t="s">
        <v>511</v>
      </c>
      <c r="M4091" t="s">
        <v>49</v>
      </c>
      <c r="N4091" t="s">
        <v>59</v>
      </c>
      <c r="O4091" t="s">
        <v>51</v>
      </c>
      <c r="P4091" t="s">
        <v>52</v>
      </c>
      <c r="Q4091" t="s">
        <v>53</v>
      </c>
    </row>
    <row r="4092" spans="1:17" hidden="1" x14ac:dyDescent="0.35">
      <c r="A4092">
        <v>4089</v>
      </c>
      <c r="B4092" t="s">
        <v>5656</v>
      </c>
      <c r="C4092" t="s">
        <v>5657</v>
      </c>
      <c r="D4092" t="s">
        <v>352</v>
      </c>
      <c r="E4092" t="s">
        <v>6</v>
      </c>
      <c r="F4092" t="s">
        <v>2113</v>
      </c>
      <c r="J4092" t="s">
        <v>46</v>
      </c>
      <c r="K4092" t="s">
        <v>1444</v>
      </c>
      <c r="L4092" t="s">
        <v>2623</v>
      </c>
      <c r="M4092" t="s">
        <v>49</v>
      </c>
      <c r="N4092" t="s">
        <v>59</v>
      </c>
      <c r="O4092" t="s">
        <v>51</v>
      </c>
      <c r="P4092" t="s">
        <v>52</v>
      </c>
      <c r="Q4092" t="s">
        <v>53</v>
      </c>
    </row>
    <row r="4093" spans="1:17" hidden="1" x14ac:dyDescent="0.35">
      <c r="A4093">
        <v>4090</v>
      </c>
      <c r="B4093" t="s">
        <v>5656</v>
      </c>
      <c r="C4093" t="s">
        <v>5657</v>
      </c>
      <c r="G4093" t="s">
        <v>1234</v>
      </c>
      <c r="H4093" t="s">
        <v>6</v>
      </c>
      <c r="I4093" t="s">
        <v>70</v>
      </c>
      <c r="J4093" t="s">
        <v>46</v>
      </c>
      <c r="K4093" t="s">
        <v>1444</v>
      </c>
      <c r="L4093" t="s">
        <v>1747</v>
      </c>
      <c r="M4093" t="s">
        <v>49</v>
      </c>
      <c r="N4093" t="s">
        <v>59</v>
      </c>
      <c r="O4093" t="s">
        <v>51</v>
      </c>
      <c r="P4093" t="s">
        <v>52</v>
      </c>
      <c r="Q4093" t="s">
        <v>53</v>
      </c>
    </row>
    <row r="4094" spans="1:17" hidden="1" x14ac:dyDescent="0.35">
      <c r="A4094">
        <v>4091</v>
      </c>
      <c r="B4094" t="s">
        <v>5656</v>
      </c>
      <c r="C4094" t="s">
        <v>5657</v>
      </c>
      <c r="D4094" t="s">
        <v>445</v>
      </c>
      <c r="E4094" t="s">
        <v>6</v>
      </c>
      <c r="F4094" t="s">
        <v>135</v>
      </c>
      <c r="J4094" t="s">
        <v>46</v>
      </c>
      <c r="K4094" t="s">
        <v>1444</v>
      </c>
      <c r="L4094" t="s">
        <v>2117</v>
      </c>
      <c r="M4094" t="s">
        <v>49</v>
      </c>
      <c r="N4094" t="s">
        <v>59</v>
      </c>
      <c r="O4094" t="s">
        <v>51</v>
      </c>
      <c r="P4094" t="s">
        <v>52</v>
      </c>
      <c r="Q4094" t="s">
        <v>53</v>
      </c>
    </row>
    <row r="4095" spans="1:17" hidden="1" x14ac:dyDescent="0.35">
      <c r="A4095">
        <v>4092</v>
      </c>
      <c r="B4095" t="s">
        <v>5656</v>
      </c>
      <c r="C4095" t="s">
        <v>5657</v>
      </c>
      <c r="G4095" t="s">
        <v>37</v>
      </c>
      <c r="H4095" t="s">
        <v>6</v>
      </c>
      <c r="I4095" t="s">
        <v>1430</v>
      </c>
      <c r="J4095" t="s">
        <v>46</v>
      </c>
      <c r="K4095" t="s">
        <v>1444</v>
      </c>
      <c r="L4095" t="s">
        <v>2116</v>
      </c>
      <c r="M4095" t="s">
        <v>49</v>
      </c>
      <c r="N4095" t="s">
        <v>59</v>
      </c>
      <c r="O4095" t="s">
        <v>51</v>
      </c>
      <c r="P4095" t="s">
        <v>52</v>
      </c>
      <c r="Q4095" t="s">
        <v>53</v>
      </c>
    </row>
    <row r="4096" spans="1:17" x14ac:dyDescent="0.35">
      <c r="A4096">
        <v>4093</v>
      </c>
      <c r="B4096" t="s">
        <v>5658</v>
      </c>
      <c r="C4096" t="s">
        <v>5659</v>
      </c>
      <c r="J4096" t="s">
        <v>74</v>
      </c>
      <c r="K4096" t="s">
        <v>114</v>
      </c>
      <c r="L4096" t="s">
        <v>1326</v>
      </c>
      <c r="M4096" t="s">
        <v>49</v>
      </c>
      <c r="N4096" t="s">
        <v>116</v>
      </c>
      <c r="O4096" t="s">
        <v>51</v>
      </c>
      <c r="P4096" t="s">
        <v>78</v>
      </c>
      <c r="Q4096" t="s">
        <v>5</v>
      </c>
    </row>
    <row r="4097" spans="1:17" hidden="1" x14ac:dyDescent="0.35">
      <c r="A4097">
        <v>4094</v>
      </c>
      <c r="B4097" t="s">
        <v>5660</v>
      </c>
      <c r="C4097" t="s">
        <v>5661</v>
      </c>
      <c r="D4097" t="s">
        <v>358</v>
      </c>
      <c r="G4097" t="s">
        <v>1706</v>
      </c>
      <c r="J4097" t="s">
        <v>10</v>
      </c>
      <c r="K4097" t="s">
        <v>708</v>
      </c>
      <c r="L4097" t="s">
        <v>2762</v>
      </c>
      <c r="M4097" t="s">
        <v>12</v>
      </c>
      <c r="N4097" t="s">
        <v>128</v>
      </c>
      <c r="O4097" t="s">
        <v>14</v>
      </c>
      <c r="P4097" t="s">
        <v>29</v>
      </c>
      <c r="Q4097" t="s">
        <v>16</v>
      </c>
    </row>
    <row r="4098" spans="1:17" hidden="1" x14ac:dyDescent="0.35">
      <c r="A4098">
        <v>4095</v>
      </c>
      <c r="B4098" t="s">
        <v>5660</v>
      </c>
      <c r="C4098" t="s">
        <v>5661</v>
      </c>
      <c r="D4098" t="s">
        <v>17</v>
      </c>
      <c r="J4098" t="s">
        <v>101</v>
      </c>
      <c r="K4098" t="s">
        <v>102</v>
      </c>
      <c r="L4098" t="s">
        <v>821</v>
      </c>
      <c r="M4098" t="s">
        <v>12</v>
      </c>
      <c r="N4098" t="s">
        <v>128</v>
      </c>
      <c r="O4098" t="s">
        <v>14</v>
      </c>
      <c r="P4098" t="s">
        <v>105</v>
      </c>
      <c r="Q4098" t="s">
        <v>8</v>
      </c>
    </row>
    <row r="4099" spans="1:17" hidden="1" x14ac:dyDescent="0.35">
      <c r="A4099">
        <v>4096</v>
      </c>
      <c r="B4099" t="s">
        <v>5660</v>
      </c>
      <c r="C4099" t="s">
        <v>5661</v>
      </c>
      <c r="D4099" t="s">
        <v>17</v>
      </c>
      <c r="J4099" t="s">
        <v>101</v>
      </c>
      <c r="K4099" t="s">
        <v>102</v>
      </c>
      <c r="L4099" t="s">
        <v>3221</v>
      </c>
      <c r="M4099" t="s">
        <v>12</v>
      </c>
      <c r="N4099" t="s">
        <v>128</v>
      </c>
      <c r="O4099" t="s">
        <v>14</v>
      </c>
      <c r="P4099" t="s">
        <v>105</v>
      </c>
      <c r="Q4099" t="s">
        <v>8</v>
      </c>
    </row>
    <row r="4100" spans="1:17" hidden="1" x14ac:dyDescent="0.35">
      <c r="A4100">
        <v>4097</v>
      </c>
      <c r="B4100" t="s">
        <v>5662</v>
      </c>
      <c r="C4100" t="s">
        <v>5663</v>
      </c>
      <c r="D4100" t="s">
        <v>5</v>
      </c>
      <c r="E4100" t="s">
        <v>6</v>
      </c>
      <c r="F4100" t="s">
        <v>16</v>
      </c>
      <c r="G4100" t="s">
        <v>9</v>
      </c>
      <c r="H4100" t="s">
        <v>6</v>
      </c>
      <c r="I4100" t="s">
        <v>203</v>
      </c>
      <c r="J4100" t="s">
        <v>108</v>
      </c>
      <c r="K4100" t="s">
        <v>369</v>
      </c>
      <c r="L4100" t="s">
        <v>381</v>
      </c>
      <c r="M4100" t="s">
        <v>12</v>
      </c>
      <c r="N4100" t="s">
        <v>111</v>
      </c>
      <c r="O4100" t="s">
        <v>14</v>
      </c>
      <c r="P4100" t="s">
        <v>15</v>
      </c>
      <c r="Q4100" t="s">
        <v>9</v>
      </c>
    </row>
    <row r="4101" spans="1:17" hidden="1" x14ac:dyDescent="0.35">
      <c r="A4101">
        <v>4098</v>
      </c>
      <c r="B4101" t="s">
        <v>5662</v>
      </c>
      <c r="C4101" t="s">
        <v>5663</v>
      </c>
      <c r="D4101" t="s">
        <v>33</v>
      </c>
      <c r="E4101" t="s">
        <v>6</v>
      </c>
      <c r="F4101" t="s">
        <v>351</v>
      </c>
      <c r="G4101" t="s">
        <v>260</v>
      </c>
      <c r="H4101" t="s">
        <v>6</v>
      </c>
      <c r="I4101" t="s">
        <v>36</v>
      </c>
      <c r="J4101" t="s">
        <v>108</v>
      </c>
      <c r="K4101" t="s">
        <v>380</v>
      </c>
      <c r="L4101" t="s">
        <v>381</v>
      </c>
      <c r="M4101" t="s">
        <v>12</v>
      </c>
      <c r="N4101" t="s">
        <v>111</v>
      </c>
      <c r="O4101" t="s">
        <v>14</v>
      </c>
      <c r="P4101" t="s">
        <v>15</v>
      </c>
      <c r="Q4101" t="s">
        <v>9</v>
      </c>
    </row>
    <row r="4102" spans="1:17" hidden="1" x14ac:dyDescent="0.35">
      <c r="A4102">
        <v>4099</v>
      </c>
      <c r="B4102" t="s">
        <v>5664</v>
      </c>
      <c r="C4102" t="s">
        <v>5665</v>
      </c>
      <c r="D4102" t="s">
        <v>5</v>
      </c>
      <c r="E4102" t="s">
        <v>6</v>
      </c>
      <c r="F4102" t="s">
        <v>871</v>
      </c>
      <c r="G4102" t="s">
        <v>9</v>
      </c>
      <c r="H4102" t="s">
        <v>6</v>
      </c>
      <c r="I4102" t="s">
        <v>178</v>
      </c>
      <c r="J4102" t="s">
        <v>101</v>
      </c>
      <c r="K4102" t="s">
        <v>102</v>
      </c>
      <c r="L4102" t="s">
        <v>1375</v>
      </c>
      <c r="M4102" t="s">
        <v>12</v>
      </c>
      <c r="N4102" t="s">
        <v>128</v>
      </c>
      <c r="O4102" t="s">
        <v>14</v>
      </c>
      <c r="P4102" t="s">
        <v>105</v>
      </c>
      <c r="Q4102" t="s">
        <v>8</v>
      </c>
    </row>
    <row r="4103" spans="1:17" hidden="1" x14ac:dyDescent="0.35">
      <c r="A4103">
        <v>4100</v>
      </c>
      <c r="B4103" t="s">
        <v>5664</v>
      </c>
      <c r="C4103" t="s">
        <v>5665</v>
      </c>
      <c r="G4103" t="s">
        <v>70</v>
      </c>
      <c r="H4103" t="s">
        <v>6</v>
      </c>
      <c r="I4103" t="s">
        <v>1433</v>
      </c>
      <c r="J4103" t="s">
        <v>101</v>
      </c>
      <c r="K4103" t="s">
        <v>102</v>
      </c>
      <c r="L4103" t="s">
        <v>625</v>
      </c>
      <c r="M4103" t="s">
        <v>12</v>
      </c>
      <c r="N4103" t="s">
        <v>128</v>
      </c>
      <c r="O4103" t="s">
        <v>14</v>
      </c>
      <c r="P4103" t="s">
        <v>105</v>
      </c>
      <c r="Q4103" t="s">
        <v>8</v>
      </c>
    </row>
    <row r="4104" spans="1:17" hidden="1" x14ac:dyDescent="0.35">
      <c r="A4104">
        <v>4101</v>
      </c>
      <c r="B4104" t="s">
        <v>5664</v>
      </c>
      <c r="C4104" t="s">
        <v>5665</v>
      </c>
      <c r="D4104" t="s">
        <v>1702</v>
      </c>
      <c r="E4104" t="s">
        <v>6</v>
      </c>
      <c r="F4104" t="s">
        <v>5666</v>
      </c>
      <c r="J4104" t="s">
        <v>101</v>
      </c>
      <c r="K4104" t="s">
        <v>102</v>
      </c>
      <c r="L4104" t="s">
        <v>1378</v>
      </c>
      <c r="M4104" t="s">
        <v>12</v>
      </c>
      <c r="N4104" t="s">
        <v>128</v>
      </c>
      <c r="O4104" t="s">
        <v>14</v>
      </c>
      <c r="P4104" t="s">
        <v>105</v>
      </c>
      <c r="Q4104" t="s">
        <v>8</v>
      </c>
    </row>
    <row r="4105" spans="1:17" hidden="1" x14ac:dyDescent="0.35">
      <c r="A4105">
        <v>4102</v>
      </c>
      <c r="B4105" t="s">
        <v>5664</v>
      </c>
      <c r="C4105" t="s">
        <v>5665</v>
      </c>
      <c r="D4105" t="s">
        <v>358</v>
      </c>
      <c r="E4105" t="s">
        <v>6</v>
      </c>
      <c r="F4105" t="s">
        <v>5667</v>
      </c>
      <c r="J4105" t="s">
        <v>101</v>
      </c>
      <c r="K4105" t="s">
        <v>102</v>
      </c>
      <c r="L4105" t="s">
        <v>821</v>
      </c>
      <c r="M4105" t="s">
        <v>12</v>
      </c>
      <c r="N4105" t="s">
        <v>128</v>
      </c>
      <c r="O4105" t="s">
        <v>14</v>
      </c>
      <c r="P4105" t="s">
        <v>105</v>
      </c>
      <c r="Q4105" t="s">
        <v>8</v>
      </c>
    </row>
    <row r="4106" spans="1:17" hidden="1" x14ac:dyDescent="0.35">
      <c r="A4106">
        <v>4103</v>
      </c>
      <c r="B4106" t="s">
        <v>5668</v>
      </c>
      <c r="C4106" t="s">
        <v>5669</v>
      </c>
      <c r="J4106" t="s">
        <v>170</v>
      </c>
      <c r="K4106" t="s">
        <v>170</v>
      </c>
      <c r="L4106" t="s">
        <v>171</v>
      </c>
      <c r="M4106" t="s">
        <v>12</v>
      </c>
      <c r="N4106" t="s">
        <v>172</v>
      </c>
      <c r="O4106" t="s">
        <v>14</v>
      </c>
      <c r="P4106" t="s">
        <v>29</v>
      </c>
      <c r="Q4106" t="s">
        <v>9</v>
      </c>
    </row>
    <row r="4107" spans="1:17" hidden="1" x14ac:dyDescent="0.35">
      <c r="A4107">
        <v>4104</v>
      </c>
      <c r="B4107" t="s">
        <v>5670</v>
      </c>
      <c r="C4107" t="s">
        <v>5671</v>
      </c>
      <c r="D4107" t="s">
        <v>5</v>
      </c>
      <c r="E4107" t="s">
        <v>6</v>
      </c>
      <c r="F4107" t="s">
        <v>7</v>
      </c>
      <c r="G4107" t="s">
        <v>8</v>
      </c>
      <c r="H4107" t="s">
        <v>6</v>
      </c>
      <c r="I4107" t="s">
        <v>5672</v>
      </c>
      <c r="J4107" t="s">
        <v>108</v>
      </c>
      <c r="K4107" t="s">
        <v>363</v>
      </c>
      <c r="L4107" t="s">
        <v>762</v>
      </c>
      <c r="M4107" t="s">
        <v>12</v>
      </c>
      <c r="N4107" t="s">
        <v>111</v>
      </c>
      <c r="O4107" t="s">
        <v>14</v>
      </c>
      <c r="P4107" t="s">
        <v>15</v>
      </c>
      <c r="Q4107" t="s">
        <v>9</v>
      </c>
    </row>
    <row r="4108" spans="1:17" hidden="1" x14ac:dyDescent="0.35">
      <c r="A4108">
        <v>4105</v>
      </c>
      <c r="B4108" t="s">
        <v>5670</v>
      </c>
      <c r="C4108" t="s">
        <v>5671</v>
      </c>
      <c r="D4108" t="s">
        <v>351</v>
      </c>
      <c r="E4108" t="s">
        <v>6</v>
      </c>
      <c r="F4108" t="s">
        <v>34</v>
      </c>
      <c r="G4108" t="s">
        <v>516</v>
      </c>
      <c r="H4108" t="s">
        <v>6</v>
      </c>
      <c r="I4108" t="s">
        <v>211</v>
      </c>
      <c r="J4108" t="s">
        <v>108</v>
      </c>
      <c r="K4108" t="s">
        <v>363</v>
      </c>
      <c r="L4108" t="s">
        <v>1104</v>
      </c>
      <c r="M4108" t="s">
        <v>12</v>
      </c>
      <c r="N4108" t="s">
        <v>111</v>
      </c>
      <c r="O4108" t="s">
        <v>14</v>
      </c>
      <c r="P4108" t="s">
        <v>15</v>
      </c>
      <c r="Q4108" t="s">
        <v>9</v>
      </c>
    </row>
    <row r="4109" spans="1:17" hidden="1" x14ac:dyDescent="0.35">
      <c r="A4109">
        <v>4106</v>
      </c>
      <c r="B4109" t="s">
        <v>5673</v>
      </c>
      <c r="C4109" t="s">
        <v>5674</v>
      </c>
      <c r="J4109" t="s">
        <v>283</v>
      </c>
      <c r="K4109" t="s">
        <v>284</v>
      </c>
      <c r="L4109" t="s">
        <v>303</v>
      </c>
      <c r="M4109" t="s">
        <v>12</v>
      </c>
      <c r="N4109" t="s">
        <v>286</v>
      </c>
      <c r="O4109" t="s">
        <v>14</v>
      </c>
      <c r="P4109" t="s">
        <v>29</v>
      </c>
      <c r="Q4109" t="s">
        <v>9</v>
      </c>
    </row>
    <row r="4110" spans="1:17" hidden="1" x14ac:dyDescent="0.35">
      <c r="A4110">
        <v>4107</v>
      </c>
      <c r="B4110" t="s">
        <v>5675</v>
      </c>
      <c r="C4110" t="s">
        <v>5676</v>
      </c>
      <c r="G4110" t="s">
        <v>9</v>
      </c>
      <c r="J4110" t="s">
        <v>25</v>
      </c>
      <c r="K4110" t="s">
        <v>468</v>
      </c>
      <c r="L4110" t="s">
        <v>4693</v>
      </c>
      <c r="M4110" t="s">
        <v>12</v>
      </c>
      <c r="N4110" t="s">
        <v>83</v>
      </c>
      <c r="O4110" t="s">
        <v>14</v>
      </c>
      <c r="P4110" t="s">
        <v>29</v>
      </c>
      <c r="Q4110" t="s">
        <v>30</v>
      </c>
    </row>
    <row r="4111" spans="1:17" hidden="1" x14ac:dyDescent="0.35">
      <c r="A4111">
        <v>4108</v>
      </c>
      <c r="B4111" t="s">
        <v>5675</v>
      </c>
      <c r="C4111" t="s">
        <v>5676</v>
      </c>
      <c r="D4111" t="s">
        <v>17</v>
      </c>
      <c r="J4111" t="s">
        <v>25</v>
      </c>
      <c r="K4111" t="s">
        <v>468</v>
      </c>
      <c r="L4111" t="s">
        <v>1215</v>
      </c>
      <c r="M4111" t="s">
        <v>12</v>
      </c>
      <c r="N4111" t="s">
        <v>83</v>
      </c>
      <c r="O4111" t="s">
        <v>14</v>
      </c>
      <c r="P4111" t="s">
        <v>29</v>
      </c>
      <c r="Q4111" t="s">
        <v>30</v>
      </c>
    </row>
    <row r="4112" spans="1:17" hidden="1" x14ac:dyDescent="0.35">
      <c r="A4112">
        <v>4109</v>
      </c>
      <c r="B4112" t="s">
        <v>5677</v>
      </c>
      <c r="C4112" t="s">
        <v>5678</v>
      </c>
      <c r="D4112" t="s">
        <v>5</v>
      </c>
      <c r="E4112" t="s">
        <v>6</v>
      </c>
      <c r="F4112" t="s">
        <v>1426</v>
      </c>
      <c r="G4112" t="s">
        <v>8</v>
      </c>
      <c r="H4112" t="s">
        <v>6</v>
      </c>
      <c r="I4112" t="s">
        <v>137</v>
      </c>
      <c r="J4112" t="s">
        <v>283</v>
      </c>
      <c r="K4112" t="s">
        <v>308</v>
      </c>
      <c r="L4112" t="s">
        <v>309</v>
      </c>
      <c r="M4112" t="s">
        <v>12</v>
      </c>
      <c r="N4112" t="s">
        <v>286</v>
      </c>
      <c r="O4112" t="s">
        <v>14</v>
      </c>
      <c r="P4112" t="s">
        <v>29</v>
      </c>
      <c r="Q4112" t="s">
        <v>9</v>
      </c>
    </row>
    <row r="4113" spans="1:17" hidden="1" x14ac:dyDescent="0.35">
      <c r="A4113">
        <v>4110</v>
      </c>
      <c r="B4113" t="s">
        <v>5677</v>
      </c>
      <c r="C4113" t="s">
        <v>5678</v>
      </c>
      <c r="G4113" t="s">
        <v>360</v>
      </c>
      <c r="H4113" t="s">
        <v>6</v>
      </c>
      <c r="I4113" t="s">
        <v>1579</v>
      </c>
      <c r="J4113" t="s">
        <v>283</v>
      </c>
      <c r="K4113" t="s">
        <v>284</v>
      </c>
      <c r="L4113" t="s">
        <v>303</v>
      </c>
      <c r="M4113" t="s">
        <v>12</v>
      </c>
      <c r="N4113" t="s">
        <v>286</v>
      </c>
      <c r="O4113" t="s">
        <v>14</v>
      </c>
      <c r="P4113" t="s">
        <v>29</v>
      </c>
      <c r="Q4113" t="s">
        <v>9</v>
      </c>
    </row>
    <row r="4114" spans="1:17" hidden="1" x14ac:dyDescent="0.35">
      <c r="A4114">
        <v>4111</v>
      </c>
      <c r="B4114" t="s">
        <v>5679</v>
      </c>
      <c r="C4114" t="s">
        <v>5680</v>
      </c>
      <c r="D4114" t="s">
        <v>5</v>
      </c>
      <c r="E4114" t="s">
        <v>6</v>
      </c>
      <c r="F4114" t="s">
        <v>191</v>
      </c>
      <c r="G4114" t="s">
        <v>9</v>
      </c>
      <c r="J4114" t="s">
        <v>25</v>
      </c>
      <c r="K4114" t="s">
        <v>159</v>
      </c>
      <c r="L4114" t="s">
        <v>160</v>
      </c>
      <c r="M4114" t="s">
        <v>12</v>
      </c>
      <c r="N4114" t="s">
        <v>28</v>
      </c>
      <c r="O4114" t="s">
        <v>14</v>
      </c>
      <c r="P4114" t="s">
        <v>78</v>
      </c>
      <c r="Q4114" t="s">
        <v>30</v>
      </c>
    </row>
    <row r="4115" spans="1:17" hidden="1" x14ac:dyDescent="0.35">
      <c r="A4115">
        <v>4112</v>
      </c>
      <c r="B4115" t="s">
        <v>5679</v>
      </c>
      <c r="C4115" t="s">
        <v>5680</v>
      </c>
      <c r="G4115" t="s">
        <v>260</v>
      </c>
      <c r="H4115" t="s">
        <v>6</v>
      </c>
      <c r="I4115" t="s">
        <v>36</v>
      </c>
      <c r="J4115" t="s">
        <v>25</v>
      </c>
      <c r="K4115" t="s">
        <v>1460</v>
      </c>
      <c r="L4115" t="s">
        <v>160</v>
      </c>
      <c r="M4115" t="s">
        <v>12</v>
      </c>
      <c r="N4115" t="s">
        <v>28</v>
      </c>
      <c r="O4115" t="s">
        <v>14</v>
      </c>
      <c r="P4115" t="s">
        <v>78</v>
      </c>
      <c r="Q4115" t="s">
        <v>30</v>
      </c>
    </row>
    <row r="4116" spans="1:17" hidden="1" x14ac:dyDescent="0.35">
      <c r="A4116">
        <v>4113</v>
      </c>
      <c r="B4116" t="s">
        <v>5679</v>
      </c>
      <c r="C4116" t="s">
        <v>5680</v>
      </c>
      <c r="G4116" t="s">
        <v>209</v>
      </c>
      <c r="H4116" t="s">
        <v>6</v>
      </c>
      <c r="I4116" t="s">
        <v>211</v>
      </c>
      <c r="J4116" t="s">
        <v>96</v>
      </c>
      <c r="K4116" t="s">
        <v>1460</v>
      </c>
      <c r="L4116" t="s">
        <v>1461</v>
      </c>
      <c r="M4116" t="s">
        <v>12</v>
      </c>
      <c r="N4116" t="s">
        <v>28</v>
      </c>
      <c r="O4116" t="s">
        <v>14</v>
      </c>
      <c r="P4116" t="s">
        <v>29</v>
      </c>
      <c r="Q4116" t="s">
        <v>9</v>
      </c>
    </row>
    <row r="4117" spans="1:17" hidden="1" x14ac:dyDescent="0.35">
      <c r="A4117">
        <v>4114</v>
      </c>
      <c r="B4117" t="s">
        <v>5679</v>
      </c>
      <c r="C4117" t="s">
        <v>5680</v>
      </c>
      <c r="G4117" t="s">
        <v>146</v>
      </c>
      <c r="H4117" t="s">
        <v>6</v>
      </c>
      <c r="I4117" t="s">
        <v>5681</v>
      </c>
      <c r="J4117" t="s">
        <v>96</v>
      </c>
      <c r="K4117" t="s">
        <v>614</v>
      </c>
      <c r="L4117" t="s">
        <v>680</v>
      </c>
      <c r="M4117" t="s">
        <v>12</v>
      </c>
      <c r="N4117" t="s">
        <v>98</v>
      </c>
      <c r="O4117" t="s">
        <v>14</v>
      </c>
      <c r="P4117" t="s">
        <v>29</v>
      </c>
      <c r="Q4117" t="s">
        <v>9</v>
      </c>
    </row>
    <row r="4118" spans="1:17" hidden="1" x14ac:dyDescent="0.35">
      <c r="A4118">
        <v>4115</v>
      </c>
      <c r="B4118" t="s">
        <v>5679</v>
      </c>
      <c r="C4118" t="s">
        <v>5680</v>
      </c>
      <c r="D4118" t="s">
        <v>1578</v>
      </c>
      <c r="E4118" t="s">
        <v>6</v>
      </c>
      <c r="F4118" t="s">
        <v>2049</v>
      </c>
      <c r="J4118" t="s">
        <v>96</v>
      </c>
      <c r="K4118" t="s">
        <v>570</v>
      </c>
      <c r="L4118" t="s">
        <v>571</v>
      </c>
      <c r="M4118" t="s">
        <v>12</v>
      </c>
      <c r="N4118" t="s">
        <v>98</v>
      </c>
      <c r="O4118" t="s">
        <v>14</v>
      </c>
      <c r="P4118" t="s">
        <v>29</v>
      </c>
      <c r="Q4118" t="s">
        <v>9</v>
      </c>
    </row>
    <row r="4119" spans="1:17" hidden="1" x14ac:dyDescent="0.35">
      <c r="A4119">
        <v>4116</v>
      </c>
      <c r="B4119" t="s">
        <v>5679</v>
      </c>
      <c r="C4119" t="s">
        <v>5680</v>
      </c>
      <c r="G4119" t="s">
        <v>5682</v>
      </c>
      <c r="H4119" t="s">
        <v>6</v>
      </c>
      <c r="I4119" t="s">
        <v>2041</v>
      </c>
      <c r="J4119" t="s">
        <v>96</v>
      </c>
      <c r="K4119" t="s">
        <v>570</v>
      </c>
      <c r="L4119" t="s">
        <v>680</v>
      </c>
      <c r="M4119" t="s">
        <v>12</v>
      </c>
      <c r="N4119" t="s">
        <v>98</v>
      </c>
      <c r="O4119" t="s">
        <v>14</v>
      </c>
      <c r="P4119" t="s">
        <v>29</v>
      </c>
      <c r="Q4119" t="s">
        <v>9</v>
      </c>
    </row>
    <row r="4120" spans="1:17" hidden="1" x14ac:dyDescent="0.35">
      <c r="A4120">
        <v>4117</v>
      </c>
      <c r="B4120" t="s">
        <v>5683</v>
      </c>
      <c r="C4120" t="s">
        <v>5684</v>
      </c>
      <c r="J4120" t="s">
        <v>66</v>
      </c>
      <c r="K4120" t="s">
        <v>400</v>
      </c>
      <c r="L4120" t="s">
        <v>2218</v>
      </c>
      <c r="M4120" t="s">
        <v>49</v>
      </c>
      <c r="N4120" t="s">
        <v>402</v>
      </c>
      <c r="O4120" t="s">
        <v>14</v>
      </c>
      <c r="P4120" t="s">
        <v>70</v>
      </c>
      <c r="Q4120" t="s">
        <v>71</v>
      </c>
    </row>
    <row r="4121" spans="1:17" hidden="1" x14ac:dyDescent="0.35">
      <c r="A4121">
        <v>4118</v>
      </c>
      <c r="B4121" t="s">
        <v>5685</v>
      </c>
      <c r="C4121" t="s">
        <v>5686</v>
      </c>
      <c r="J4121" t="s">
        <v>96</v>
      </c>
      <c r="K4121" t="s">
        <v>614</v>
      </c>
      <c r="L4121" t="s">
        <v>680</v>
      </c>
      <c r="M4121" t="s">
        <v>12</v>
      </c>
      <c r="N4121" t="s">
        <v>98</v>
      </c>
      <c r="O4121" t="s">
        <v>14</v>
      </c>
      <c r="P4121" t="s">
        <v>29</v>
      </c>
      <c r="Q4121" t="s">
        <v>9</v>
      </c>
    </row>
    <row r="4122" spans="1:17" hidden="1" x14ac:dyDescent="0.35">
      <c r="A4122">
        <v>4119</v>
      </c>
      <c r="B4122" t="s">
        <v>5687</v>
      </c>
      <c r="C4122" t="s">
        <v>5688</v>
      </c>
      <c r="J4122" t="s">
        <v>283</v>
      </c>
      <c r="K4122" t="s">
        <v>283</v>
      </c>
      <c r="L4122" t="s">
        <v>564</v>
      </c>
      <c r="M4122" t="s">
        <v>12</v>
      </c>
      <c r="N4122" t="s">
        <v>286</v>
      </c>
      <c r="O4122" t="s">
        <v>14</v>
      </c>
      <c r="P4122" t="s">
        <v>29</v>
      </c>
      <c r="Q4122" t="s">
        <v>9</v>
      </c>
    </row>
    <row r="4123" spans="1:17" hidden="1" x14ac:dyDescent="0.35">
      <c r="A4123">
        <v>4120</v>
      </c>
      <c r="B4123" t="s">
        <v>5689</v>
      </c>
      <c r="C4123" t="s">
        <v>5690</v>
      </c>
      <c r="D4123" t="s">
        <v>5</v>
      </c>
      <c r="E4123" t="s">
        <v>6</v>
      </c>
      <c r="F4123" t="s">
        <v>33</v>
      </c>
      <c r="J4123" t="s">
        <v>96</v>
      </c>
      <c r="K4123" t="s">
        <v>96</v>
      </c>
      <c r="L4123" t="s">
        <v>432</v>
      </c>
      <c r="M4123" t="s">
        <v>12</v>
      </c>
      <c r="N4123" t="s">
        <v>98</v>
      </c>
      <c r="O4123" t="s">
        <v>14</v>
      </c>
      <c r="P4123" t="s">
        <v>29</v>
      </c>
      <c r="Q4123" t="s">
        <v>9</v>
      </c>
    </row>
    <row r="4124" spans="1:17" hidden="1" x14ac:dyDescent="0.35">
      <c r="A4124">
        <v>4121</v>
      </c>
      <c r="B4124" t="s">
        <v>5689</v>
      </c>
      <c r="C4124" t="s">
        <v>5690</v>
      </c>
      <c r="G4124" t="s">
        <v>8</v>
      </c>
      <c r="J4124" t="s">
        <v>96</v>
      </c>
      <c r="K4124" t="s">
        <v>96</v>
      </c>
      <c r="L4124" t="s">
        <v>2736</v>
      </c>
      <c r="M4124" t="s">
        <v>12</v>
      </c>
      <c r="N4124" t="s">
        <v>98</v>
      </c>
      <c r="O4124" t="s">
        <v>14</v>
      </c>
      <c r="P4124" t="s">
        <v>29</v>
      </c>
      <c r="Q4124" t="s">
        <v>9</v>
      </c>
    </row>
    <row r="4125" spans="1:17" hidden="1" x14ac:dyDescent="0.35">
      <c r="A4125">
        <v>4122</v>
      </c>
      <c r="B4125" t="s">
        <v>5691</v>
      </c>
      <c r="C4125" t="s">
        <v>5692</v>
      </c>
      <c r="J4125" t="s">
        <v>96</v>
      </c>
      <c r="K4125" t="s">
        <v>614</v>
      </c>
      <c r="L4125" t="s">
        <v>680</v>
      </c>
      <c r="M4125" t="s">
        <v>12</v>
      </c>
      <c r="N4125" t="s">
        <v>98</v>
      </c>
      <c r="O4125" t="s">
        <v>14</v>
      </c>
      <c r="P4125" t="s">
        <v>29</v>
      </c>
      <c r="Q4125" t="s">
        <v>9</v>
      </c>
    </row>
    <row r="4126" spans="1:17" hidden="1" x14ac:dyDescent="0.35">
      <c r="A4126">
        <v>4123</v>
      </c>
      <c r="B4126" t="s">
        <v>5693</v>
      </c>
      <c r="C4126" t="s">
        <v>5694</v>
      </c>
      <c r="J4126" t="s">
        <v>101</v>
      </c>
      <c r="K4126" t="s">
        <v>102</v>
      </c>
      <c r="L4126" t="s">
        <v>163</v>
      </c>
      <c r="M4126" t="s">
        <v>12</v>
      </c>
      <c r="N4126" t="s">
        <v>104</v>
      </c>
      <c r="O4126" t="s">
        <v>14</v>
      </c>
      <c r="P4126" t="s">
        <v>105</v>
      </c>
      <c r="Q4126" t="s">
        <v>8</v>
      </c>
    </row>
    <row r="4127" spans="1:17" hidden="1" x14ac:dyDescent="0.35">
      <c r="A4127">
        <v>4124</v>
      </c>
      <c r="B4127" t="s">
        <v>5695</v>
      </c>
      <c r="C4127" t="s">
        <v>5696</v>
      </c>
      <c r="D4127" t="s">
        <v>17</v>
      </c>
      <c r="J4127" t="s">
        <v>96</v>
      </c>
      <c r="K4127" t="s">
        <v>96</v>
      </c>
      <c r="L4127" t="s">
        <v>432</v>
      </c>
      <c r="M4127" t="s">
        <v>12</v>
      </c>
      <c r="N4127" t="s">
        <v>98</v>
      </c>
      <c r="O4127" t="s">
        <v>14</v>
      </c>
      <c r="P4127" t="s">
        <v>29</v>
      </c>
      <c r="Q4127" t="s">
        <v>9</v>
      </c>
    </row>
    <row r="4128" spans="1:17" hidden="1" x14ac:dyDescent="0.35">
      <c r="A4128">
        <v>4125</v>
      </c>
      <c r="B4128" t="s">
        <v>5695</v>
      </c>
      <c r="C4128" t="s">
        <v>5696</v>
      </c>
      <c r="D4128" t="s">
        <v>17</v>
      </c>
      <c r="J4128" t="s">
        <v>96</v>
      </c>
      <c r="K4128" t="s">
        <v>614</v>
      </c>
      <c r="L4128" t="s">
        <v>615</v>
      </c>
      <c r="M4128" t="s">
        <v>12</v>
      </c>
      <c r="N4128" t="s">
        <v>98</v>
      </c>
      <c r="O4128" t="s">
        <v>14</v>
      </c>
      <c r="P4128" t="s">
        <v>29</v>
      </c>
      <c r="Q4128" t="s">
        <v>9</v>
      </c>
    </row>
    <row r="4129" spans="1:17" hidden="1" x14ac:dyDescent="0.35">
      <c r="A4129">
        <v>4126</v>
      </c>
      <c r="B4129" t="s">
        <v>5697</v>
      </c>
      <c r="C4129" t="s">
        <v>5698</v>
      </c>
      <c r="J4129" t="s">
        <v>25</v>
      </c>
      <c r="K4129" t="s">
        <v>26</v>
      </c>
      <c r="L4129" t="s">
        <v>1204</v>
      </c>
      <c r="M4129" t="s">
        <v>12</v>
      </c>
      <c r="N4129" t="s">
        <v>28</v>
      </c>
      <c r="O4129" t="s">
        <v>14</v>
      </c>
      <c r="P4129" t="s">
        <v>29</v>
      </c>
      <c r="Q4129" t="s">
        <v>30</v>
      </c>
    </row>
    <row r="4130" spans="1:17" hidden="1" x14ac:dyDescent="0.35">
      <c r="A4130">
        <v>4127</v>
      </c>
      <c r="B4130" t="s">
        <v>5699</v>
      </c>
      <c r="C4130" t="s">
        <v>5700</v>
      </c>
      <c r="D4130" t="s">
        <v>5</v>
      </c>
      <c r="J4130" t="s">
        <v>66</v>
      </c>
      <c r="K4130" t="s">
        <v>66</v>
      </c>
      <c r="L4130" t="s">
        <v>269</v>
      </c>
      <c r="M4130" t="s">
        <v>49</v>
      </c>
      <c r="N4130" t="s">
        <v>69</v>
      </c>
      <c r="O4130" t="s">
        <v>14</v>
      </c>
      <c r="P4130" t="s">
        <v>70</v>
      </c>
      <c r="Q4130" t="s">
        <v>31</v>
      </c>
    </row>
    <row r="4131" spans="1:17" hidden="1" x14ac:dyDescent="0.35">
      <c r="A4131">
        <v>4128</v>
      </c>
      <c r="B4131" t="s">
        <v>5699</v>
      </c>
      <c r="C4131" t="s">
        <v>5700</v>
      </c>
      <c r="D4131" t="s">
        <v>16</v>
      </c>
      <c r="J4131" t="s">
        <v>66</v>
      </c>
      <c r="K4131" t="s">
        <v>66</v>
      </c>
      <c r="L4131" t="s">
        <v>268</v>
      </c>
      <c r="M4131" t="s">
        <v>49</v>
      </c>
      <c r="N4131" t="s">
        <v>69</v>
      </c>
      <c r="O4131" t="s">
        <v>14</v>
      </c>
      <c r="P4131" t="s">
        <v>70</v>
      </c>
      <c r="Q4131" t="s">
        <v>31</v>
      </c>
    </row>
    <row r="4132" spans="1:17" x14ac:dyDescent="0.35">
      <c r="A4132">
        <v>4129</v>
      </c>
      <c r="B4132" t="s">
        <v>5701</v>
      </c>
      <c r="C4132" t="s">
        <v>5702</v>
      </c>
      <c r="J4132" t="s">
        <v>74</v>
      </c>
      <c r="K4132" t="s">
        <v>114</v>
      </c>
      <c r="L4132" t="s">
        <v>115</v>
      </c>
      <c r="M4132" t="s">
        <v>49</v>
      </c>
      <c r="N4132" t="s">
        <v>77</v>
      </c>
      <c r="O4132" t="s">
        <v>51</v>
      </c>
      <c r="P4132" t="s">
        <v>78</v>
      </c>
      <c r="Q4132" t="s">
        <v>5</v>
      </c>
    </row>
    <row r="4133" spans="1:17" hidden="1" x14ac:dyDescent="0.35">
      <c r="A4133">
        <v>4130</v>
      </c>
      <c r="B4133" t="s">
        <v>5703</v>
      </c>
      <c r="C4133" t="s">
        <v>5704</v>
      </c>
      <c r="J4133" t="s">
        <v>185</v>
      </c>
      <c r="K4133" t="s">
        <v>687</v>
      </c>
      <c r="L4133" t="s">
        <v>1307</v>
      </c>
      <c r="M4133" t="s">
        <v>49</v>
      </c>
      <c r="N4133" t="s">
        <v>441</v>
      </c>
      <c r="O4133" t="s">
        <v>51</v>
      </c>
      <c r="P4133" t="s">
        <v>54</v>
      </c>
      <c r="Q4133" t="s">
        <v>84</v>
      </c>
    </row>
    <row r="4134" spans="1:17" hidden="1" x14ac:dyDescent="0.35">
      <c r="A4134">
        <v>4131</v>
      </c>
      <c r="B4134" t="s">
        <v>5705</v>
      </c>
      <c r="C4134" t="s">
        <v>5706</v>
      </c>
      <c r="D4134" t="s">
        <v>30</v>
      </c>
      <c r="E4134" t="s">
        <v>6</v>
      </c>
      <c r="F4134" t="s">
        <v>352</v>
      </c>
      <c r="G4134" t="s">
        <v>8</v>
      </c>
      <c r="H4134" t="s">
        <v>6</v>
      </c>
      <c r="I4134" t="s">
        <v>260</v>
      </c>
      <c r="J4134" t="s">
        <v>25</v>
      </c>
      <c r="K4134" t="s">
        <v>81</v>
      </c>
      <c r="L4134" t="s">
        <v>82</v>
      </c>
      <c r="M4134" t="s">
        <v>12</v>
      </c>
      <c r="N4134" t="s">
        <v>83</v>
      </c>
      <c r="O4134" t="s">
        <v>14</v>
      </c>
      <c r="P4134" t="s">
        <v>29</v>
      </c>
      <c r="Q4134" t="s">
        <v>30</v>
      </c>
    </row>
    <row r="4135" spans="1:17" hidden="1" x14ac:dyDescent="0.35">
      <c r="A4135">
        <v>4132</v>
      </c>
      <c r="B4135" t="s">
        <v>5705</v>
      </c>
      <c r="C4135" t="s">
        <v>5706</v>
      </c>
      <c r="D4135" t="s">
        <v>44</v>
      </c>
      <c r="E4135" t="s">
        <v>6</v>
      </c>
      <c r="F4135" t="s">
        <v>1702</v>
      </c>
      <c r="G4135" t="s">
        <v>306</v>
      </c>
      <c r="H4135" t="s">
        <v>6</v>
      </c>
      <c r="I4135" t="s">
        <v>360</v>
      </c>
      <c r="J4135" t="s">
        <v>25</v>
      </c>
      <c r="K4135" t="s">
        <v>81</v>
      </c>
      <c r="L4135" t="s">
        <v>85</v>
      </c>
      <c r="M4135" t="s">
        <v>12</v>
      </c>
      <c r="N4135" t="s">
        <v>83</v>
      </c>
      <c r="O4135" t="s">
        <v>14</v>
      </c>
      <c r="P4135" t="s">
        <v>29</v>
      </c>
      <c r="Q4135" t="s">
        <v>30</v>
      </c>
    </row>
    <row r="4136" spans="1:17" hidden="1" x14ac:dyDescent="0.35">
      <c r="A4136">
        <v>4133</v>
      </c>
      <c r="B4136" t="s">
        <v>5707</v>
      </c>
      <c r="C4136" t="s">
        <v>5708</v>
      </c>
      <c r="J4136" t="s">
        <v>46</v>
      </c>
      <c r="K4136" t="s">
        <v>47</v>
      </c>
      <c r="L4136" t="s">
        <v>48</v>
      </c>
      <c r="M4136" t="s">
        <v>49</v>
      </c>
      <c r="N4136" t="s">
        <v>50</v>
      </c>
      <c r="O4136" t="s">
        <v>51</v>
      </c>
      <c r="P4136" t="s">
        <v>52</v>
      </c>
      <c r="Q4136" t="s">
        <v>53</v>
      </c>
    </row>
    <row r="4137" spans="1:17" x14ac:dyDescent="0.35">
      <c r="A4137">
        <v>4134</v>
      </c>
      <c r="B4137" t="s">
        <v>5709</v>
      </c>
      <c r="C4137" t="s">
        <v>5710</v>
      </c>
      <c r="J4137" t="s">
        <v>74</v>
      </c>
      <c r="K4137" t="s">
        <v>114</v>
      </c>
      <c r="L4137" t="s">
        <v>115</v>
      </c>
      <c r="M4137" t="s">
        <v>49</v>
      </c>
      <c r="N4137" t="s">
        <v>77</v>
      </c>
      <c r="O4137" t="s">
        <v>51</v>
      </c>
      <c r="P4137" t="s">
        <v>78</v>
      </c>
      <c r="Q4137" t="s">
        <v>5</v>
      </c>
    </row>
    <row r="4138" spans="1:17" hidden="1" x14ac:dyDescent="0.35">
      <c r="A4138">
        <v>4135</v>
      </c>
      <c r="B4138" t="s">
        <v>5711</v>
      </c>
      <c r="C4138" t="s">
        <v>5712</v>
      </c>
      <c r="J4138" t="s">
        <v>46</v>
      </c>
      <c r="K4138" t="s">
        <v>596</v>
      </c>
      <c r="L4138" t="s">
        <v>597</v>
      </c>
      <c r="M4138" t="s">
        <v>49</v>
      </c>
      <c r="N4138" t="s">
        <v>50</v>
      </c>
      <c r="O4138" t="s">
        <v>51</v>
      </c>
      <c r="P4138" t="s">
        <v>52</v>
      </c>
      <c r="Q4138" t="s">
        <v>53</v>
      </c>
    </row>
    <row r="4139" spans="1:17" x14ac:dyDescent="0.35">
      <c r="A4139">
        <v>4136</v>
      </c>
      <c r="B4139" t="s">
        <v>5713</v>
      </c>
      <c r="C4139" t="s">
        <v>5714</v>
      </c>
      <c r="J4139" t="s">
        <v>74</v>
      </c>
      <c r="K4139" t="s">
        <v>114</v>
      </c>
      <c r="L4139" t="s">
        <v>3250</v>
      </c>
      <c r="M4139" t="s">
        <v>49</v>
      </c>
      <c r="N4139" t="s">
        <v>116</v>
      </c>
      <c r="O4139" t="s">
        <v>51</v>
      </c>
      <c r="P4139" t="s">
        <v>78</v>
      </c>
      <c r="Q4139" t="s">
        <v>5</v>
      </c>
    </row>
    <row r="4140" spans="1:17" hidden="1" x14ac:dyDescent="0.35">
      <c r="A4140">
        <v>4137</v>
      </c>
      <c r="B4140" t="s">
        <v>5715</v>
      </c>
      <c r="C4140" t="s">
        <v>5716</v>
      </c>
      <c r="J4140" t="s">
        <v>283</v>
      </c>
      <c r="K4140" t="s">
        <v>284</v>
      </c>
      <c r="L4140" t="s">
        <v>285</v>
      </c>
      <c r="M4140" t="s">
        <v>12</v>
      </c>
      <c r="N4140" t="s">
        <v>286</v>
      </c>
      <c r="O4140" t="s">
        <v>14</v>
      </c>
      <c r="P4140" t="s">
        <v>29</v>
      </c>
      <c r="Q4140" t="s">
        <v>9</v>
      </c>
    </row>
    <row r="4141" spans="1:17" hidden="1" x14ac:dyDescent="0.35">
      <c r="A4141">
        <v>4138</v>
      </c>
      <c r="B4141" t="s">
        <v>5717</v>
      </c>
      <c r="C4141" t="s">
        <v>5718</v>
      </c>
      <c r="D4141" t="s">
        <v>5</v>
      </c>
      <c r="E4141" t="s">
        <v>6</v>
      </c>
      <c r="F4141" t="s">
        <v>52</v>
      </c>
      <c r="G4141" t="s">
        <v>8</v>
      </c>
      <c r="H4141" t="s">
        <v>6</v>
      </c>
      <c r="I4141" t="s">
        <v>464</v>
      </c>
      <c r="J4141" t="s">
        <v>318</v>
      </c>
      <c r="K4141" t="s">
        <v>319</v>
      </c>
      <c r="L4141" t="s">
        <v>321</v>
      </c>
      <c r="M4141" t="s">
        <v>49</v>
      </c>
      <c r="N4141" t="s">
        <v>293</v>
      </c>
      <c r="O4141" t="s">
        <v>51</v>
      </c>
      <c r="P4141" t="s">
        <v>15</v>
      </c>
      <c r="Q4141" t="s">
        <v>16</v>
      </c>
    </row>
    <row r="4142" spans="1:17" hidden="1" x14ac:dyDescent="0.35">
      <c r="A4142">
        <v>4139</v>
      </c>
      <c r="B4142" t="s">
        <v>5717</v>
      </c>
      <c r="C4142" t="s">
        <v>5718</v>
      </c>
      <c r="D4142" t="s">
        <v>333</v>
      </c>
      <c r="E4142" t="s">
        <v>6</v>
      </c>
      <c r="F4142" t="s">
        <v>342</v>
      </c>
      <c r="J4142" t="s">
        <v>318</v>
      </c>
      <c r="K4142" t="s">
        <v>319</v>
      </c>
      <c r="L4142" t="s">
        <v>5719</v>
      </c>
      <c r="M4142" t="s">
        <v>49</v>
      </c>
      <c r="N4142" t="s">
        <v>293</v>
      </c>
      <c r="O4142" t="s">
        <v>51</v>
      </c>
      <c r="P4142" t="s">
        <v>15</v>
      </c>
      <c r="Q4142" t="s">
        <v>16</v>
      </c>
    </row>
    <row r="4143" spans="1:17" hidden="1" x14ac:dyDescent="0.35">
      <c r="A4143">
        <v>4140</v>
      </c>
      <c r="B4143" t="s">
        <v>5717</v>
      </c>
      <c r="C4143" t="s">
        <v>5718</v>
      </c>
      <c r="D4143" t="s">
        <v>1603</v>
      </c>
      <c r="E4143" t="s">
        <v>6</v>
      </c>
      <c r="F4143" t="s">
        <v>141</v>
      </c>
      <c r="G4143" t="s">
        <v>765</v>
      </c>
      <c r="H4143" t="s">
        <v>6</v>
      </c>
      <c r="I4143" t="s">
        <v>412</v>
      </c>
      <c r="J4143" t="s">
        <v>318</v>
      </c>
      <c r="K4143" t="s">
        <v>319</v>
      </c>
      <c r="L4143" t="s">
        <v>322</v>
      </c>
      <c r="M4143" t="s">
        <v>49</v>
      </c>
      <c r="N4143" t="s">
        <v>293</v>
      </c>
      <c r="O4143" t="s">
        <v>51</v>
      </c>
      <c r="P4143" t="s">
        <v>15</v>
      </c>
      <c r="Q4143" t="s">
        <v>16</v>
      </c>
    </row>
    <row r="4144" spans="1:17" hidden="1" x14ac:dyDescent="0.35">
      <c r="A4144">
        <v>4141</v>
      </c>
      <c r="B4144" t="s">
        <v>5717</v>
      </c>
      <c r="C4144" t="s">
        <v>5718</v>
      </c>
      <c r="D4144" t="s">
        <v>17</v>
      </c>
      <c r="J4144" t="s">
        <v>318</v>
      </c>
      <c r="K4144" t="s">
        <v>319</v>
      </c>
      <c r="L4144" t="s">
        <v>883</v>
      </c>
      <c r="M4144" t="s">
        <v>49</v>
      </c>
      <c r="N4144" t="s">
        <v>293</v>
      </c>
      <c r="O4144" t="s">
        <v>51</v>
      </c>
      <c r="P4144" t="s">
        <v>15</v>
      </c>
      <c r="Q4144" t="s">
        <v>16</v>
      </c>
    </row>
    <row r="4145" spans="1:17" hidden="1" x14ac:dyDescent="0.35">
      <c r="A4145">
        <v>4142</v>
      </c>
      <c r="B4145" t="s">
        <v>5720</v>
      </c>
      <c r="C4145" t="s">
        <v>5721</v>
      </c>
      <c r="J4145" t="s">
        <v>66</v>
      </c>
      <c r="K4145" t="s">
        <v>228</v>
      </c>
      <c r="L4145" t="s">
        <v>229</v>
      </c>
      <c r="M4145" t="s">
        <v>49</v>
      </c>
      <c r="N4145" t="s">
        <v>93</v>
      </c>
      <c r="O4145" t="s">
        <v>14</v>
      </c>
      <c r="P4145" t="s">
        <v>70</v>
      </c>
      <c r="Q4145" t="s">
        <v>31</v>
      </c>
    </row>
    <row r="4146" spans="1:17" hidden="1" x14ac:dyDescent="0.35">
      <c r="A4146">
        <v>4143</v>
      </c>
      <c r="B4146" t="s">
        <v>5722</v>
      </c>
      <c r="C4146" t="s">
        <v>5723</v>
      </c>
      <c r="J4146" t="s">
        <v>10</v>
      </c>
      <c r="K4146" t="s">
        <v>10</v>
      </c>
      <c r="L4146" t="s">
        <v>18</v>
      </c>
      <c r="M4146" t="s">
        <v>12</v>
      </c>
      <c r="N4146" t="s">
        <v>13</v>
      </c>
      <c r="O4146" t="s">
        <v>14</v>
      </c>
      <c r="P4146" t="s">
        <v>15</v>
      </c>
      <c r="Q4146" t="s">
        <v>16</v>
      </c>
    </row>
    <row r="4147" spans="1:17" hidden="1" x14ac:dyDescent="0.35">
      <c r="A4147">
        <v>4144</v>
      </c>
      <c r="B4147" t="s">
        <v>5724</v>
      </c>
      <c r="C4147" t="s">
        <v>5725</v>
      </c>
      <c r="G4147" t="s">
        <v>9</v>
      </c>
      <c r="J4147" t="s">
        <v>25</v>
      </c>
      <c r="K4147" t="s">
        <v>468</v>
      </c>
      <c r="L4147" t="s">
        <v>469</v>
      </c>
      <c r="M4147" t="s">
        <v>12</v>
      </c>
      <c r="N4147" t="s">
        <v>83</v>
      </c>
      <c r="O4147" t="s">
        <v>14</v>
      </c>
      <c r="P4147" t="s">
        <v>29</v>
      </c>
      <c r="Q4147" t="s">
        <v>30</v>
      </c>
    </row>
    <row r="4148" spans="1:17" hidden="1" x14ac:dyDescent="0.35">
      <c r="A4148">
        <v>4145</v>
      </c>
      <c r="B4148" t="s">
        <v>5724</v>
      </c>
      <c r="C4148" t="s">
        <v>5725</v>
      </c>
      <c r="G4148" t="s">
        <v>132</v>
      </c>
      <c r="J4148" t="s">
        <v>25</v>
      </c>
      <c r="K4148" t="s">
        <v>558</v>
      </c>
      <c r="L4148" t="s">
        <v>469</v>
      </c>
      <c r="M4148" t="s">
        <v>12</v>
      </c>
      <c r="N4148" t="s">
        <v>83</v>
      </c>
      <c r="O4148" t="s">
        <v>14</v>
      </c>
      <c r="P4148" t="s">
        <v>29</v>
      </c>
      <c r="Q4148" t="s">
        <v>30</v>
      </c>
    </row>
    <row r="4149" spans="1:17" hidden="1" x14ac:dyDescent="0.35">
      <c r="A4149">
        <v>4146</v>
      </c>
      <c r="B4149" t="s">
        <v>5724</v>
      </c>
      <c r="C4149" t="s">
        <v>5725</v>
      </c>
      <c r="D4149" t="s">
        <v>71</v>
      </c>
      <c r="J4149" t="s">
        <v>25</v>
      </c>
      <c r="K4149" t="s">
        <v>558</v>
      </c>
      <c r="L4149" t="s">
        <v>559</v>
      </c>
      <c r="M4149" t="s">
        <v>12</v>
      </c>
      <c r="N4149" t="s">
        <v>83</v>
      </c>
      <c r="O4149" t="s">
        <v>14</v>
      </c>
      <c r="P4149" t="s">
        <v>29</v>
      </c>
      <c r="Q4149" t="s">
        <v>30</v>
      </c>
    </row>
    <row r="4150" spans="1:17" hidden="1" x14ac:dyDescent="0.35">
      <c r="A4150">
        <v>4147</v>
      </c>
      <c r="B4150" t="s">
        <v>5726</v>
      </c>
      <c r="C4150" t="s">
        <v>5727</v>
      </c>
      <c r="D4150" t="s">
        <v>5</v>
      </c>
      <c r="E4150" t="s">
        <v>6</v>
      </c>
      <c r="F4150" t="s">
        <v>259</v>
      </c>
      <c r="G4150" t="s">
        <v>8</v>
      </c>
      <c r="H4150" t="s">
        <v>6</v>
      </c>
      <c r="I4150" t="s">
        <v>306</v>
      </c>
      <c r="J4150" t="s">
        <v>198</v>
      </c>
      <c r="K4150" t="s">
        <v>325</v>
      </c>
      <c r="L4150" t="s">
        <v>527</v>
      </c>
      <c r="M4150" t="s">
        <v>49</v>
      </c>
      <c r="N4150" t="s">
        <v>274</v>
      </c>
      <c r="O4150" t="s">
        <v>51</v>
      </c>
      <c r="P4150" t="s">
        <v>54</v>
      </c>
      <c r="Q4150" t="s">
        <v>132</v>
      </c>
    </row>
    <row r="4151" spans="1:17" hidden="1" x14ac:dyDescent="0.35">
      <c r="A4151">
        <v>4148</v>
      </c>
      <c r="B4151" t="s">
        <v>5726</v>
      </c>
      <c r="C4151" t="s">
        <v>5727</v>
      </c>
      <c r="D4151" t="s">
        <v>17</v>
      </c>
      <c r="J4151" t="s">
        <v>198</v>
      </c>
      <c r="K4151" t="s">
        <v>325</v>
      </c>
      <c r="L4151" t="s">
        <v>1284</v>
      </c>
      <c r="M4151" t="s">
        <v>49</v>
      </c>
      <c r="N4151" t="s">
        <v>274</v>
      </c>
      <c r="O4151" t="s">
        <v>51</v>
      </c>
      <c r="P4151" t="s">
        <v>54</v>
      </c>
      <c r="Q4151" t="s">
        <v>132</v>
      </c>
    </row>
    <row r="4152" spans="1:17" hidden="1" x14ac:dyDescent="0.35">
      <c r="A4152">
        <v>4149</v>
      </c>
      <c r="B4152" t="s">
        <v>5728</v>
      </c>
      <c r="C4152" t="s">
        <v>5729</v>
      </c>
      <c r="D4152" t="s">
        <v>5</v>
      </c>
      <c r="E4152" t="s">
        <v>6</v>
      </c>
      <c r="F4152" t="s">
        <v>7</v>
      </c>
      <c r="J4152" t="s">
        <v>185</v>
      </c>
      <c r="K4152" t="s">
        <v>540</v>
      </c>
      <c r="L4152" t="s">
        <v>2074</v>
      </c>
      <c r="M4152" t="s">
        <v>49</v>
      </c>
      <c r="N4152" t="s">
        <v>448</v>
      </c>
      <c r="O4152" t="s">
        <v>51</v>
      </c>
      <c r="P4152" t="s">
        <v>78</v>
      </c>
      <c r="Q4152" t="s">
        <v>84</v>
      </c>
    </row>
    <row r="4153" spans="1:17" hidden="1" x14ac:dyDescent="0.35">
      <c r="A4153">
        <v>4150</v>
      </c>
      <c r="B4153" t="s">
        <v>5728</v>
      </c>
      <c r="C4153" t="s">
        <v>5729</v>
      </c>
      <c r="D4153" t="s">
        <v>191</v>
      </c>
      <c r="E4153" t="s">
        <v>6</v>
      </c>
      <c r="F4153" t="s">
        <v>445</v>
      </c>
      <c r="G4153" t="s">
        <v>565</v>
      </c>
      <c r="H4153" t="s">
        <v>6</v>
      </c>
      <c r="I4153" t="s">
        <v>201</v>
      </c>
      <c r="J4153" t="s">
        <v>185</v>
      </c>
      <c r="K4153" t="s">
        <v>540</v>
      </c>
      <c r="L4153" t="s">
        <v>542</v>
      </c>
      <c r="M4153" t="s">
        <v>49</v>
      </c>
      <c r="N4153" t="s">
        <v>448</v>
      </c>
      <c r="O4153" t="s">
        <v>51</v>
      </c>
      <c r="P4153" t="s">
        <v>78</v>
      </c>
      <c r="Q4153" t="s">
        <v>84</v>
      </c>
    </row>
    <row r="4154" spans="1:17" x14ac:dyDescent="0.35">
      <c r="A4154">
        <v>4151</v>
      </c>
      <c r="B4154" t="s">
        <v>5728</v>
      </c>
      <c r="C4154" t="s">
        <v>5729</v>
      </c>
      <c r="D4154" t="s">
        <v>17</v>
      </c>
      <c r="J4154" t="s">
        <v>74</v>
      </c>
      <c r="K4154" t="s">
        <v>540</v>
      </c>
      <c r="L4154" t="s">
        <v>1556</v>
      </c>
      <c r="M4154" t="s">
        <v>49</v>
      </c>
      <c r="N4154" t="s">
        <v>448</v>
      </c>
      <c r="O4154" t="s">
        <v>51</v>
      </c>
      <c r="P4154" t="s">
        <v>78</v>
      </c>
      <c r="Q4154" t="s">
        <v>5</v>
      </c>
    </row>
    <row r="4155" spans="1:17" hidden="1" x14ac:dyDescent="0.35">
      <c r="A4155">
        <v>4152</v>
      </c>
      <c r="B4155" t="s">
        <v>5730</v>
      </c>
      <c r="C4155" t="s">
        <v>5731</v>
      </c>
      <c r="J4155" t="s">
        <v>46</v>
      </c>
      <c r="K4155" t="s">
        <v>46</v>
      </c>
      <c r="L4155" t="s">
        <v>502</v>
      </c>
      <c r="M4155" t="s">
        <v>49</v>
      </c>
      <c r="N4155" t="s">
        <v>93</v>
      </c>
      <c r="O4155" t="s">
        <v>51</v>
      </c>
      <c r="P4155" t="s">
        <v>52</v>
      </c>
      <c r="Q4155" t="s">
        <v>53</v>
      </c>
    </row>
    <row r="4156" spans="1:17" hidden="1" x14ac:dyDescent="0.35">
      <c r="A4156">
        <v>4153</v>
      </c>
      <c r="B4156" t="s">
        <v>5732</v>
      </c>
      <c r="C4156" t="s">
        <v>5733</v>
      </c>
      <c r="J4156" t="s">
        <v>46</v>
      </c>
      <c r="K4156" t="s">
        <v>46</v>
      </c>
      <c r="L4156" t="s">
        <v>3025</v>
      </c>
      <c r="M4156" t="s">
        <v>49</v>
      </c>
      <c r="N4156" t="s">
        <v>93</v>
      </c>
      <c r="O4156" t="s">
        <v>51</v>
      </c>
      <c r="P4156" t="s">
        <v>52</v>
      </c>
      <c r="Q4156" t="s">
        <v>53</v>
      </c>
    </row>
    <row r="4157" spans="1:17" hidden="1" x14ac:dyDescent="0.35">
      <c r="A4157">
        <v>4154</v>
      </c>
      <c r="B4157" t="s">
        <v>5734</v>
      </c>
      <c r="C4157" t="s">
        <v>5735</v>
      </c>
      <c r="D4157" t="s">
        <v>5</v>
      </c>
      <c r="E4157" t="s">
        <v>6</v>
      </c>
      <c r="F4157" t="s">
        <v>179</v>
      </c>
      <c r="G4157" t="s">
        <v>8</v>
      </c>
      <c r="H4157" t="s">
        <v>6</v>
      </c>
      <c r="I4157" t="s">
        <v>300</v>
      </c>
      <c r="J4157" t="s">
        <v>198</v>
      </c>
      <c r="K4157" t="s">
        <v>198</v>
      </c>
      <c r="L4157" t="s">
        <v>974</v>
      </c>
      <c r="M4157" t="s">
        <v>49</v>
      </c>
      <c r="N4157" t="s">
        <v>200</v>
      </c>
      <c r="O4157" t="s">
        <v>51</v>
      </c>
      <c r="P4157" t="s">
        <v>201</v>
      </c>
      <c r="Q4157" t="s">
        <v>21</v>
      </c>
    </row>
    <row r="4158" spans="1:17" hidden="1" x14ac:dyDescent="0.35">
      <c r="A4158">
        <v>4155</v>
      </c>
      <c r="B4158" t="s">
        <v>5734</v>
      </c>
      <c r="C4158" t="s">
        <v>5735</v>
      </c>
      <c r="D4158" t="s">
        <v>17</v>
      </c>
      <c r="J4158" t="s">
        <v>198</v>
      </c>
      <c r="K4158" t="s">
        <v>198</v>
      </c>
      <c r="L4158" t="s">
        <v>4706</v>
      </c>
      <c r="M4158" t="s">
        <v>49</v>
      </c>
      <c r="N4158" t="s">
        <v>200</v>
      </c>
      <c r="O4158" t="s">
        <v>51</v>
      </c>
      <c r="P4158" t="s">
        <v>201</v>
      </c>
      <c r="Q4158" t="s">
        <v>21</v>
      </c>
    </row>
    <row r="4159" spans="1:17" hidden="1" x14ac:dyDescent="0.35">
      <c r="A4159">
        <v>4156</v>
      </c>
      <c r="B4159" t="s">
        <v>5736</v>
      </c>
      <c r="C4159" t="s">
        <v>5737</v>
      </c>
      <c r="D4159" t="s">
        <v>5</v>
      </c>
      <c r="E4159" t="s">
        <v>6</v>
      </c>
      <c r="F4159" t="s">
        <v>7</v>
      </c>
      <c r="G4159" t="s">
        <v>8</v>
      </c>
      <c r="H4159" t="s">
        <v>6</v>
      </c>
      <c r="I4159" t="s">
        <v>516</v>
      </c>
      <c r="J4159" t="s">
        <v>25</v>
      </c>
      <c r="K4159" t="s">
        <v>25</v>
      </c>
      <c r="L4159" t="s">
        <v>2049</v>
      </c>
      <c r="M4159" t="s">
        <v>12</v>
      </c>
      <c r="N4159" t="s">
        <v>217</v>
      </c>
      <c r="O4159" t="s">
        <v>14</v>
      </c>
      <c r="P4159" t="s">
        <v>78</v>
      </c>
      <c r="Q4159" t="s">
        <v>30</v>
      </c>
    </row>
    <row r="4160" spans="1:17" hidden="1" x14ac:dyDescent="0.35">
      <c r="A4160">
        <v>4157</v>
      </c>
      <c r="B4160" t="s">
        <v>5736</v>
      </c>
      <c r="C4160" t="s">
        <v>5737</v>
      </c>
      <c r="D4160" t="s">
        <v>351</v>
      </c>
      <c r="E4160" t="s">
        <v>6</v>
      </c>
      <c r="F4160" t="s">
        <v>5738</v>
      </c>
      <c r="J4160" t="s">
        <v>25</v>
      </c>
      <c r="K4160" t="s">
        <v>25</v>
      </c>
      <c r="L4160" t="s">
        <v>498</v>
      </c>
      <c r="M4160" t="s">
        <v>12</v>
      </c>
      <c r="N4160" t="s">
        <v>217</v>
      </c>
      <c r="O4160" t="s">
        <v>14</v>
      </c>
      <c r="P4160" t="s">
        <v>78</v>
      </c>
      <c r="Q4160" t="s">
        <v>30</v>
      </c>
    </row>
    <row r="4161" spans="1:17" hidden="1" x14ac:dyDescent="0.35">
      <c r="A4161">
        <v>4158</v>
      </c>
      <c r="B4161" t="s">
        <v>5736</v>
      </c>
      <c r="C4161" t="s">
        <v>5737</v>
      </c>
      <c r="D4161" t="s">
        <v>202</v>
      </c>
      <c r="E4161" t="s">
        <v>6</v>
      </c>
      <c r="F4161" t="s">
        <v>1648</v>
      </c>
      <c r="G4161" t="s">
        <v>211</v>
      </c>
      <c r="H4161" t="s">
        <v>6</v>
      </c>
      <c r="I4161" t="s">
        <v>339</v>
      </c>
      <c r="J4161" t="s">
        <v>25</v>
      </c>
      <c r="K4161" t="s">
        <v>25</v>
      </c>
      <c r="L4161" t="s">
        <v>4536</v>
      </c>
      <c r="M4161" t="s">
        <v>12</v>
      </c>
      <c r="N4161" t="s">
        <v>217</v>
      </c>
      <c r="O4161" t="s">
        <v>14</v>
      </c>
      <c r="P4161" t="s">
        <v>78</v>
      </c>
      <c r="Q4161" t="s">
        <v>30</v>
      </c>
    </row>
    <row r="4162" spans="1:17" hidden="1" x14ac:dyDescent="0.35">
      <c r="A4162">
        <v>4159</v>
      </c>
      <c r="B4162" t="s">
        <v>5739</v>
      </c>
      <c r="C4162" t="s">
        <v>5740</v>
      </c>
      <c r="G4162" t="s">
        <v>8</v>
      </c>
      <c r="H4162" t="s">
        <v>6</v>
      </c>
      <c r="I4162" t="s">
        <v>306</v>
      </c>
      <c r="J4162" t="s">
        <v>198</v>
      </c>
      <c r="K4162" t="s">
        <v>325</v>
      </c>
      <c r="L4162" t="s">
        <v>2297</v>
      </c>
      <c r="M4162" t="s">
        <v>49</v>
      </c>
      <c r="N4162" t="s">
        <v>343</v>
      </c>
      <c r="O4162" t="s">
        <v>51</v>
      </c>
      <c r="P4162" t="s">
        <v>54</v>
      </c>
      <c r="Q4162" t="s">
        <v>132</v>
      </c>
    </row>
    <row r="4163" spans="1:17" hidden="1" x14ac:dyDescent="0.35">
      <c r="A4163">
        <v>4160</v>
      </c>
      <c r="B4163" t="s">
        <v>5739</v>
      </c>
      <c r="C4163" t="s">
        <v>5740</v>
      </c>
      <c r="D4163" t="s">
        <v>17</v>
      </c>
      <c r="J4163" t="s">
        <v>198</v>
      </c>
      <c r="K4163" t="s">
        <v>547</v>
      </c>
      <c r="L4163" t="s">
        <v>2227</v>
      </c>
      <c r="M4163" t="s">
        <v>49</v>
      </c>
      <c r="N4163" t="s">
        <v>343</v>
      </c>
      <c r="O4163" t="s">
        <v>51</v>
      </c>
      <c r="P4163" t="s">
        <v>54</v>
      </c>
      <c r="Q4163" t="s">
        <v>132</v>
      </c>
    </row>
    <row r="4164" spans="1:17" hidden="1" x14ac:dyDescent="0.35">
      <c r="A4164">
        <v>4161</v>
      </c>
      <c r="B4164" t="s">
        <v>5741</v>
      </c>
      <c r="C4164" t="s">
        <v>5742</v>
      </c>
      <c r="D4164" t="s">
        <v>5</v>
      </c>
      <c r="E4164" t="s">
        <v>6</v>
      </c>
      <c r="F4164" t="s">
        <v>1754</v>
      </c>
      <c r="J4164" t="s">
        <v>46</v>
      </c>
      <c r="K4164" t="s">
        <v>62</v>
      </c>
      <c r="L4164" t="s">
        <v>1328</v>
      </c>
      <c r="M4164" t="s">
        <v>49</v>
      </c>
      <c r="N4164" t="s">
        <v>116</v>
      </c>
      <c r="O4164" t="s">
        <v>51</v>
      </c>
      <c r="P4164" t="s">
        <v>52</v>
      </c>
      <c r="Q4164" t="s">
        <v>53</v>
      </c>
    </row>
    <row r="4165" spans="1:17" hidden="1" x14ac:dyDescent="0.35">
      <c r="A4165">
        <v>4162</v>
      </c>
      <c r="B4165" t="s">
        <v>5741</v>
      </c>
      <c r="C4165" t="s">
        <v>5742</v>
      </c>
      <c r="G4165" t="s">
        <v>8</v>
      </c>
      <c r="H4165" t="s">
        <v>6</v>
      </c>
      <c r="I4165" t="s">
        <v>132</v>
      </c>
      <c r="J4165" t="s">
        <v>46</v>
      </c>
      <c r="K4165" t="s">
        <v>62</v>
      </c>
      <c r="L4165" t="s">
        <v>355</v>
      </c>
      <c r="M4165" t="s">
        <v>49</v>
      </c>
      <c r="N4165" t="s">
        <v>116</v>
      </c>
      <c r="O4165" t="s">
        <v>51</v>
      </c>
      <c r="P4165" t="s">
        <v>52</v>
      </c>
      <c r="Q4165" t="s">
        <v>53</v>
      </c>
    </row>
    <row r="4166" spans="1:17" hidden="1" x14ac:dyDescent="0.35">
      <c r="A4166">
        <v>4163</v>
      </c>
      <c r="B4166" t="s">
        <v>5741</v>
      </c>
      <c r="C4166" t="s">
        <v>5742</v>
      </c>
      <c r="G4166" t="s">
        <v>203</v>
      </c>
      <c r="J4166" t="s">
        <v>46</v>
      </c>
      <c r="K4166" t="s">
        <v>62</v>
      </c>
      <c r="L4166" t="s">
        <v>1329</v>
      </c>
      <c r="M4166" t="s">
        <v>49</v>
      </c>
      <c r="N4166" t="s">
        <v>116</v>
      </c>
      <c r="O4166" t="s">
        <v>51</v>
      </c>
      <c r="P4166" t="s">
        <v>52</v>
      </c>
      <c r="Q4166" t="s">
        <v>53</v>
      </c>
    </row>
    <row r="4167" spans="1:17" hidden="1" x14ac:dyDescent="0.35">
      <c r="A4167">
        <v>4164</v>
      </c>
      <c r="B4167" t="s">
        <v>5741</v>
      </c>
      <c r="C4167" t="s">
        <v>5742</v>
      </c>
      <c r="G4167" t="s">
        <v>516</v>
      </c>
      <c r="H4167" t="s">
        <v>6</v>
      </c>
      <c r="I4167" t="s">
        <v>765</v>
      </c>
      <c r="J4167" t="s">
        <v>46</v>
      </c>
      <c r="K4167" t="s">
        <v>62</v>
      </c>
      <c r="L4167" t="s">
        <v>611</v>
      </c>
      <c r="M4167" t="s">
        <v>49</v>
      </c>
      <c r="N4167" t="s">
        <v>116</v>
      </c>
      <c r="O4167" t="s">
        <v>51</v>
      </c>
      <c r="P4167" t="s">
        <v>52</v>
      </c>
      <c r="Q4167" t="s">
        <v>53</v>
      </c>
    </row>
    <row r="4168" spans="1:17" hidden="1" x14ac:dyDescent="0.35">
      <c r="A4168">
        <v>4165</v>
      </c>
      <c r="B4168" t="s">
        <v>5741</v>
      </c>
      <c r="C4168" t="s">
        <v>5742</v>
      </c>
      <c r="D4168" t="s">
        <v>1702</v>
      </c>
      <c r="E4168" t="s">
        <v>6</v>
      </c>
      <c r="F4168" t="s">
        <v>2372</v>
      </c>
      <c r="G4168" t="s">
        <v>2344</v>
      </c>
      <c r="H4168" t="s">
        <v>6</v>
      </c>
      <c r="I4168" t="s">
        <v>1428</v>
      </c>
      <c r="J4168" t="s">
        <v>46</v>
      </c>
      <c r="K4168" t="s">
        <v>62</v>
      </c>
      <c r="L4168" t="s">
        <v>63</v>
      </c>
      <c r="M4168" t="s">
        <v>49</v>
      </c>
      <c r="N4168" t="s">
        <v>59</v>
      </c>
      <c r="O4168" t="s">
        <v>51</v>
      </c>
      <c r="P4168" t="s">
        <v>52</v>
      </c>
      <c r="Q4168" t="s">
        <v>53</v>
      </c>
    </row>
    <row r="4169" spans="1:17" hidden="1" x14ac:dyDescent="0.35">
      <c r="A4169">
        <v>4166</v>
      </c>
      <c r="B4169" t="s">
        <v>5741</v>
      </c>
      <c r="C4169" t="s">
        <v>5742</v>
      </c>
      <c r="D4169" t="s">
        <v>17</v>
      </c>
      <c r="J4169" t="s">
        <v>46</v>
      </c>
      <c r="K4169" t="s">
        <v>62</v>
      </c>
      <c r="L4169" t="s">
        <v>354</v>
      </c>
      <c r="M4169" t="s">
        <v>49</v>
      </c>
      <c r="N4169" t="s">
        <v>116</v>
      </c>
      <c r="O4169" t="s">
        <v>51</v>
      </c>
      <c r="P4169" t="s">
        <v>52</v>
      </c>
      <c r="Q4169" t="s">
        <v>53</v>
      </c>
    </row>
    <row r="4170" spans="1:17" hidden="1" x14ac:dyDescent="0.35">
      <c r="A4170">
        <v>4167</v>
      </c>
      <c r="B4170" t="s">
        <v>5741</v>
      </c>
      <c r="C4170" t="s">
        <v>5742</v>
      </c>
      <c r="D4170" t="s">
        <v>17</v>
      </c>
      <c r="J4170" t="s">
        <v>46</v>
      </c>
      <c r="K4170" t="s">
        <v>62</v>
      </c>
      <c r="L4170" t="s">
        <v>5743</v>
      </c>
      <c r="M4170" t="s">
        <v>49</v>
      </c>
      <c r="N4170" t="s">
        <v>59</v>
      </c>
      <c r="O4170" t="s">
        <v>51</v>
      </c>
      <c r="P4170" t="s">
        <v>52</v>
      </c>
      <c r="Q4170" t="s">
        <v>53</v>
      </c>
    </row>
    <row r="4171" spans="1:17" hidden="1" x14ac:dyDescent="0.35">
      <c r="A4171">
        <v>4168</v>
      </c>
      <c r="B4171" t="s">
        <v>5744</v>
      </c>
      <c r="C4171" t="s">
        <v>5745</v>
      </c>
      <c r="D4171" t="s">
        <v>5</v>
      </c>
      <c r="E4171" t="s">
        <v>6</v>
      </c>
      <c r="F4171" t="s">
        <v>21</v>
      </c>
      <c r="G4171" t="s">
        <v>8</v>
      </c>
      <c r="H4171" t="s">
        <v>6</v>
      </c>
      <c r="I4171" t="s">
        <v>84</v>
      </c>
      <c r="J4171" t="s">
        <v>25</v>
      </c>
      <c r="K4171" t="s">
        <v>26</v>
      </c>
      <c r="L4171" t="s">
        <v>1854</v>
      </c>
      <c r="M4171" t="s">
        <v>12</v>
      </c>
      <c r="N4171" t="s">
        <v>28</v>
      </c>
      <c r="O4171" t="s">
        <v>14</v>
      </c>
      <c r="P4171" t="s">
        <v>29</v>
      </c>
      <c r="Q4171" t="s">
        <v>30</v>
      </c>
    </row>
    <row r="4172" spans="1:17" hidden="1" x14ac:dyDescent="0.35">
      <c r="A4172">
        <v>4169</v>
      </c>
      <c r="B4172" t="s">
        <v>5744</v>
      </c>
      <c r="C4172" t="s">
        <v>5745</v>
      </c>
      <c r="D4172" t="s">
        <v>16</v>
      </c>
      <c r="E4172" t="s">
        <v>6</v>
      </c>
      <c r="F4172" t="s">
        <v>33</v>
      </c>
      <c r="G4172" t="s">
        <v>31</v>
      </c>
      <c r="H4172" t="s">
        <v>6</v>
      </c>
      <c r="I4172" t="s">
        <v>306</v>
      </c>
      <c r="J4172" t="s">
        <v>25</v>
      </c>
      <c r="K4172" t="s">
        <v>26</v>
      </c>
      <c r="L4172" t="s">
        <v>2058</v>
      </c>
      <c r="M4172" t="s">
        <v>12</v>
      </c>
      <c r="N4172" t="s">
        <v>28</v>
      </c>
      <c r="O4172" t="s">
        <v>14</v>
      </c>
      <c r="P4172" t="s">
        <v>29</v>
      </c>
      <c r="Q4172" t="s">
        <v>30</v>
      </c>
    </row>
    <row r="4173" spans="1:17" hidden="1" x14ac:dyDescent="0.35">
      <c r="A4173">
        <v>4170</v>
      </c>
      <c r="B4173" t="s">
        <v>5746</v>
      </c>
      <c r="C4173" t="s">
        <v>5747</v>
      </c>
      <c r="J4173" t="s">
        <v>318</v>
      </c>
      <c r="K4173" t="s">
        <v>435</v>
      </c>
      <c r="L4173" t="s">
        <v>721</v>
      </c>
      <c r="M4173" t="s">
        <v>49</v>
      </c>
      <c r="N4173" t="s">
        <v>343</v>
      </c>
      <c r="O4173" t="s">
        <v>51</v>
      </c>
      <c r="P4173" t="s">
        <v>15</v>
      </c>
      <c r="Q4173" t="s">
        <v>16</v>
      </c>
    </row>
    <row r="4174" spans="1:17" hidden="1" x14ac:dyDescent="0.35">
      <c r="A4174">
        <v>4171</v>
      </c>
      <c r="B4174" t="s">
        <v>5748</v>
      </c>
      <c r="C4174" t="s">
        <v>5749</v>
      </c>
      <c r="D4174" t="s">
        <v>21</v>
      </c>
      <c r="E4174" t="s">
        <v>6</v>
      </c>
      <c r="F4174" t="s">
        <v>71</v>
      </c>
      <c r="G4174" t="s">
        <v>132</v>
      </c>
      <c r="H4174" t="s">
        <v>6</v>
      </c>
      <c r="I4174" t="s">
        <v>45</v>
      </c>
      <c r="J4174" t="s">
        <v>185</v>
      </c>
      <c r="K4174" t="s">
        <v>540</v>
      </c>
      <c r="L4174" t="s">
        <v>542</v>
      </c>
      <c r="M4174" t="s">
        <v>49</v>
      </c>
      <c r="N4174" t="s">
        <v>448</v>
      </c>
      <c r="O4174" t="s">
        <v>51</v>
      </c>
      <c r="P4174" t="s">
        <v>78</v>
      </c>
      <c r="Q4174" t="s">
        <v>84</v>
      </c>
    </row>
    <row r="4175" spans="1:17" hidden="1" x14ac:dyDescent="0.35">
      <c r="A4175">
        <v>4172</v>
      </c>
      <c r="B4175" t="s">
        <v>5748</v>
      </c>
      <c r="C4175" t="s">
        <v>5749</v>
      </c>
      <c r="D4175" t="s">
        <v>304</v>
      </c>
      <c r="E4175" t="s">
        <v>6</v>
      </c>
      <c r="F4175" t="s">
        <v>871</v>
      </c>
      <c r="G4175" t="s">
        <v>36</v>
      </c>
      <c r="H4175" t="s">
        <v>6</v>
      </c>
      <c r="I4175" t="s">
        <v>15</v>
      </c>
      <c r="J4175" t="s">
        <v>185</v>
      </c>
      <c r="K4175" t="s">
        <v>540</v>
      </c>
      <c r="L4175" t="s">
        <v>2074</v>
      </c>
      <c r="M4175" t="s">
        <v>49</v>
      </c>
      <c r="N4175" t="s">
        <v>448</v>
      </c>
      <c r="O4175" t="s">
        <v>51</v>
      </c>
      <c r="P4175" t="s">
        <v>78</v>
      </c>
      <c r="Q4175" t="s">
        <v>84</v>
      </c>
    </row>
    <row r="4176" spans="1:17" hidden="1" x14ac:dyDescent="0.35">
      <c r="A4176">
        <v>4173</v>
      </c>
      <c r="B4176" t="s">
        <v>5748</v>
      </c>
      <c r="C4176" t="s">
        <v>5749</v>
      </c>
      <c r="G4176" t="s">
        <v>201</v>
      </c>
      <c r="H4176" t="s">
        <v>6</v>
      </c>
      <c r="I4176" t="s">
        <v>765</v>
      </c>
      <c r="J4176" t="s">
        <v>185</v>
      </c>
      <c r="K4176" t="s">
        <v>540</v>
      </c>
      <c r="L4176" t="s">
        <v>2177</v>
      </c>
      <c r="M4176" t="s">
        <v>49</v>
      </c>
      <c r="N4176" t="s">
        <v>448</v>
      </c>
      <c r="O4176" t="s">
        <v>51</v>
      </c>
      <c r="P4176" t="s">
        <v>78</v>
      </c>
      <c r="Q4176" t="s">
        <v>84</v>
      </c>
    </row>
    <row r="4177" spans="1:17" hidden="1" x14ac:dyDescent="0.35">
      <c r="A4177">
        <v>4174</v>
      </c>
      <c r="B4177" t="s">
        <v>5748</v>
      </c>
      <c r="C4177" t="s">
        <v>5749</v>
      </c>
      <c r="D4177" t="s">
        <v>2302</v>
      </c>
      <c r="E4177" t="s">
        <v>6</v>
      </c>
      <c r="F4177" t="s">
        <v>1705</v>
      </c>
      <c r="G4177" t="s">
        <v>1430</v>
      </c>
      <c r="H4177" t="s">
        <v>6</v>
      </c>
      <c r="I4177" t="s">
        <v>1579</v>
      </c>
      <c r="J4177" t="s">
        <v>185</v>
      </c>
      <c r="K4177" t="s">
        <v>514</v>
      </c>
      <c r="L4177" t="s">
        <v>1298</v>
      </c>
      <c r="M4177" t="s">
        <v>49</v>
      </c>
      <c r="N4177" t="s">
        <v>274</v>
      </c>
      <c r="O4177" t="s">
        <v>51</v>
      </c>
      <c r="P4177" t="s">
        <v>54</v>
      </c>
      <c r="Q4177" t="s">
        <v>84</v>
      </c>
    </row>
    <row r="4178" spans="1:17" hidden="1" x14ac:dyDescent="0.35">
      <c r="A4178">
        <v>4175</v>
      </c>
      <c r="B4178" t="s">
        <v>5748</v>
      </c>
      <c r="C4178" t="s">
        <v>5749</v>
      </c>
      <c r="G4178" t="s">
        <v>140</v>
      </c>
      <c r="H4178" t="s">
        <v>6</v>
      </c>
      <c r="I4178" t="s">
        <v>1604</v>
      </c>
      <c r="J4178" t="s">
        <v>185</v>
      </c>
      <c r="K4178" t="s">
        <v>514</v>
      </c>
      <c r="L4178" t="s">
        <v>874</v>
      </c>
      <c r="M4178" t="s">
        <v>49</v>
      </c>
      <c r="N4178" t="s">
        <v>274</v>
      </c>
      <c r="O4178" t="s">
        <v>51</v>
      </c>
      <c r="P4178" t="s">
        <v>54</v>
      </c>
      <c r="Q4178" t="s">
        <v>84</v>
      </c>
    </row>
    <row r="4179" spans="1:17" hidden="1" x14ac:dyDescent="0.35">
      <c r="A4179">
        <v>4176</v>
      </c>
      <c r="B4179" t="s">
        <v>5748</v>
      </c>
      <c r="C4179" t="s">
        <v>5749</v>
      </c>
      <c r="D4179" t="s">
        <v>359</v>
      </c>
      <c r="E4179" t="s">
        <v>6</v>
      </c>
      <c r="F4179" t="s">
        <v>5750</v>
      </c>
      <c r="J4179" t="s">
        <v>185</v>
      </c>
      <c r="K4179" t="s">
        <v>514</v>
      </c>
      <c r="L4179" t="s">
        <v>515</v>
      </c>
      <c r="M4179" t="s">
        <v>49</v>
      </c>
      <c r="N4179" t="s">
        <v>274</v>
      </c>
      <c r="O4179" t="s">
        <v>51</v>
      </c>
      <c r="P4179" t="s">
        <v>54</v>
      </c>
      <c r="Q4179" t="s">
        <v>84</v>
      </c>
    </row>
    <row r="4180" spans="1:17" hidden="1" x14ac:dyDescent="0.35">
      <c r="A4180">
        <v>4177</v>
      </c>
      <c r="B4180" t="s">
        <v>5748</v>
      </c>
      <c r="C4180" t="s">
        <v>5749</v>
      </c>
      <c r="G4180" t="s">
        <v>103</v>
      </c>
      <c r="H4180" t="s">
        <v>6</v>
      </c>
      <c r="I4180" t="s">
        <v>180</v>
      </c>
      <c r="J4180" t="s">
        <v>185</v>
      </c>
      <c r="K4180" t="s">
        <v>514</v>
      </c>
      <c r="L4180" t="s">
        <v>517</v>
      </c>
      <c r="M4180" t="s">
        <v>49</v>
      </c>
      <c r="N4180" t="s">
        <v>274</v>
      </c>
      <c r="O4180" t="s">
        <v>51</v>
      </c>
      <c r="P4180" t="s">
        <v>54</v>
      </c>
      <c r="Q4180" t="s">
        <v>84</v>
      </c>
    </row>
    <row r="4181" spans="1:17" hidden="1" x14ac:dyDescent="0.35">
      <c r="A4181">
        <v>4178</v>
      </c>
      <c r="B4181" t="s">
        <v>5748</v>
      </c>
      <c r="C4181" t="s">
        <v>5749</v>
      </c>
      <c r="D4181" t="s">
        <v>17</v>
      </c>
      <c r="J4181" t="s">
        <v>185</v>
      </c>
      <c r="K4181" t="s">
        <v>540</v>
      </c>
      <c r="L4181" t="s">
        <v>2440</v>
      </c>
      <c r="M4181" t="s">
        <v>49</v>
      </c>
      <c r="N4181" t="s">
        <v>448</v>
      </c>
      <c r="O4181" t="s">
        <v>51</v>
      </c>
      <c r="P4181" t="s">
        <v>78</v>
      </c>
      <c r="Q4181" t="s">
        <v>84</v>
      </c>
    </row>
    <row r="4182" spans="1:17" hidden="1" x14ac:dyDescent="0.35">
      <c r="A4182">
        <v>4179</v>
      </c>
      <c r="B4182" t="s">
        <v>5748</v>
      </c>
      <c r="C4182" t="s">
        <v>5749</v>
      </c>
      <c r="D4182" t="s">
        <v>17</v>
      </c>
      <c r="J4182" t="s">
        <v>185</v>
      </c>
      <c r="K4182" t="s">
        <v>540</v>
      </c>
      <c r="L4182" t="s">
        <v>1698</v>
      </c>
      <c r="M4182" t="s">
        <v>49</v>
      </c>
      <c r="N4182" t="s">
        <v>448</v>
      </c>
      <c r="O4182" t="s">
        <v>51</v>
      </c>
      <c r="P4182" t="s">
        <v>78</v>
      </c>
      <c r="Q4182" t="s">
        <v>84</v>
      </c>
    </row>
    <row r="4183" spans="1:17" hidden="1" x14ac:dyDescent="0.35">
      <c r="A4183">
        <v>4180</v>
      </c>
      <c r="B4183" t="s">
        <v>5748</v>
      </c>
      <c r="C4183" t="s">
        <v>5749</v>
      </c>
      <c r="D4183" t="s">
        <v>17</v>
      </c>
      <c r="J4183" t="s">
        <v>185</v>
      </c>
      <c r="K4183" t="s">
        <v>540</v>
      </c>
      <c r="L4183" t="s">
        <v>2242</v>
      </c>
      <c r="M4183" t="s">
        <v>49</v>
      </c>
      <c r="N4183" t="s">
        <v>448</v>
      </c>
      <c r="O4183" t="s">
        <v>51</v>
      </c>
      <c r="P4183" t="s">
        <v>78</v>
      </c>
      <c r="Q4183" t="s">
        <v>84</v>
      </c>
    </row>
    <row r="4184" spans="1:17" hidden="1" x14ac:dyDescent="0.35">
      <c r="A4184">
        <v>4181</v>
      </c>
      <c r="B4184" t="s">
        <v>5751</v>
      </c>
      <c r="C4184" t="s">
        <v>5752</v>
      </c>
      <c r="J4184" t="s">
        <v>96</v>
      </c>
      <c r="K4184" t="s">
        <v>570</v>
      </c>
      <c r="L4184" t="s">
        <v>571</v>
      </c>
      <c r="M4184" t="s">
        <v>12</v>
      </c>
      <c r="N4184" t="s">
        <v>98</v>
      </c>
      <c r="O4184" t="s">
        <v>14</v>
      </c>
      <c r="P4184" t="s">
        <v>29</v>
      </c>
      <c r="Q4184" t="s">
        <v>9</v>
      </c>
    </row>
    <row r="4185" spans="1:17" hidden="1" x14ac:dyDescent="0.35">
      <c r="A4185">
        <v>4182</v>
      </c>
      <c r="B4185" t="s">
        <v>5753</v>
      </c>
      <c r="C4185" t="s">
        <v>5754</v>
      </c>
      <c r="D4185" t="s">
        <v>5</v>
      </c>
      <c r="E4185" t="s">
        <v>6</v>
      </c>
      <c r="F4185" t="s">
        <v>21</v>
      </c>
      <c r="G4185" t="s">
        <v>8</v>
      </c>
      <c r="H4185" t="s">
        <v>6</v>
      </c>
      <c r="I4185" t="s">
        <v>132</v>
      </c>
      <c r="J4185" t="s">
        <v>198</v>
      </c>
      <c r="K4185" t="s">
        <v>198</v>
      </c>
      <c r="L4185" t="s">
        <v>973</v>
      </c>
      <c r="M4185" t="s">
        <v>49</v>
      </c>
      <c r="N4185" t="s">
        <v>327</v>
      </c>
      <c r="O4185" t="s">
        <v>51</v>
      </c>
      <c r="P4185" t="s">
        <v>201</v>
      </c>
      <c r="Q4185" t="s">
        <v>132</v>
      </c>
    </row>
    <row r="4186" spans="1:17" hidden="1" x14ac:dyDescent="0.35">
      <c r="A4186">
        <v>4183</v>
      </c>
      <c r="B4186" t="s">
        <v>5753</v>
      </c>
      <c r="C4186" t="s">
        <v>5754</v>
      </c>
      <c r="D4186" t="s">
        <v>16</v>
      </c>
      <c r="E4186" t="s">
        <v>6</v>
      </c>
      <c r="F4186" t="s">
        <v>191</v>
      </c>
      <c r="G4186" t="s">
        <v>2641</v>
      </c>
      <c r="H4186" t="s">
        <v>6</v>
      </c>
      <c r="I4186" t="s">
        <v>329</v>
      </c>
      <c r="J4186" t="s">
        <v>198</v>
      </c>
      <c r="K4186" t="s">
        <v>198</v>
      </c>
      <c r="L4186" t="s">
        <v>1659</v>
      </c>
      <c r="M4186" t="s">
        <v>49</v>
      </c>
      <c r="N4186" t="s">
        <v>327</v>
      </c>
      <c r="O4186" t="s">
        <v>51</v>
      </c>
      <c r="P4186" t="s">
        <v>201</v>
      </c>
      <c r="Q4186" t="s">
        <v>132</v>
      </c>
    </row>
    <row r="4187" spans="1:17" hidden="1" x14ac:dyDescent="0.35">
      <c r="A4187">
        <v>4184</v>
      </c>
      <c r="B4187" t="s">
        <v>5753</v>
      </c>
      <c r="C4187" t="s">
        <v>5754</v>
      </c>
      <c r="D4187" t="s">
        <v>501</v>
      </c>
      <c r="E4187" t="s">
        <v>6</v>
      </c>
      <c r="F4187" t="s">
        <v>352</v>
      </c>
      <c r="G4187" t="s">
        <v>464</v>
      </c>
      <c r="H4187" t="s">
        <v>6</v>
      </c>
      <c r="I4187" t="s">
        <v>211</v>
      </c>
      <c r="J4187" t="s">
        <v>198</v>
      </c>
      <c r="K4187" t="s">
        <v>204</v>
      </c>
      <c r="L4187" t="s">
        <v>1432</v>
      </c>
      <c r="M4187" t="s">
        <v>49</v>
      </c>
      <c r="N4187" t="s">
        <v>327</v>
      </c>
      <c r="O4187" t="s">
        <v>51</v>
      </c>
      <c r="P4187" t="s">
        <v>201</v>
      </c>
      <c r="Q4187" t="s">
        <v>21</v>
      </c>
    </row>
    <row r="4188" spans="1:17" hidden="1" x14ac:dyDescent="0.35">
      <c r="A4188">
        <v>4185</v>
      </c>
      <c r="B4188" t="s">
        <v>5755</v>
      </c>
      <c r="C4188" t="s">
        <v>5756</v>
      </c>
      <c r="J4188" t="s">
        <v>198</v>
      </c>
      <c r="K4188" t="s">
        <v>62</v>
      </c>
      <c r="L4188" t="s">
        <v>1351</v>
      </c>
      <c r="M4188" t="s">
        <v>49</v>
      </c>
      <c r="N4188" t="s">
        <v>200</v>
      </c>
      <c r="O4188" t="s">
        <v>51</v>
      </c>
      <c r="P4188" t="s">
        <v>201</v>
      </c>
      <c r="Q4188" t="s">
        <v>21</v>
      </c>
    </row>
    <row r="4189" spans="1:17" hidden="1" x14ac:dyDescent="0.35">
      <c r="A4189">
        <v>4186</v>
      </c>
      <c r="B4189" t="s">
        <v>5757</v>
      </c>
      <c r="C4189" t="s">
        <v>5758</v>
      </c>
      <c r="G4189" t="s">
        <v>8</v>
      </c>
      <c r="J4189" t="s">
        <v>66</v>
      </c>
      <c r="K4189" t="s">
        <v>390</v>
      </c>
      <c r="L4189" t="s">
        <v>458</v>
      </c>
      <c r="M4189" t="s">
        <v>49</v>
      </c>
      <c r="N4189" t="s">
        <v>232</v>
      </c>
      <c r="O4189" t="s">
        <v>14</v>
      </c>
      <c r="P4189" t="s">
        <v>52</v>
      </c>
      <c r="Q4189" t="s">
        <v>31</v>
      </c>
    </row>
    <row r="4190" spans="1:17" hidden="1" x14ac:dyDescent="0.35">
      <c r="A4190">
        <v>4187</v>
      </c>
      <c r="B4190" t="s">
        <v>5757</v>
      </c>
      <c r="C4190" t="s">
        <v>5758</v>
      </c>
      <c r="D4190" t="s">
        <v>30</v>
      </c>
      <c r="E4190" t="s">
        <v>6</v>
      </c>
      <c r="F4190" t="s">
        <v>21</v>
      </c>
      <c r="J4190" t="s">
        <v>66</v>
      </c>
      <c r="K4190" t="s">
        <v>390</v>
      </c>
      <c r="L4190" t="s">
        <v>1504</v>
      </c>
      <c r="M4190" t="s">
        <v>49</v>
      </c>
      <c r="N4190" t="s">
        <v>232</v>
      </c>
      <c r="O4190" t="s">
        <v>14</v>
      </c>
      <c r="P4190" t="s">
        <v>52</v>
      </c>
      <c r="Q4190" t="s">
        <v>31</v>
      </c>
    </row>
    <row r="4191" spans="1:17" hidden="1" x14ac:dyDescent="0.35">
      <c r="A4191">
        <v>4188</v>
      </c>
      <c r="B4191" t="s">
        <v>5757</v>
      </c>
      <c r="C4191" t="s">
        <v>5758</v>
      </c>
      <c r="D4191" t="s">
        <v>33</v>
      </c>
      <c r="E4191" t="s">
        <v>6</v>
      </c>
      <c r="F4191" t="s">
        <v>333</v>
      </c>
      <c r="G4191" t="s">
        <v>306</v>
      </c>
      <c r="H4191" t="s">
        <v>6</v>
      </c>
      <c r="I4191" t="s">
        <v>37</v>
      </c>
      <c r="J4191" t="s">
        <v>66</v>
      </c>
      <c r="K4191" t="s">
        <v>390</v>
      </c>
      <c r="L4191" t="s">
        <v>1364</v>
      </c>
      <c r="M4191" t="s">
        <v>49</v>
      </c>
      <c r="N4191" t="s">
        <v>232</v>
      </c>
      <c r="O4191" t="s">
        <v>14</v>
      </c>
      <c r="P4191" t="s">
        <v>52</v>
      </c>
      <c r="Q4191" t="s">
        <v>31</v>
      </c>
    </row>
    <row r="4192" spans="1:17" hidden="1" x14ac:dyDescent="0.35">
      <c r="A4192">
        <v>4189</v>
      </c>
      <c r="B4192" t="s">
        <v>5757</v>
      </c>
      <c r="C4192" t="s">
        <v>5758</v>
      </c>
      <c r="D4192" t="s">
        <v>871</v>
      </c>
      <c r="E4192" t="s">
        <v>6</v>
      </c>
      <c r="F4192" t="s">
        <v>1940</v>
      </c>
      <c r="G4192" t="s">
        <v>139</v>
      </c>
      <c r="H4192" t="s">
        <v>6</v>
      </c>
      <c r="I4192" t="s">
        <v>410</v>
      </c>
      <c r="J4192" t="s">
        <v>66</v>
      </c>
      <c r="K4192" t="s">
        <v>390</v>
      </c>
      <c r="L4192" t="s">
        <v>1101</v>
      </c>
      <c r="M4192" t="s">
        <v>49</v>
      </c>
      <c r="N4192" t="s">
        <v>232</v>
      </c>
      <c r="O4192" t="s">
        <v>14</v>
      </c>
      <c r="P4192" t="s">
        <v>52</v>
      </c>
      <c r="Q4192" t="s">
        <v>31</v>
      </c>
    </row>
    <row r="4193" spans="1:17" hidden="1" x14ac:dyDescent="0.35">
      <c r="A4193">
        <v>4190</v>
      </c>
      <c r="B4193" t="s">
        <v>5757</v>
      </c>
      <c r="C4193" t="s">
        <v>5758</v>
      </c>
      <c r="D4193" t="s">
        <v>2302</v>
      </c>
      <c r="E4193" t="s">
        <v>6</v>
      </c>
      <c r="F4193" t="s">
        <v>305</v>
      </c>
      <c r="G4193" t="s">
        <v>360</v>
      </c>
      <c r="H4193" t="s">
        <v>6</v>
      </c>
      <c r="I4193" t="s">
        <v>412</v>
      </c>
      <c r="J4193" t="s">
        <v>66</v>
      </c>
      <c r="K4193" t="s">
        <v>390</v>
      </c>
      <c r="L4193" t="s">
        <v>92</v>
      </c>
      <c r="M4193" t="s">
        <v>49</v>
      </c>
      <c r="N4193" t="s">
        <v>232</v>
      </c>
      <c r="O4193" t="s">
        <v>14</v>
      </c>
      <c r="P4193" t="s">
        <v>52</v>
      </c>
      <c r="Q4193" t="s">
        <v>31</v>
      </c>
    </row>
    <row r="4194" spans="1:17" x14ac:dyDescent="0.35">
      <c r="A4194">
        <v>4191</v>
      </c>
      <c r="B4194" t="s">
        <v>5759</v>
      </c>
      <c r="C4194" t="s">
        <v>5760</v>
      </c>
      <c r="D4194" t="s">
        <v>5</v>
      </c>
      <c r="E4194" t="s">
        <v>6</v>
      </c>
      <c r="F4194" t="s">
        <v>351</v>
      </c>
      <c r="G4194" t="s">
        <v>8</v>
      </c>
      <c r="H4194" t="s">
        <v>6</v>
      </c>
      <c r="I4194" t="s">
        <v>329</v>
      </c>
      <c r="J4194" t="s">
        <v>74</v>
      </c>
      <c r="K4194" t="s">
        <v>62</v>
      </c>
      <c r="L4194" t="s">
        <v>2167</v>
      </c>
      <c r="M4194" t="s">
        <v>49</v>
      </c>
      <c r="N4194" t="s">
        <v>154</v>
      </c>
      <c r="O4194" t="s">
        <v>51</v>
      </c>
      <c r="P4194" t="s">
        <v>105</v>
      </c>
      <c r="Q4194" t="s">
        <v>5</v>
      </c>
    </row>
    <row r="4195" spans="1:17" x14ac:dyDescent="0.35">
      <c r="A4195">
        <v>4192</v>
      </c>
      <c r="B4195" t="s">
        <v>5759</v>
      </c>
      <c r="C4195" t="s">
        <v>5760</v>
      </c>
      <c r="G4195" t="s">
        <v>464</v>
      </c>
      <c r="H4195" t="s">
        <v>6</v>
      </c>
      <c r="I4195" t="s">
        <v>209</v>
      </c>
      <c r="J4195" t="s">
        <v>74</v>
      </c>
      <c r="K4195" t="s">
        <v>62</v>
      </c>
      <c r="L4195" t="s">
        <v>2683</v>
      </c>
      <c r="M4195" t="s">
        <v>49</v>
      </c>
      <c r="N4195" t="s">
        <v>154</v>
      </c>
      <c r="O4195" t="s">
        <v>51</v>
      </c>
      <c r="P4195" t="s">
        <v>105</v>
      </c>
      <c r="Q4195" t="s">
        <v>5</v>
      </c>
    </row>
    <row r="4196" spans="1:17" x14ac:dyDescent="0.35">
      <c r="A4196">
        <v>4193</v>
      </c>
      <c r="B4196" t="s">
        <v>5759</v>
      </c>
      <c r="C4196" t="s">
        <v>5760</v>
      </c>
      <c r="D4196" t="s">
        <v>34</v>
      </c>
      <c r="G4196" t="s">
        <v>201</v>
      </c>
      <c r="H4196" t="s">
        <v>6</v>
      </c>
      <c r="I4196" t="s">
        <v>137</v>
      </c>
      <c r="J4196" t="s">
        <v>74</v>
      </c>
      <c r="K4196" t="s">
        <v>62</v>
      </c>
      <c r="L4196" t="s">
        <v>2421</v>
      </c>
      <c r="M4196" t="s">
        <v>49</v>
      </c>
      <c r="N4196" t="s">
        <v>154</v>
      </c>
      <c r="O4196" t="s">
        <v>51</v>
      </c>
      <c r="P4196" t="s">
        <v>105</v>
      </c>
      <c r="Q4196" t="s">
        <v>5</v>
      </c>
    </row>
    <row r="4197" spans="1:17" hidden="1" x14ac:dyDescent="0.35">
      <c r="A4197">
        <v>4194</v>
      </c>
      <c r="B4197" t="s">
        <v>5761</v>
      </c>
      <c r="C4197" t="s">
        <v>5762</v>
      </c>
      <c r="D4197" t="s">
        <v>30</v>
      </c>
      <c r="E4197" t="s">
        <v>6</v>
      </c>
      <c r="F4197" t="s">
        <v>191</v>
      </c>
      <c r="G4197" t="s">
        <v>8</v>
      </c>
      <c r="H4197" t="s">
        <v>6</v>
      </c>
      <c r="I4197" t="s">
        <v>209</v>
      </c>
      <c r="J4197" t="s">
        <v>318</v>
      </c>
      <c r="K4197" t="s">
        <v>318</v>
      </c>
      <c r="L4197" t="s">
        <v>442</v>
      </c>
      <c r="M4197" t="s">
        <v>49</v>
      </c>
      <c r="N4197" t="s">
        <v>441</v>
      </c>
      <c r="O4197" t="s">
        <v>51</v>
      </c>
      <c r="P4197" t="s">
        <v>15</v>
      </c>
      <c r="Q4197" t="s">
        <v>16</v>
      </c>
    </row>
    <row r="4198" spans="1:17" hidden="1" x14ac:dyDescent="0.35">
      <c r="A4198">
        <v>4195</v>
      </c>
      <c r="B4198" t="s">
        <v>5761</v>
      </c>
      <c r="C4198" t="s">
        <v>5762</v>
      </c>
      <c r="D4198" t="s">
        <v>501</v>
      </c>
      <c r="E4198" t="s">
        <v>6</v>
      </c>
      <c r="F4198" t="s">
        <v>445</v>
      </c>
      <c r="G4198" t="s">
        <v>211</v>
      </c>
      <c r="H4198" t="s">
        <v>6</v>
      </c>
      <c r="I4198" t="s">
        <v>2343</v>
      </c>
      <c r="J4198" t="s">
        <v>318</v>
      </c>
      <c r="K4198" t="s">
        <v>318</v>
      </c>
      <c r="L4198" t="s">
        <v>1493</v>
      </c>
      <c r="M4198" t="s">
        <v>49</v>
      </c>
      <c r="N4198" t="s">
        <v>441</v>
      </c>
      <c r="O4198" t="s">
        <v>51</v>
      </c>
      <c r="P4198" t="s">
        <v>15</v>
      </c>
      <c r="Q4198" t="s">
        <v>16</v>
      </c>
    </row>
    <row r="4199" spans="1:17" hidden="1" x14ac:dyDescent="0.35">
      <c r="A4199">
        <v>4196</v>
      </c>
      <c r="B4199" t="s">
        <v>5761</v>
      </c>
      <c r="C4199" t="s">
        <v>5762</v>
      </c>
      <c r="D4199" t="s">
        <v>202</v>
      </c>
      <c r="E4199" t="s">
        <v>6</v>
      </c>
      <c r="F4199" t="s">
        <v>105</v>
      </c>
      <c r="G4199" t="s">
        <v>15</v>
      </c>
      <c r="H4199" t="s">
        <v>6</v>
      </c>
      <c r="I4199" t="s">
        <v>70</v>
      </c>
      <c r="J4199" t="s">
        <v>318</v>
      </c>
      <c r="K4199" t="s">
        <v>687</v>
      </c>
      <c r="L4199" t="s">
        <v>1493</v>
      </c>
      <c r="M4199" t="s">
        <v>49</v>
      </c>
      <c r="N4199" t="s">
        <v>441</v>
      </c>
      <c r="O4199" t="s">
        <v>51</v>
      </c>
      <c r="P4199" t="s">
        <v>15</v>
      </c>
      <c r="Q4199" t="s">
        <v>16</v>
      </c>
    </row>
    <row r="4200" spans="1:17" hidden="1" x14ac:dyDescent="0.35">
      <c r="A4200">
        <v>4197</v>
      </c>
      <c r="B4200" t="s">
        <v>5761</v>
      </c>
      <c r="C4200" t="s">
        <v>5762</v>
      </c>
      <c r="D4200" t="s">
        <v>78</v>
      </c>
      <c r="E4200" t="s">
        <v>6</v>
      </c>
      <c r="F4200" t="s">
        <v>5763</v>
      </c>
      <c r="G4200" t="s">
        <v>137</v>
      </c>
      <c r="H4200" t="s">
        <v>6</v>
      </c>
      <c r="I4200" t="s">
        <v>1511</v>
      </c>
      <c r="J4200" t="s">
        <v>185</v>
      </c>
      <c r="K4200" t="s">
        <v>687</v>
      </c>
      <c r="L4200" t="s">
        <v>688</v>
      </c>
      <c r="M4200" t="s">
        <v>49</v>
      </c>
      <c r="N4200" t="s">
        <v>441</v>
      </c>
      <c r="O4200" t="s">
        <v>51</v>
      </c>
      <c r="P4200" t="s">
        <v>54</v>
      </c>
      <c r="Q4200" t="s">
        <v>84</v>
      </c>
    </row>
    <row r="4201" spans="1:17" hidden="1" x14ac:dyDescent="0.35">
      <c r="A4201">
        <v>4198</v>
      </c>
      <c r="B4201" t="s">
        <v>5761</v>
      </c>
      <c r="C4201" t="s">
        <v>5762</v>
      </c>
      <c r="D4201" t="s">
        <v>337</v>
      </c>
      <c r="E4201" t="s">
        <v>6</v>
      </c>
      <c r="F4201" t="s">
        <v>340</v>
      </c>
      <c r="G4201" t="s">
        <v>765</v>
      </c>
      <c r="H4201" t="s">
        <v>6</v>
      </c>
      <c r="I4201" t="s">
        <v>1433</v>
      </c>
      <c r="J4201" t="s">
        <v>185</v>
      </c>
      <c r="K4201" t="s">
        <v>687</v>
      </c>
      <c r="L4201" t="s">
        <v>1259</v>
      </c>
      <c r="M4201" t="s">
        <v>49</v>
      </c>
      <c r="N4201" t="s">
        <v>441</v>
      </c>
      <c r="O4201" t="s">
        <v>51</v>
      </c>
      <c r="P4201" t="s">
        <v>54</v>
      </c>
      <c r="Q4201" t="s">
        <v>84</v>
      </c>
    </row>
    <row r="4202" spans="1:17" x14ac:dyDescent="0.35">
      <c r="A4202">
        <v>4199</v>
      </c>
      <c r="B4202" t="s">
        <v>5764</v>
      </c>
      <c r="C4202" t="s">
        <v>5765</v>
      </c>
      <c r="D4202" t="s">
        <v>5</v>
      </c>
      <c r="E4202" t="s">
        <v>6</v>
      </c>
      <c r="F4202" t="s">
        <v>445</v>
      </c>
      <c r="J4202" t="s">
        <v>74</v>
      </c>
      <c r="K4202" t="s">
        <v>114</v>
      </c>
      <c r="L4202" t="s">
        <v>770</v>
      </c>
      <c r="M4202" t="s">
        <v>49</v>
      </c>
      <c r="N4202" t="s">
        <v>116</v>
      </c>
      <c r="O4202" t="s">
        <v>51</v>
      </c>
      <c r="P4202" t="s">
        <v>78</v>
      </c>
      <c r="Q4202" t="s">
        <v>5</v>
      </c>
    </row>
    <row r="4203" spans="1:17" x14ac:dyDescent="0.35">
      <c r="A4203">
        <v>4200</v>
      </c>
      <c r="B4203" t="s">
        <v>5764</v>
      </c>
      <c r="C4203" t="s">
        <v>5765</v>
      </c>
      <c r="G4203" t="s">
        <v>8</v>
      </c>
      <c r="H4203" t="s">
        <v>6</v>
      </c>
      <c r="I4203" t="s">
        <v>178</v>
      </c>
      <c r="J4203" t="s">
        <v>74</v>
      </c>
      <c r="K4203" t="s">
        <v>114</v>
      </c>
      <c r="L4203" t="s">
        <v>1143</v>
      </c>
      <c r="M4203" t="s">
        <v>49</v>
      </c>
      <c r="N4203" t="s">
        <v>116</v>
      </c>
      <c r="O4203" t="s">
        <v>51</v>
      </c>
      <c r="P4203" t="s">
        <v>78</v>
      </c>
      <c r="Q4203" t="s">
        <v>5</v>
      </c>
    </row>
    <row r="4204" spans="1:17" x14ac:dyDescent="0.35">
      <c r="A4204">
        <v>4201</v>
      </c>
      <c r="B4204" t="s">
        <v>5764</v>
      </c>
      <c r="C4204" t="s">
        <v>5765</v>
      </c>
      <c r="G4204" t="s">
        <v>192</v>
      </c>
      <c r="J4204" t="s">
        <v>74</v>
      </c>
      <c r="K4204" t="s">
        <v>114</v>
      </c>
      <c r="L4204" t="s">
        <v>770</v>
      </c>
      <c r="M4204" t="s">
        <v>49</v>
      </c>
      <c r="N4204" t="s">
        <v>116</v>
      </c>
      <c r="O4204" t="s">
        <v>51</v>
      </c>
      <c r="P4204" t="s">
        <v>78</v>
      </c>
      <c r="Q4204" t="s">
        <v>5</v>
      </c>
    </row>
    <row r="4205" spans="1:17" hidden="1" x14ac:dyDescent="0.35">
      <c r="A4205">
        <v>4202</v>
      </c>
      <c r="B4205" t="s">
        <v>5766</v>
      </c>
      <c r="C4205" t="s">
        <v>5767</v>
      </c>
      <c r="J4205" t="s">
        <v>10</v>
      </c>
      <c r="K4205" t="s">
        <v>600</v>
      </c>
      <c r="L4205" t="s">
        <v>858</v>
      </c>
      <c r="M4205" t="s">
        <v>12</v>
      </c>
      <c r="N4205" t="s">
        <v>222</v>
      </c>
      <c r="O4205" t="s">
        <v>14</v>
      </c>
      <c r="P4205" t="s">
        <v>15</v>
      </c>
      <c r="Q4205" t="s">
        <v>16</v>
      </c>
    </row>
    <row r="4206" spans="1:17" hidden="1" x14ac:dyDescent="0.35">
      <c r="A4206">
        <v>4203</v>
      </c>
      <c r="B4206" t="s">
        <v>5768</v>
      </c>
      <c r="C4206" t="s">
        <v>5769</v>
      </c>
      <c r="J4206" t="s">
        <v>108</v>
      </c>
      <c r="K4206" t="s">
        <v>361</v>
      </c>
      <c r="L4206" t="s">
        <v>362</v>
      </c>
      <c r="M4206" t="s">
        <v>12</v>
      </c>
      <c r="N4206" t="s">
        <v>111</v>
      </c>
      <c r="O4206" t="s">
        <v>14</v>
      </c>
      <c r="P4206" t="s">
        <v>15</v>
      </c>
      <c r="Q4206" t="s">
        <v>9</v>
      </c>
    </row>
    <row r="4207" spans="1:17" hidden="1" x14ac:dyDescent="0.35">
      <c r="A4207">
        <v>4204</v>
      </c>
      <c r="B4207" t="s">
        <v>5770</v>
      </c>
      <c r="C4207" t="s">
        <v>5771</v>
      </c>
      <c r="J4207" t="s">
        <v>185</v>
      </c>
      <c r="K4207" t="s">
        <v>446</v>
      </c>
      <c r="L4207" t="s">
        <v>2316</v>
      </c>
      <c r="M4207" t="s">
        <v>49</v>
      </c>
      <c r="N4207" t="s">
        <v>448</v>
      </c>
      <c r="O4207" t="s">
        <v>51</v>
      </c>
      <c r="P4207" t="s">
        <v>54</v>
      </c>
      <c r="Q4207" t="s">
        <v>84</v>
      </c>
    </row>
    <row r="4208" spans="1:17" hidden="1" x14ac:dyDescent="0.35">
      <c r="A4208">
        <v>4205</v>
      </c>
      <c r="B4208" t="s">
        <v>5772</v>
      </c>
      <c r="C4208" t="s">
        <v>5773</v>
      </c>
      <c r="J4208" t="s">
        <v>46</v>
      </c>
      <c r="K4208" t="s">
        <v>62</v>
      </c>
      <c r="L4208" t="s">
        <v>611</v>
      </c>
      <c r="M4208" t="s">
        <v>49</v>
      </c>
      <c r="N4208" t="s">
        <v>116</v>
      </c>
      <c r="O4208" t="s">
        <v>51</v>
      </c>
      <c r="P4208" t="s">
        <v>52</v>
      </c>
      <c r="Q4208" t="s">
        <v>53</v>
      </c>
    </row>
    <row r="4209" spans="1:17" hidden="1" x14ac:dyDescent="0.35">
      <c r="A4209">
        <v>4206</v>
      </c>
      <c r="B4209" t="s">
        <v>5774</v>
      </c>
      <c r="C4209" t="s">
        <v>5775</v>
      </c>
      <c r="D4209" t="s">
        <v>5</v>
      </c>
      <c r="E4209" t="s">
        <v>6</v>
      </c>
      <c r="F4209" t="s">
        <v>304</v>
      </c>
      <c r="G4209" t="s">
        <v>8</v>
      </c>
      <c r="H4209" t="s">
        <v>6</v>
      </c>
      <c r="I4209" t="s">
        <v>45</v>
      </c>
      <c r="J4209" t="s">
        <v>193</v>
      </c>
      <c r="K4209" t="s">
        <v>4727</v>
      </c>
      <c r="L4209" t="s">
        <v>4728</v>
      </c>
      <c r="M4209" t="s">
        <v>49</v>
      </c>
      <c r="N4209" t="s">
        <v>122</v>
      </c>
      <c r="O4209" t="s">
        <v>14</v>
      </c>
      <c r="P4209" t="s">
        <v>70</v>
      </c>
      <c r="Q4209" t="s">
        <v>71</v>
      </c>
    </row>
    <row r="4210" spans="1:17" hidden="1" x14ac:dyDescent="0.35">
      <c r="A4210">
        <v>4207</v>
      </c>
      <c r="B4210" t="s">
        <v>5774</v>
      </c>
      <c r="C4210" t="s">
        <v>5775</v>
      </c>
      <c r="D4210" t="s">
        <v>17</v>
      </c>
      <c r="J4210" t="s">
        <v>119</v>
      </c>
      <c r="K4210" t="s">
        <v>981</v>
      </c>
      <c r="L4210" t="s">
        <v>982</v>
      </c>
      <c r="M4210" t="s">
        <v>49</v>
      </c>
      <c r="N4210" t="s">
        <v>122</v>
      </c>
      <c r="O4210" t="s">
        <v>14</v>
      </c>
      <c r="P4210" t="s">
        <v>70</v>
      </c>
      <c r="Q4210" t="s">
        <v>71</v>
      </c>
    </row>
    <row r="4211" spans="1:17" hidden="1" x14ac:dyDescent="0.35">
      <c r="A4211">
        <v>4208</v>
      </c>
      <c r="B4211" t="s">
        <v>5774</v>
      </c>
      <c r="C4211" t="s">
        <v>5775</v>
      </c>
      <c r="D4211" t="s">
        <v>17</v>
      </c>
      <c r="J4211" t="s">
        <v>193</v>
      </c>
      <c r="K4211" t="s">
        <v>954</v>
      </c>
      <c r="L4211" t="s">
        <v>195</v>
      </c>
      <c r="M4211" t="s">
        <v>49</v>
      </c>
      <c r="N4211" t="s">
        <v>122</v>
      </c>
      <c r="O4211" t="s">
        <v>14</v>
      </c>
      <c r="P4211" t="s">
        <v>70</v>
      </c>
      <c r="Q4211" t="s">
        <v>71</v>
      </c>
    </row>
    <row r="4212" spans="1:17" hidden="1" x14ac:dyDescent="0.35">
      <c r="A4212">
        <v>4209</v>
      </c>
      <c r="B4212" t="s">
        <v>5776</v>
      </c>
      <c r="C4212" t="s">
        <v>5777</v>
      </c>
      <c r="J4212" t="s">
        <v>66</v>
      </c>
      <c r="K4212" t="s">
        <v>66</v>
      </c>
      <c r="L4212" t="s">
        <v>1766</v>
      </c>
      <c r="M4212" t="s">
        <v>49</v>
      </c>
      <c r="N4212" t="s">
        <v>69</v>
      </c>
      <c r="O4212" t="s">
        <v>14</v>
      </c>
      <c r="P4212" t="s">
        <v>70</v>
      </c>
      <c r="Q4212" t="s">
        <v>31</v>
      </c>
    </row>
    <row r="4213" spans="1:17" hidden="1" x14ac:dyDescent="0.35">
      <c r="A4213">
        <v>4210</v>
      </c>
      <c r="B4213" t="s">
        <v>5778</v>
      </c>
      <c r="C4213" t="s">
        <v>5779</v>
      </c>
      <c r="J4213" t="s">
        <v>198</v>
      </c>
      <c r="K4213" t="s">
        <v>325</v>
      </c>
      <c r="L4213" t="s">
        <v>527</v>
      </c>
      <c r="M4213" t="s">
        <v>49</v>
      </c>
      <c r="N4213" t="s">
        <v>274</v>
      </c>
      <c r="O4213" t="s">
        <v>51</v>
      </c>
      <c r="P4213" t="s">
        <v>54</v>
      </c>
      <c r="Q4213" t="s">
        <v>132</v>
      </c>
    </row>
    <row r="4214" spans="1:17" hidden="1" x14ac:dyDescent="0.35">
      <c r="A4214">
        <v>4211</v>
      </c>
      <c r="B4214" t="s">
        <v>5780</v>
      </c>
      <c r="C4214" t="s">
        <v>5781</v>
      </c>
      <c r="D4214" t="s">
        <v>30</v>
      </c>
      <c r="E4214" t="s">
        <v>6</v>
      </c>
      <c r="F4214" t="s">
        <v>53</v>
      </c>
      <c r="G4214" t="s">
        <v>9</v>
      </c>
      <c r="H4214" t="s">
        <v>6</v>
      </c>
      <c r="I4214" t="s">
        <v>84</v>
      </c>
      <c r="J4214" t="s">
        <v>25</v>
      </c>
      <c r="K4214" t="s">
        <v>468</v>
      </c>
      <c r="L4214" t="s">
        <v>469</v>
      </c>
      <c r="M4214" t="s">
        <v>12</v>
      </c>
      <c r="N4214" t="s">
        <v>83</v>
      </c>
      <c r="O4214" t="s">
        <v>14</v>
      </c>
      <c r="P4214" t="s">
        <v>29</v>
      </c>
      <c r="Q4214" t="s">
        <v>30</v>
      </c>
    </row>
    <row r="4215" spans="1:17" hidden="1" x14ac:dyDescent="0.35">
      <c r="A4215">
        <v>4212</v>
      </c>
      <c r="B4215" t="s">
        <v>5780</v>
      </c>
      <c r="C4215" t="s">
        <v>5781</v>
      </c>
      <c r="D4215" t="s">
        <v>71</v>
      </c>
      <c r="E4215" t="s">
        <v>6</v>
      </c>
      <c r="F4215" t="s">
        <v>5782</v>
      </c>
      <c r="G4215" t="s">
        <v>31</v>
      </c>
      <c r="H4215" t="s">
        <v>6</v>
      </c>
      <c r="I4215" t="s">
        <v>4369</v>
      </c>
      <c r="J4215" t="s">
        <v>25</v>
      </c>
      <c r="K4215" t="s">
        <v>558</v>
      </c>
      <c r="L4215" t="s">
        <v>559</v>
      </c>
      <c r="M4215" t="s">
        <v>12</v>
      </c>
      <c r="N4215" t="s">
        <v>83</v>
      </c>
      <c r="O4215" t="s">
        <v>14</v>
      </c>
      <c r="P4215" t="s">
        <v>29</v>
      </c>
      <c r="Q4215" t="s">
        <v>30</v>
      </c>
    </row>
    <row r="4216" spans="1:17" hidden="1" x14ac:dyDescent="0.35">
      <c r="A4216">
        <v>4213</v>
      </c>
      <c r="B4216" t="s">
        <v>5783</v>
      </c>
      <c r="C4216" t="s">
        <v>5784</v>
      </c>
      <c r="D4216" t="s">
        <v>5</v>
      </c>
      <c r="E4216" t="s">
        <v>6</v>
      </c>
      <c r="F4216" t="s">
        <v>33</v>
      </c>
      <c r="J4216" t="s">
        <v>66</v>
      </c>
      <c r="K4216" t="s">
        <v>67</v>
      </c>
      <c r="L4216" t="s">
        <v>2219</v>
      </c>
      <c r="M4216" t="s">
        <v>49</v>
      </c>
      <c r="N4216" t="s">
        <v>402</v>
      </c>
      <c r="O4216" t="s">
        <v>14</v>
      </c>
      <c r="P4216" t="s">
        <v>70</v>
      </c>
      <c r="Q4216" t="s">
        <v>71</v>
      </c>
    </row>
    <row r="4217" spans="1:17" hidden="1" x14ac:dyDescent="0.35">
      <c r="A4217">
        <v>4214</v>
      </c>
      <c r="B4217" t="s">
        <v>5783</v>
      </c>
      <c r="C4217" t="s">
        <v>5784</v>
      </c>
      <c r="G4217" t="s">
        <v>9</v>
      </c>
      <c r="H4217" t="s">
        <v>6</v>
      </c>
      <c r="I4217" t="s">
        <v>306</v>
      </c>
      <c r="J4217" t="s">
        <v>66</v>
      </c>
      <c r="K4217" t="s">
        <v>67</v>
      </c>
      <c r="L4217" t="s">
        <v>68</v>
      </c>
      <c r="M4217" t="s">
        <v>49</v>
      </c>
      <c r="N4217" t="s">
        <v>402</v>
      </c>
      <c r="O4217" t="s">
        <v>14</v>
      </c>
      <c r="P4217" t="s">
        <v>70</v>
      </c>
      <c r="Q4217" t="s">
        <v>71</v>
      </c>
    </row>
    <row r="4218" spans="1:17" hidden="1" x14ac:dyDescent="0.35">
      <c r="A4218">
        <v>4215</v>
      </c>
      <c r="B4218" t="s">
        <v>5783</v>
      </c>
      <c r="C4218" t="s">
        <v>5784</v>
      </c>
      <c r="D4218" t="s">
        <v>17</v>
      </c>
      <c r="J4218" t="s">
        <v>66</v>
      </c>
      <c r="K4218" t="s">
        <v>67</v>
      </c>
      <c r="L4218" t="s">
        <v>2212</v>
      </c>
      <c r="M4218" t="s">
        <v>49</v>
      </c>
      <c r="N4218" t="s">
        <v>402</v>
      </c>
      <c r="O4218" t="s">
        <v>14</v>
      </c>
      <c r="P4218" t="s">
        <v>70</v>
      </c>
      <c r="Q4218" t="s">
        <v>71</v>
      </c>
    </row>
    <row r="4219" spans="1:17" hidden="1" x14ac:dyDescent="0.35">
      <c r="A4219">
        <v>4216</v>
      </c>
      <c r="B4219" t="s">
        <v>5785</v>
      </c>
      <c r="C4219" t="s">
        <v>5786</v>
      </c>
      <c r="J4219" t="s">
        <v>46</v>
      </c>
      <c r="K4219" t="s">
        <v>47</v>
      </c>
      <c r="L4219" t="s">
        <v>48</v>
      </c>
      <c r="M4219" t="s">
        <v>49</v>
      </c>
      <c r="N4219" t="s">
        <v>50</v>
      </c>
      <c r="O4219" t="s">
        <v>51</v>
      </c>
      <c r="P4219" t="s">
        <v>52</v>
      </c>
      <c r="Q4219" t="s">
        <v>53</v>
      </c>
    </row>
    <row r="4220" spans="1:17" hidden="1" x14ac:dyDescent="0.35">
      <c r="A4220">
        <v>4217</v>
      </c>
      <c r="B4220" t="s">
        <v>5787</v>
      </c>
      <c r="C4220" t="s">
        <v>5788</v>
      </c>
      <c r="J4220" t="s">
        <v>66</v>
      </c>
      <c r="K4220" t="s">
        <v>238</v>
      </c>
      <c r="L4220" t="s">
        <v>2148</v>
      </c>
      <c r="M4220" t="s">
        <v>49</v>
      </c>
      <c r="N4220" t="s">
        <v>232</v>
      </c>
      <c r="O4220" t="s">
        <v>14</v>
      </c>
      <c r="P4220" t="s">
        <v>70</v>
      </c>
      <c r="Q4220" t="s">
        <v>31</v>
      </c>
    </row>
    <row r="4221" spans="1:17" hidden="1" x14ac:dyDescent="0.35">
      <c r="A4221">
        <v>4218</v>
      </c>
      <c r="B4221" t="s">
        <v>5789</v>
      </c>
      <c r="C4221" t="s">
        <v>5790</v>
      </c>
      <c r="J4221" t="s">
        <v>185</v>
      </c>
      <c r="K4221" t="s">
        <v>446</v>
      </c>
      <c r="L4221" t="s">
        <v>449</v>
      </c>
      <c r="M4221" t="s">
        <v>49</v>
      </c>
      <c r="N4221" t="s">
        <v>448</v>
      </c>
      <c r="O4221" t="s">
        <v>51</v>
      </c>
      <c r="P4221" t="s">
        <v>54</v>
      </c>
      <c r="Q4221" t="s">
        <v>84</v>
      </c>
    </row>
    <row r="4222" spans="1:17" hidden="1" x14ac:dyDescent="0.35">
      <c r="A4222">
        <v>4219</v>
      </c>
      <c r="B4222" t="s">
        <v>5791</v>
      </c>
      <c r="C4222" t="s">
        <v>5792</v>
      </c>
      <c r="J4222" t="s">
        <v>119</v>
      </c>
      <c r="K4222" t="s">
        <v>119</v>
      </c>
      <c r="L4222" t="s">
        <v>397</v>
      </c>
      <c r="M4222" t="s">
        <v>49</v>
      </c>
      <c r="N4222" t="s">
        <v>122</v>
      </c>
      <c r="O4222" t="s">
        <v>14</v>
      </c>
      <c r="P4222" t="s">
        <v>70</v>
      </c>
      <c r="Q4222" t="s">
        <v>71</v>
      </c>
    </row>
    <row r="4223" spans="1:17" hidden="1" x14ac:dyDescent="0.35">
      <c r="A4223">
        <v>4220</v>
      </c>
      <c r="B4223" t="s">
        <v>5793</v>
      </c>
      <c r="C4223" t="s">
        <v>5794</v>
      </c>
      <c r="J4223" t="s">
        <v>108</v>
      </c>
      <c r="K4223" t="s">
        <v>363</v>
      </c>
      <c r="L4223" t="s">
        <v>890</v>
      </c>
      <c r="M4223" t="s">
        <v>12</v>
      </c>
      <c r="N4223" t="s">
        <v>111</v>
      </c>
      <c r="O4223" t="s">
        <v>14</v>
      </c>
      <c r="P4223" t="s">
        <v>15</v>
      </c>
      <c r="Q4223" t="s">
        <v>9</v>
      </c>
    </row>
    <row r="4224" spans="1:17" hidden="1" x14ac:dyDescent="0.35">
      <c r="A4224">
        <v>4221</v>
      </c>
      <c r="B4224" t="s">
        <v>5795</v>
      </c>
      <c r="C4224" t="s">
        <v>5796</v>
      </c>
      <c r="G4224" t="s">
        <v>9</v>
      </c>
      <c r="J4224" t="s">
        <v>96</v>
      </c>
      <c r="K4224" t="s">
        <v>96</v>
      </c>
      <c r="L4224" t="s">
        <v>432</v>
      </c>
      <c r="M4224" t="s">
        <v>12</v>
      </c>
      <c r="N4224" t="s">
        <v>98</v>
      </c>
      <c r="O4224" t="s">
        <v>14</v>
      </c>
      <c r="P4224" t="s">
        <v>29</v>
      </c>
      <c r="Q4224" t="s">
        <v>9</v>
      </c>
    </row>
    <row r="4225" spans="1:17" hidden="1" x14ac:dyDescent="0.35">
      <c r="A4225">
        <v>4222</v>
      </c>
      <c r="B4225" t="s">
        <v>5795</v>
      </c>
      <c r="C4225" t="s">
        <v>5796</v>
      </c>
      <c r="D4225" t="s">
        <v>17</v>
      </c>
      <c r="J4225" t="s">
        <v>96</v>
      </c>
      <c r="K4225" t="s">
        <v>614</v>
      </c>
      <c r="L4225" t="s">
        <v>615</v>
      </c>
      <c r="M4225" t="s">
        <v>12</v>
      </c>
      <c r="N4225" t="s">
        <v>98</v>
      </c>
      <c r="O4225" t="s">
        <v>14</v>
      </c>
      <c r="P4225" t="s">
        <v>29</v>
      </c>
      <c r="Q4225" t="s">
        <v>9</v>
      </c>
    </row>
    <row r="4226" spans="1:17" hidden="1" x14ac:dyDescent="0.35">
      <c r="A4226">
        <v>4223</v>
      </c>
      <c r="B4226" t="s">
        <v>5797</v>
      </c>
      <c r="C4226" t="s">
        <v>5798</v>
      </c>
      <c r="J4226" t="s">
        <v>25</v>
      </c>
      <c r="K4226" t="s">
        <v>26</v>
      </c>
      <c r="L4226" t="s">
        <v>41</v>
      </c>
      <c r="M4226" t="s">
        <v>12</v>
      </c>
      <c r="N4226" t="s">
        <v>28</v>
      </c>
      <c r="O4226" t="s">
        <v>14</v>
      </c>
      <c r="P4226" t="s">
        <v>29</v>
      </c>
      <c r="Q4226" t="s">
        <v>30</v>
      </c>
    </row>
    <row r="4227" spans="1:17" x14ac:dyDescent="0.35">
      <c r="A4227">
        <v>4224</v>
      </c>
      <c r="B4227" t="s">
        <v>5799</v>
      </c>
      <c r="C4227" t="s">
        <v>5800</v>
      </c>
      <c r="J4227" t="s">
        <v>74</v>
      </c>
      <c r="K4227" t="s">
        <v>540</v>
      </c>
      <c r="L4227" t="s">
        <v>1556</v>
      </c>
      <c r="M4227" t="s">
        <v>49</v>
      </c>
      <c r="N4227" t="s">
        <v>448</v>
      </c>
      <c r="O4227" t="s">
        <v>51</v>
      </c>
      <c r="P4227" t="s">
        <v>78</v>
      </c>
      <c r="Q4227" t="s">
        <v>5</v>
      </c>
    </row>
    <row r="4228" spans="1:17" x14ac:dyDescent="0.35">
      <c r="A4228">
        <v>4225</v>
      </c>
      <c r="B4228" t="s">
        <v>5801</v>
      </c>
      <c r="C4228" t="s">
        <v>5802</v>
      </c>
      <c r="J4228" t="s">
        <v>74</v>
      </c>
      <c r="K4228" t="s">
        <v>540</v>
      </c>
      <c r="L4228" t="s">
        <v>1556</v>
      </c>
      <c r="M4228" t="s">
        <v>49</v>
      </c>
      <c r="N4228" t="s">
        <v>448</v>
      </c>
      <c r="O4228" t="s">
        <v>51</v>
      </c>
      <c r="P4228" t="s">
        <v>78</v>
      </c>
      <c r="Q4228" t="s">
        <v>5</v>
      </c>
    </row>
    <row r="4229" spans="1:17" hidden="1" x14ac:dyDescent="0.35">
      <c r="A4229">
        <v>4226</v>
      </c>
      <c r="B4229" t="s">
        <v>5803</v>
      </c>
      <c r="C4229" t="s">
        <v>5804</v>
      </c>
      <c r="J4229" t="s">
        <v>185</v>
      </c>
      <c r="K4229" t="s">
        <v>695</v>
      </c>
      <c r="L4229" t="s">
        <v>292</v>
      </c>
      <c r="M4229" t="s">
        <v>49</v>
      </c>
      <c r="N4229" t="s">
        <v>293</v>
      </c>
      <c r="O4229" t="s">
        <v>51</v>
      </c>
      <c r="P4229" t="s">
        <v>54</v>
      </c>
      <c r="Q4229" t="s">
        <v>84</v>
      </c>
    </row>
    <row r="4230" spans="1:17" hidden="1" x14ac:dyDescent="0.35">
      <c r="A4230">
        <v>4227</v>
      </c>
      <c r="B4230" t="s">
        <v>5805</v>
      </c>
      <c r="C4230" t="s">
        <v>5806</v>
      </c>
      <c r="J4230" t="s">
        <v>25</v>
      </c>
      <c r="K4230" t="s">
        <v>81</v>
      </c>
      <c r="L4230" t="s">
        <v>1172</v>
      </c>
      <c r="M4230" t="s">
        <v>12</v>
      </c>
      <c r="N4230" t="s">
        <v>83</v>
      </c>
      <c r="O4230" t="s">
        <v>14</v>
      </c>
      <c r="P4230" t="s">
        <v>29</v>
      </c>
      <c r="Q4230" t="s">
        <v>30</v>
      </c>
    </row>
    <row r="4231" spans="1:17" hidden="1" x14ac:dyDescent="0.35">
      <c r="A4231">
        <v>4228</v>
      </c>
      <c r="B4231" t="s">
        <v>5807</v>
      </c>
      <c r="C4231" t="s">
        <v>5808</v>
      </c>
      <c r="D4231" t="s">
        <v>5</v>
      </c>
      <c r="J4231" t="s">
        <v>25</v>
      </c>
      <c r="K4231" t="s">
        <v>25</v>
      </c>
      <c r="L4231" t="s">
        <v>2559</v>
      </c>
      <c r="M4231" t="s">
        <v>12</v>
      </c>
      <c r="N4231" t="s">
        <v>217</v>
      </c>
      <c r="O4231" t="s">
        <v>14</v>
      </c>
      <c r="P4231" t="s">
        <v>78</v>
      </c>
      <c r="Q4231" t="s">
        <v>30</v>
      </c>
    </row>
    <row r="4232" spans="1:17" hidden="1" x14ac:dyDescent="0.35">
      <c r="A4232">
        <v>4229</v>
      </c>
      <c r="B4232" t="s">
        <v>5807</v>
      </c>
      <c r="C4232" t="s">
        <v>5808</v>
      </c>
      <c r="G4232" t="s">
        <v>8</v>
      </c>
      <c r="H4232" t="s">
        <v>6</v>
      </c>
      <c r="I4232" t="s">
        <v>84</v>
      </c>
      <c r="J4232" t="s">
        <v>25</v>
      </c>
      <c r="K4232" t="s">
        <v>102</v>
      </c>
      <c r="L4232" t="s">
        <v>2559</v>
      </c>
      <c r="M4232" t="s">
        <v>12</v>
      </c>
      <c r="N4232" t="s">
        <v>217</v>
      </c>
      <c r="O4232" t="s">
        <v>14</v>
      </c>
      <c r="P4232" t="s">
        <v>78</v>
      </c>
      <c r="Q4232" t="s">
        <v>30</v>
      </c>
    </row>
    <row r="4233" spans="1:17" hidden="1" x14ac:dyDescent="0.35">
      <c r="A4233">
        <v>4230</v>
      </c>
      <c r="B4233" t="s">
        <v>5807</v>
      </c>
      <c r="C4233" t="s">
        <v>5808</v>
      </c>
      <c r="D4233" t="s">
        <v>21</v>
      </c>
      <c r="E4233" t="s">
        <v>6</v>
      </c>
      <c r="F4233" t="s">
        <v>53</v>
      </c>
      <c r="J4233" t="s">
        <v>25</v>
      </c>
      <c r="K4233" t="s">
        <v>25</v>
      </c>
      <c r="L4233" t="s">
        <v>1518</v>
      </c>
      <c r="M4233" t="s">
        <v>12</v>
      </c>
      <c r="N4233" t="s">
        <v>28</v>
      </c>
      <c r="O4233" t="s">
        <v>14</v>
      </c>
      <c r="P4233" t="s">
        <v>78</v>
      </c>
      <c r="Q4233" t="s">
        <v>30</v>
      </c>
    </row>
    <row r="4234" spans="1:17" hidden="1" x14ac:dyDescent="0.35">
      <c r="A4234">
        <v>4231</v>
      </c>
      <c r="B4234" t="s">
        <v>5807</v>
      </c>
      <c r="C4234" t="s">
        <v>5808</v>
      </c>
      <c r="G4234" t="s">
        <v>203</v>
      </c>
      <c r="H4234" t="s">
        <v>6</v>
      </c>
      <c r="I4234" t="s">
        <v>1234</v>
      </c>
      <c r="J4234" t="s">
        <v>25</v>
      </c>
      <c r="K4234" t="s">
        <v>25</v>
      </c>
      <c r="L4234" t="s">
        <v>1518</v>
      </c>
      <c r="M4234" t="s">
        <v>12</v>
      </c>
      <c r="N4234" t="s">
        <v>217</v>
      </c>
      <c r="O4234" t="s">
        <v>14</v>
      </c>
      <c r="P4234" t="s">
        <v>78</v>
      </c>
      <c r="Q4234" t="s">
        <v>30</v>
      </c>
    </row>
    <row r="4235" spans="1:17" hidden="1" x14ac:dyDescent="0.35">
      <c r="A4235">
        <v>4232</v>
      </c>
      <c r="B4235" t="s">
        <v>5807</v>
      </c>
      <c r="C4235" t="s">
        <v>5808</v>
      </c>
      <c r="G4235" t="s">
        <v>29</v>
      </c>
      <c r="H4235" t="s">
        <v>6</v>
      </c>
      <c r="I4235" t="s">
        <v>1144</v>
      </c>
      <c r="J4235" t="s">
        <v>25</v>
      </c>
      <c r="K4235" t="s">
        <v>25</v>
      </c>
      <c r="L4235" t="s">
        <v>1518</v>
      </c>
      <c r="M4235" t="s">
        <v>12</v>
      </c>
      <c r="N4235" t="s">
        <v>28</v>
      </c>
      <c r="O4235" t="s">
        <v>14</v>
      </c>
      <c r="P4235" t="s">
        <v>78</v>
      </c>
      <c r="Q4235" t="s">
        <v>30</v>
      </c>
    </row>
    <row r="4236" spans="1:17" x14ac:dyDescent="0.35">
      <c r="A4236">
        <v>4233</v>
      </c>
      <c r="B4236" t="s">
        <v>5809</v>
      </c>
      <c r="C4236" t="s">
        <v>5810</v>
      </c>
      <c r="G4236" t="s">
        <v>8</v>
      </c>
      <c r="H4236" t="s">
        <v>6</v>
      </c>
      <c r="I4236" t="s">
        <v>178</v>
      </c>
      <c r="J4236" t="s">
        <v>74</v>
      </c>
      <c r="K4236" t="s">
        <v>114</v>
      </c>
      <c r="L4236" t="s">
        <v>2419</v>
      </c>
      <c r="M4236" t="s">
        <v>49</v>
      </c>
      <c r="N4236" t="s">
        <v>116</v>
      </c>
      <c r="O4236" t="s">
        <v>51</v>
      </c>
      <c r="P4236" t="s">
        <v>78</v>
      </c>
      <c r="Q4236" t="s">
        <v>5</v>
      </c>
    </row>
    <row r="4237" spans="1:17" x14ac:dyDescent="0.35">
      <c r="A4237">
        <v>4234</v>
      </c>
      <c r="B4237" t="s">
        <v>5809</v>
      </c>
      <c r="C4237" t="s">
        <v>5810</v>
      </c>
      <c r="D4237" t="s">
        <v>33</v>
      </c>
      <c r="E4237" t="s">
        <v>6</v>
      </c>
      <c r="F4237" t="s">
        <v>191</v>
      </c>
      <c r="J4237" t="s">
        <v>74</v>
      </c>
      <c r="K4237" t="s">
        <v>114</v>
      </c>
      <c r="L4237" t="s">
        <v>150</v>
      </c>
      <c r="M4237" t="s">
        <v>49</v>
      </c>
      <c r="N4237" t="s">
        <v>116</v>
      </c>
      <c r="O4237" t="s">
        <v>51</v>
      </c>
      <c r="P4237" t="s">
        <v>78</v>
      </c>
      <c r="Q4237" t="s">
        <v>5</v>
      </c>
    </row>
    <row r="4238" spans="1:17" hidden="1" x14ac:dyDescent="0.35">
      <c r="A4238">
        <v>4235</v>
      </c>
      <c r="B4238" t="s">
        <v>5811</v>
      </c>
      <c r="C4238" t="s">
        <v>5812</v>
      </c>
      <c r="J4238" t="s">
        <v>10</v>
      </c>
      <c r="K4238" t="s">
        <v>10</v>
      </c>
      <c r="L4238" t="s">
        <v>18</v>
      </c>
      <c r="M4238" t="s">
        <v>12</v>
      </c>
      <c r="N4238" t="s">
        <v>13</v>
      </c>
      <c r="O4238" t="s">
        <v>14</v>
      </c>
      <c r="P4238" t="s">
        <v>15</v>
      </c>
      <c r="Q4238" t="s">
        <v>16</v>
      </c>
    </row>
    <row r="4239" spans="1:17" hidden="1" x14ac:dyDescent="0.35">
      <c r="A4239">
        <v>4236</v>
      </c>
      <c r="B4239" t="s">
        <v>5813</v>
      </c>
      <c r="C4239" t="s">
        <v>5814</v>
      </c>
      <c r="G4239" t="s">
        <v>260</v>
      </c>
      <c r="J4239" t="s">
        <v>25</v>
      </c>
      <c r="K4239" t="s">
        <v>26</v>
      </c>
      <c r="L4239" t="s">
        <v>555</v>
      </c>
      <c r="M4239" t="s">
        <v>12</v>
      </c>
      <c r="N4239" t="s">
        <v>83</v>
      </c>
      <c r="O4239" t="s">
        <v>14</v>
      </c>
      <c r="P4239" t="s">
        <v>29</v>
      </c>
      <c r="Q4239" t="s">
        <v>30</v>
      </c>
    </row>
    <row r="4240" spans="1:17" hidden="1" x14ac:dyDescent="0.35">
      <c r="A4240">
        <v>4237</v>
      </c>
      <c r="B4240" t="s">
        <v>5813</v>
      </c>
      <c r="C4240" t="s">
        <v>5814</v>
      </c>
      <c r="G4240" t="s">
        <v>1723</v>
      </c>
      <c r="J4240" t="s">
        <v>25</v>
      </c>
      <c r="K4240" t="s">
        <v>25</v>
      </c>
      <c r="L4240" t="s">
        <v>4536</v>
      </c>
      <c r="M4240" t="s">
        <v>12</v>
      </c>
      <c r="N4240" t="s">
        <v>83</v>
      </c>
      <c r="O4240" t="s">
        <v>14</v>
      </c>
      <c r="P4240" t="s">
        <v>78</v>
      </c>
      <c r="Q4240" t="s">
        <v>30</v>
      </c>
    </row>
    <row r="4241" spans="1:17" hidden="1" x14ac:dyDescent="0.35">
      <c r="A4241">
        <v>4238</v>
      </c>
      <c r="B4241" t="s">
        <v>5813</v>
      </c>
      <c r="C4241" t="s">
        <v>5814</v>
      </c>
      <c r="G4241" t="s">
        <v>306</v>
      </c>
      <c r="H4241" t="s">
        <v>6</v>
      </c>
      <c r="I4241" t="s">
        <v>4581</v>
      </c>
      <c r="J4241" t="s">
        <v>25</v>
      </c>
      <c r="K4241" t="s">
        <v>26</v>
      </c>
      <c r="L4241" t="s">
        <v>555</v>
      </c>
      <c r="M4241" t="s">
        <v>12</v>
      </c>
      <c r="N4241" t="s">
        <v>83</v>
      </c>
      <c r="O4241" t="s">
        <v>14</v>
      </c>
      <c r="P4241" t="s">
        <v>29</v>
      </c>
      <c r="Q4241" t="s">
        <v>30</v>
      </c>
    </row>
    <row r="4242" spans="1:17" hidden="1" x14ac:dyDescent="0.35">
      <c r="A4242">
        <v>4239</v>
      </c>
      <c r="B4242" t="s">
        <v>5813</v>
      </c>
      <c r="C4242" t="s">
        <v>5814</v>
      </c>
      <c r="D4242" t="s">
        <v>259</v>
      </c>
      <c r="E4242" t="s">
        <v>6</v>
      </c>
      <c r="F4242" t="s">
        <v>78</v>
      </c>
      <c r="J4242" t="s">
        <v>25</v>
      </c>
      <c r="K4242" t="s">
        <v>468</v>
      </c>
      <c r="L4242" t="s">
        <v>2042</v>
      </c>
      <c r="M4242" t="s">
        <v>12</v>
      </c>
      <c r="N4242" t="s">
        <v>83</v>
      </c>
      <c r="O4242" t="s">
        <v>14</v>
      </c>
      <c r="P4242" t="s">
        <v>29</v>
      </c>
      <c r="Q4242" t="s">
        <v>30</v>
      </c>
    </row>
    <row r="4243" spans="1:17" hidden="1" x14ac:dyDescent="0.35">
      <c r="A4243">
        <v>4240</v>
      </c>
      <c r="B4243" t="s">
        <v>5813</v>
      </c>
      <c r="C4243" t="s">
        <v>5814</v>
      </c>
      <c r="G4243" t="s">
        <v>178</v>
      </c>
      <c r="H4243" t="s">
        <v>6</v>
      </c>
      <c r="I4243" t="s">
        <v>300</v>
      </c>
      <c r="J4243" t="s">
        <v>25</v>
      </c>
      <c r="K4243" t="s">
        <v>26</v>
      </c>
      <c r="L4243" t="s">
        <v>2041</v>
      </c>
      <c r="M4243" t="s">
        <v>12</v>
      </c>
      <c r="N4243" t="s">
        <v>83</v>
      </c>
      <c r="O4243" t="s">
        <v>14</v>
      </c>
      <c r="P4243" t="s">
        <v>29</v>
      </c>
      <c r="Q4243" t="s">
        <v>30</v>
      </c>
    </row>
    <row r="4244" spans="1:17" hidden="1" x14ac:dyDescent="0.35">
      <c r="A4244">
        <v>4241</v>
      </c>
      <c r="B4244" t="s">
        <v>5813</v>
      </c>
      <c r="C4244" t="s">
        <v>5814</v>
      </c>
      <c r="G4244" t="s">
        <v>70</v>
      </c>
      <c r="H4244" t="s">
        <v>6</v>
      </c>
      <c r="I4244" t="s">
        <v>765</v>
      </c>
      <c r="J4244" t="s">
        <v>25</v>
      </c>
      <c r="K4244" t="s">
        <v>468</v>
      </c>
      <c r="L4244" t="s">
        <v>2041</v>
      </c>
      <c r="M4244" t="s">
        <v>12</v>
      </c>
      <c r="N4244" t="s">
        <v>83</v>
      </c>
      <c r="O4244" t="s">
        <v>14</v>
      </c>
      <c r="P4244" t="s">
        <v>29</v>
      </c>
      <c r="Q4244" t="s">
        <v>30</v>
      </c>
    </row>
    <row r="4245" spans="1:17" x14ac:dyDescent="0.35">
      <c r="A4245">
        <v>4242</v>
      </c>
      <c r="B4245" t="s">
        <v>5815</v>
      </c>
      <c r="C4245" t="s">
        <v>5816</v>
      </c>
      <c r="J4245" t="s">
        <v>74</v>
      </c>
      <c r="K4245" t="s">
        <v>114</v>
      </c>
      <c r="L4245" t="s">
        <v>115</v>
      </c>
      <c r="M4245" t="s">
        <v>49</v>
      </c>
      <c r="N4245" t="s">
        <v>77</v>
      </c>
      <c r="O4245" t="s">
        <v>51</v>
      </c>
      <c r="P4245" t="s">
        <v>78</v>
      </c>
      <c r="Q4245" t="s">
        <v>5</v>
      </c>
    </row>
    <row r="4246" spans="1:17" hidden="1" x14ac:dyDescent="0.35">
      <c r="A4246">
        <v>4243</v>
      </c>
      <c r="B4246" t="s">
        <v>5817</v>
      </c>
      <c r="C4246" t="s">
        <v>5818</v>
      </c>
      <c r="J4246" t="s">
        <v>96</v>
      </c>
      <c r="K4246" t="s">
        <v>570</v>
      </c>
      <c r="L4246" t="s">
        <v>571</v>
      </c>
      <c r="M4246" t="s">
        <v>12</v>
      </c>
      <c r="N4246" t="s">
        <v>2590</v>
      </c>
      <c r="O4246" t="s">
        <v>14</v>
      </c>
      <c r="P4246" t="s">
        <v>29</v>
      </c>
      <c r="Q4246" t="s">
        <v>9</v>
      </c>
    </row>
    <row r="4247" spans="1:17" hidden="1" x14ac:dyDescent="0.35">
      <c r="A4247">
        <v>4244</v>
      </c>
      <c r="B4247" t="s">
        <v>5819</v>
      </c>
      <c r="C4247" t="s">
        <v>5820</v>
      </c>
      <c r="J4247" t="s">
        <v>108</v>
      </c>
      <c r="K4247" t="s">
        <v>109</v>
      </c>
      <c r="L4247" t="s">
        <v>669</v>
      </c>
      <c r="M4247" t="s">
        <v>12</v>
      </c>
      <c r="N4247" t="s">
        <v>111</v>
      </c>
      <c r="O4247" t="s">
        <v>14</v>
      </c>
      <c r="P4247" t="s">
        <v>15</v>
      </c>
      <c r="Q4247" t="s">
        <v>9</v>
      </c>
    </row>
    <row r="4248" spans="1:17" hidden="1" x14ac:dyDescent="0.35">
      <c r="A4248">
        <v>4245</v>
      </c>
      <c r="B4248" t="s">
        <v>5821</v>
      </c>
      <c r="C4248" t="s">
        <v>5822</v>
      </c>
      <c r="J4248" t="s">
        <v>46</v>
      </c>
      <c r="K4248" t="s">
        <v>475</v>
      </c>
      <c r="L4248" t="s">
        <v>476</v>
      </c>
      <c r="M4248" t="s">
        <v>49</v>
      </c>
      <c r="N4248" t="s">
        <v>59</v>
      </c>
      <c r="O4248" t="s">
        <v>51</v>
      </c>
      <c r="P4248" t="s">
        <v>52</v>
      </c>
      <c r="Q4248" t="s">
        <v>53</v>
      </c>
    </row>
    <row r="4249" spans="1:17" hidden="1" x14ac:dyDescent="0.35">
      <c r="A4249">
        <v>4246</v>
      </c>
      <c r="B4249" t="s">
        <v>5823</v>
      </c>
      <c r="C4249" t="s">
        <v>5824</v>
      </c>
      <c r="D4249" t="s">
        <v>5</v>
      </c>
      <c r="J4249" t="s">
        <v>10</v>
      </c>
      <c r="K4249" t="s">
        <v>10</v>
      </c>
      <c r="L4249" t="s">
        <v>18</v>
      </c>
      <c r="M4249" t="s">
        <v>12</v>
      </c>
      <c r="N4249" t="s">
        <v>13</v>
      </c>
      <c r="O4249" t="s">
        <v>14</v>
      </c>
      <c r="P4249" t="s">
        <v>15</v>
      </c>
      <c r="Q4249" t="s">
        <v>16</v>
      </c>
    </row>
    <row r="4250" spans="1:17" hidden="1" x14ac:dyDescent="0.35">
      <c r="A4250">
        <v>4247</v>
      </c>
      <c r="B4250" t="s">
        <v>5823</v>
      </c>
      <c r="C4250" t="s">
        <v>5824</v>
      </c>
      <c r="D4250" t="s">
        <v>16</v>
      </c>
      <c r="E4250" t="s">
        <v>6</v>
      </c>
      <c r="F4250" t="s">
        <v>191</v>
      </c>
      <c r="G4250" t="s">
        <v>8</v>
      </c>
      <c r="H4250" t="s">
        <v>6</v>
      </c>
      <c r="I4250" t="s">
        <v>485</v>
      </c>
      <c r="J4250" t="s">
        <v>10</v>
      </c>
      <c r="K4250" t="s">
        <v>10</v>
      </c>
      <c r="L4250" t="s">
        <v>1201</v>
      </c>
      <c r="M4250" t="s">
        <v>12</v>
      </c>
      <c r="N4250" t="s">
        <v>222</v>
      </c>
      <c r="O4250" t="s">
        <v>14</v>
      </c>
      <c r="P4250" t="s">
        <v>15</v>
      </c>
      <c r="Q4250" t="s">
        <v>16</v>
      </c>
    </row>
    <row r="4251" spans="1:17" hidden="1" x14ac:dyDescent="0.35">
      <c r="A4251">
        <v>4248</v>
      </c>
      <c r="B4251" t="s">
        <v>5823</v>
      </c>
      <c r="C4251" t="s">
        <v>5824</v>
      </c>
      <c r="D4251" t="s">
        <v>5825</v>
      </c>
      <c r="E4251" t="s">
        <v>6</v>
      </c>
      <c r="F4251" t="s">
        <v>142</v>
      </c>
      <c r="J4251" t="s">
        <v>10</v>
      </c>
      <c r="K4251" t="s">
        <v>246</v>
      </c>
      <c r="L4251" t="s">
        <v>247</v>
      </c>
      <c r="M4251" t="s">
        <v>12</v>
      </c>
      <c r="N4251" t="s">
        <v>222</v>
      </c>
      <c r="O4251" t="s">
        <v>14</v>
      </c>
      <c r="P4251" t="s">
        <v>15</v>
      </c>
      <c r="Q4251" t="s">
        <v>16</v>
      </c>
    </row>
    <row r="4252" spans="1:17" hidden="1" x14ac:dyDescent="0.35">
      <c r="A4252">
        <v>4249</v>
      </c>
      <c r="B4252" t="s">
        <v>5826</v>
      </c>
      <c r="C4252" t="s">
        <v>5827</v>
      </c>
      <c r="J4252" t="s">
        <v>198</v>
      </c>
      <c r="K4252" t="s">
        <v>547</v>
      </c>
      <c r="L4252" t="s">
        <v>1338</v>
      </c>
      <c r="M4252" t="s">
        <v>49</v>
      </c>
      <c r="N4252" t="s">
        <v>343</v>
      </c>
      <c r="O4252" t="s">
        <v>51</v>
      </c>
      <c r="P4252" t="s">
        <v>54</v>
      </c>
      <c r="Q4252" t="s">
        <v>132</v>
      </c>
    </row>
    <row r="4253" spans="1:17" hidden="1" x14ac:dyDescent="0.35">
      <c r="A4253">
        <v>4250</v>
      </c>
      <c r="B4253" t="s">
        <v>5828</v>
      </c>
      <c r="C4253" t="s">
        <v>5829</v>
      </c>
      <c r="J4253" t="s">
        <v>101</v>
      </c>
      <c r="K4253" t="s">
        <v>102</v>
      </c>
      <c r="L4253" t="s">
        <v>180</v>
      </c>
      <c r="M4253" t="s">
        <v>12</v>
      </c>
      <c r="N4253" t="s">
        <v>104</v>
      </c>
      <c r="O4253" t="s">
        <v>14</v>
      </c>
      <c r="P4253" t="s">
        <v>105</v>
      </c>
      <c r="Q4253" t="s">
        <v>8</v>
      </c>
    </row>
    <row r="4254" spans="1:17" x14ac:dyDescent="0.35">
      <c r="A4254">
        <v>4251</v>
      </c>
      <c r="B4254" t="s">
        <v>5830</v>
      </c>
      <c r="C4254" t="s">
        <v>5831</v>
      </c>
      <c r="J4254" t="s">
        <v>74</v>
      </c>
      <c r="K4254" t="s">
        <v>114</v>
      </c>
      <c r="L4254" t="s">
        <v>937</v>
      </c>
      <c r="M4254" t="s">
        <v>49</v>
      </c>
      <c r="N4254" t="s">
        <v>77</v>
      </c>
      <c r="O4254" t="s">
        <v>51</v>
      </c>
      <c r="P4254" t="s">
        <v>78</v>
      </c>
      <c r="Q4254" t="s">
        <v>5</v>
      </c>
    </row>
    <row r="4255" spans="1:17" hidden="1" x14ac:dyDescent="0.35">
      <c r="A4255">
        <v>4252</v>
      </c>
      <c r="B4255" t="s">
        <v>5832</v>
      </c>
      <c r="C4255" t="s">
        <v>5833</v>
      </c>
      <c r="D4255" t="s">
        <v>5</v>
      </c>
      <c r="E4255" t="s">
        <v>6</v>
      </c>
      <c r="F4255" t="s">
        <v>406</v>
      </c>
      <c r="J4255" t="s">
        <v>318</v>
      </c>
      <c r="K4255" t="s">
        <v>318</v>
      </c>
      <c r="L4255" t="s">
        <v>1493</v>
      </c>
      <c r="M4255" t="s">
        <v>49</v>
      </c>
      <c r="N4255" t="s">
        <v>441</v>
      </c>
      <c r="O4255" t="s">
        <v>51</v>
      </c>
      <c r="P4255" t="s">
        <v>15</v>
      </c>
      <c r="Q4255" t="s">
        <v>16</v>
      </c>
    </row>
    <row r="4256" spans="1:17" hidden="1" x14ac:dyDescent="0.35">
      <c r="A4256">
        <v>4253</v>
      </c>
      <c r="B4256" t="s">
        <v>5832</v>
      </c>
      <c r="C4256" t="s">
        <v>5833</v>
      </c>
      <c r="G4256" t="s">
        <v>8</v>
      </c>
      <c r="H4256" t="s">
        <v>6</v>
      </c>
      <c r="I4256" t="s">
        <v>126</v>
      </c>
      <c r="J4256" t="s">
        <v>318</v>
      </c>
      <c r="K4256" t="s">
        <v>687</v>
      </c>
      <c r="L4256" t="s">
        <v>1493</v>
      </c>
      <c r="M4256" t="s">
        <v>49</v>
      </c>
      <c r="N4256" t="s">
        <v>441</v>
      </c>
      <c r="O4256" t="s">
        <v>51</v>
      </c>
      <c r="P4256" t="s">
        <v>15</v>
      </c>
      <c r="Q4256" t="s">
        <v>16</v>
      </c>
    </row>
    <row r="4257" spans="1:17" hidden="1" x14ac:dyDescent="0.35">
      <c r="A4257">
        <v>4254</v>
      </c>
      <c r="B4257" t="s">
        <v>5832</v>
      </c>
      <c r="C4257" t="s">
        <v>5833</v>
      </c>
      <c r="G4257" t="s">
        <v>9</v>
      </c>
      <c r="H4257" t="s">
        <v>6</v>
      </c>
      <c r="I4257" t="s">
        <v>31</v>
      </c>
      <c r="J4257" t="s">
        <v>318</v>
      </c>
      <c r="K4257" t="s">
        <v>318</v>
      </c>
      <c r="L4257" t="s">
        <v>1493</v>
      </c>
      <c r="M4257" t="s">
        <v>49</v>
      </c>
      <c r="N4257" t="s">
        <v>441</v>
      </c>
      <c r="O4257" t="s">
        <v>51</v>
      </c>
      <c r="P4257" t="s">
        <v>15</v>
      </c>
      <c r="Q4257" t="s">
        <v>16</v>
      </c>
    </row>
    <row r="4258" spans="1:17" hidden="1" x14ac:dyDescent="0.35">
      <c r="A4258">
        <v>4255</v>
      </c>
      <c r="B4258" t="s">
        <v>5832</v>
      </c>
      <c r="C4258" t="s">
        <v>5833</v>
      </c>
      <c r="D4258" t="s">
        <v>21</v>
      </c>
      <c r="E4258" t="s">
        <v>6</v>
      </c>
      <c r="F4258" t="s">
        <v>484</v>
      </c>
      <c r="J4258" t="s">
        <v>318</v>
      </c>
      <c r="K4258" t="s">
        <v>318</v>
      </c>
      <c r="L4258" t="s">
        <v>4346</v>
      </c>
      <c r="M4258" t="s">
        <v>49</v>
      </c>
      <c r="N4258" t="s">
        <v>441</v>
      </c>
      <c r="O4258" t="s">
        <v>51</v>
      </c>
      <c r="P4258" t="s">
        <v>15</v>
      </c>
      <c r="Q4258" t="s">
        <v>16</v>
      </c>
    </row>
    <row r="4259" spans="1:17" hidden="1" x14ac:dyDescent="0.35">
      <c r="A4259">
        <v>4256</v>
      </c>
      <c r="B4259" t="s">
        <v>5832</v>
      </c>
      <c r="C4259" t="s">
        <v>5833</v>
      </c>
      <c r="G4259" t="s">
        <v>203</v>
      </c>
      <c r="H4259" t="s">
        <v>6</v>
      </c>
      <c r="I4259" t="s">
        <v>192</v>
      </c>
      <c r="J4259" t="s">
        <v>318</v>
      </c>
      <c r="K4259" t="s">
        <v>318</v>
      </c>
      <c r="L4259" t="s">
        <v>440</v>
      </c>
      <c r="M4259" t="s">
        <v>49</v>
      </c>
      <c r="N4259" t="s">
        <v>441</v>
      </c>
      <c r="O4259" t="s">
        <v>51</v>
      </c>
      <c r="P4259" t="s">
        <v>15</v>
      </c>
      <c r="Q4259" t="s">
        <v>16</v>
      </c>
    </row>
    <row r="4260" spans="1:17" hidden="1" x14ac:dyDescent="0.35">
      <c r="A4260">
        <v>4257</v>
      </c>
      <c r="B4260" t="s">
        <v>5834</v>
      </c>
      <c r="C4260" t="s">
        <v>5835</v>
      </c>
      <c r="J4260" t="s">
        <v>101</v>
      </c>
      <c r="K4260" t="s">
        <v>102</v>
      </c>
      <c r="L4260" t="s">
        <v>163</v>
      </c>
      <c r="M4260" t="s">
        <v>12</v>
      </c>
      <c r="N4260" t="s">
        <v>104</v>
      </c>
      <c r="O4260" t="s">
        <v>14</v>
      </c>
      <c r="P4260" t="s">
        <v>105</v>
      </c>
      <c r="Q4260" t="s">
        <v>8</v>
      </c>
    </row>
    <row r="4261" spans="1:17" hidden="1" x14ac:dyDescent="0.35">
      <c r="A4261">
        <v>4258</v>
      </c>
      <c r="B4261" t="s">
        <v>817</v>
      </c>
      <c r="C4261" t="s">
        <v>5836</v>
      </c>
      <c r="J4261" t="s">
        <v>96</v>
      </c>
      <c r="K4261" t="s">
        <v>614</v>
      </c>
      <c r="L4261" t="s">
        <v>680</v>
      </c>
      <c r="M4261" t="s">
        <v>12</v>
      </c>
      <c r="N4261" t="s">
        <v>98</v>
      </c>
      <c r="O4261" t="s">
        <v>14</v>
      </c>
      <c r="P4261" t="s">
        <v>29</v>
      </c>
      <c r="Q4261" t="s">
        <v>9</v>
      </c>
    </row>
    <row r="4262" spans="1:17" hidden="1" x14ac:dyDescent="0.35">
      <c r="A4262">
        <v>4259</v>
      </c>
      <c r="B4262" t="s">
        <v>5837</v>
      </c>
      <c r="C4262" t="s">
        <v>5838</v>
      </c>
      <c r="D4262" t="s">
        <v>5</v>
      </c>
      <c r="E4262" t="s">
        <v>6</v>
      </c>
      <c r="F4262" t="s">
        <v>33</v>
      </c>
      <c r="J4262" t="s">
        <v>10</v>
      </c>
      <c r="K4262" t="s">
        <v>10</v>
      </c>
      <c r="L4262" t="s">
        <v>11</v>
      </c>
      <c r="M4262" t="s">
        <v>12</v>
      </c>
      <c r="N4262" t="s">
        <v>13</v>
      </c>
      <c r="O4262" t="s">
        <v>14</v>
      </c>
      <c r="P4262" t="s">
        <v>15</v>
      </c>
      <c r="Q4262" t="s">
        <v>16</v>
      </c>
    </row>
    <row r="4263" spans="1:17" hidden="1" x14ac:dyDescent="0.35">
      <c r="A4263">
        <v>4260</v>
      </c>
      <c r="B4263" t="s">
        <v>5837</v>
      </c>
      <c r="C4263" t="s">
        <v>5838</v>
      </c>
      <c r="G4263" t="s">
        <v>8</v>
      </c>
      <c r="H4263" t="s">
        <v>6</v>
      </c>
      <c r="I4263" t="s">
        <v>1123</v>
      </c>
      <c r="J4263" t="s">
        <v>10</v>
      </c>
      <c r="K4263" t="s">
        <v>10</v>
      </c>
      <c r="L4263" t="s">
        <v>18</v>
      </c>
      <c r="M4263" t="s">
        <v>12</v>
      </c>
      <c r="N4263" t="s">
        <v>13</v>
      </c>
      <c r="O4263" t="s">
        <v>14</v>
      </c>
      <c r="P4263" t="s">
        <v>15</v>
      </c>
      <c r="Q4263" t="s">
        <v>16</v>
      </c>
    </row>
    <row r="4264" spans="1:17" hidden="1" x14ac:dyDescent="0.35">
      <c r="A4264">
        <v>4261</v>
      </c>
      <c r="B4264" t="s">
        <v>5837</v>
      </c>
      <c r="C4264" t="s">
        <v>5838</v>
      </c>
      <c r="G4264" t="s">
        <v>5839</v>
      </c>
      <c r="H4264" t="s">
        <v>6</v>
      </c>
      <c r="I4264" t="s">
        <v>203</v>
      </c>
      <c r="J4264" t="s">
        <v>10</v>
      </c>
      <c r="K4264" t="s">
        <v>10</v>
      </c>
      <c r="L4264" t="s">
        <v>11</v>
      </c>
      <c r="M4264" t="s">
        <v>12</v>
      </c>
      <c r="N4264" t="s">
        <v>13</v>
      </c>
      <c r="O4264" t="s">
        <v>14</v>
      </c>
      <c r="P4264" t="s">
        <v>15</v>
      </c>
      <c r="Q4264" t="s">
        <v>16</v>
      </c>
    </row>
    <row r="4265" spans="1:17" hidden="1" x14ac:dyDescent="0.35">
      <c r="A4265">
        <v>4262</v>
      </c>
      <c r="B4265" t="s">
        <v>5840</v>
      </c>
      <c r="C4265" t="s">
        <v>5841</v>
      </c>
      <c r="J4265" t="s">
        <v>185</v>
      </c>
      <c r="K4265" t="s">
        <v>540</v>
      </c>
      <c r="L4265" t="s">
        <v>3573</v>
      </c>
      <c r="M4265" t="s">
        <v>49</v>
      </c>
      <c r="N4265" t="s">
        <v>448</v>
      </c>
      <c r="O4265" t="s">
        <v>51</v>
      </c>
      <c r="P4265" t="s">
        <v>78</v>
      </c>
      <c r="Q4265" t="s">
        <v>84</v>
      </c>
    </row>
    <row r="4266" spans="1:17" hidden="1" x14ac:dyDescent="0.35">
      <c r="A4266">
        <v>4263</v>
      </c>
      <c r="B4266" t="s">
        <v>5842</v>
      </c>
      <c r="C4266" t="s">
        <v>5843</v>
      </c>
      <c r="D4266" t="s">
        <v>5</v>
      </c>
      <c r="E4266" t="s">
        <v>6</v>
      </c>
      <c r="F4266" t="s">
        <v>351</v>
      </c>
      <c r="G4266" t="s">
        <v>8</v>
      </c>
      <c r="H4266" t="s">
        <v>6</v>
      </c>
      <c r="I4266" t="s">
        <v>45</v>
      </c>
      <c r="J4266" t="s">
        <v>25</v>
      </c>
      <c r="K4266" t="s">
        <v>25</v>
      </c>
      <c r="L4266" t="s">
        <v>4536</v>
      </c>
      <c r="M4266" t="s">
        <v>12</v>
      </c>
      <c r="N4266" t="s">
        <v>217</v>
      </c>
      <c r="O4266" t="s">
        <v>14</v>
      </c>
      <c r="P4266" t="s">
        <v>78</v>
      </c>
      <c r="Q4266" t="s">
        <v>30</v>
      </c>
    </row>
    <row r="4267" spans="1:17" hidden="1" x14ac:dyDescent="0.35">
      <c r="A4267">
        <v>4264</v>
      </c>
      <c r="B4267" t="s">
        <v>5842</v>
      </c>
      <c r="C4267" t="s">
        <v>5843</v>
      </c>
      <c r="D4267" t="s">
        <v>484</v>
      </c>
      <c r="E4267" t="s">
        <v>6</v>
      </c>
      <c r="F4267" t="s">
        <v>1754</v>
      </c>
      <c r="G4267" t="s">
        <v>329</v>
      </c>
      <c r="H4267" t="s">
        <v>6</v>
      </c>
      <c r="I4267" t="s">
        <v>1511</v>
      </c>
      <c r="J4267" t="s">
        <v>25</v>
      </c>
      <c r="K4267" t="s">
        <v>25</v>
      </c>
      <c r="L4267" t="s">
        <v>498</v>
      </c>
      <c r="M4267" t="s">
        <v>12</v>
      </c>
      <c r="N4267" t="s">
        <v>217</v>
      </c>
      <c r="O4267" t="s">
        <v>14</v>
      </c>
      <c r="P4267" t="s">
        <v>78</v>
      </c>
      <c r="Q4267" t="s">
        <v>30</v>
      </c>
    </row>
    <row r="4268" spans="1:17" hidden="1" x14ac:dyDescent="0.35">
      <c r="A4268">
        <v>4265</v>
      </c>
      <c r="B4268" t="s">
        <v>5844</v>
      </c>
      <c r="C4268" t="s">
        <v>5845</v>
      </c>
      <c r="J4268" t="s">
        <v>185</v>
      </c>
      <c r="K4268" t="s">
        <v>446</v>
      </c>
      <c r="L4268" t="s">
        <v>2184</v>
      </c>
      <c r="M4268" t="s">
        <v>49</v>
      </c>
      <c r="N4268" t="s">
        <v>448</v>
      </c>
      <c r="O4268" t="s">
        <v>51</v>
      </c>
      <c r="P4268" t="s">
        <v>54</v>
      </c>
      <c r="Q4268" t="s">
        <v>84</v>
      </c>
    </row>
    <row r="4269" spans="1:17" hidden="1" x14ac:dyDescent="0.35">
      <c r="A4269">
        <v>4266</v>
      </c>
      <c r="B4269" t="s">
        <v>5846</v>
      </c>
      <c r="C4269" t="s">
        <v>5847</v>
      </c>
      <c r="J4269" t="s">
        <v>66</v>
      </c>
      <c r="K4269" t="s">
        <v>228</v>
      </c>
      <c r="L4269" t="s">
        <v>229</v>
      </c>
      <c r="M4269" t="s">
        <v>49</v>
      </c>
      <c r="N4269" t="s">
        <v>93</v>
      </c>
      <c r="O4269" t="s">
        <v>14</v>
      </c>
      <c r="P4269" t="s">
        <v>70</v>
      </c>
      <c r="Q4269" t="s">
        <v>31</v>
      </c>
    </row>
    <row r="4270" spans="1:17" hidden="1" x14ac:dyDescent="0.35">
      <c r="A4270">
        <v>4267</v>
      </c>
      <c r="B4270" t="s">
        <v>5848</v>
      </c>
      <c r="C4270" t="s">
        <v>5849</v>
      </c>
      <c r="D4270" t="s">
        <v>5</v>
      </c>
      <c r="E4270" t="s">
        <v>6</v>
      </c>
      <c r="F4270" t="s">
        <v>44</v>
      </c>
      <c r="J4270" t="s">
        <v>66</v>
      </c>
      <c r="K4270" t="s">
        <v>400</v>
      </c>
      <c r="L4270" t="s">
        <v>408</v>
      </c>
      <c r="M4270" t="s">
        <v>49</v>
      </c>
      <c r="N4270" t="s">
        <v>402</v>
      </c>
      <c r="O4270" t="s">
        <v>14</v>
      </c>
      <c r="P4270" t="s">
        <v>70</v>
      </c>
      <c r="Q4270" t="s">
        <v>71</v>
      </c>
    </row>
    <row r="4271" spans="1:17" hidden="1" x14ac:dyDescent="0.35">
      <c r="A4271">
        <v>4268</v>
      </c>
      <c r="B4271" t="s">
        <v>5848</v>
      </c>
      <c r="C4271" t="s">
        <v>5849</v>
      </c>
      <c r="G4271" t="s">
        <v>8</v>
      </c>
      <c r="H4271" t="s">
        <v>6</v>
      </c>
      <c r="I4271" t="s">
        <v>29</v>
      </c>
      <c r="J4271" t="s">
        <v>66</v>
      </c>
      <c r="K4271" t="s">
        <v>400</v>
      </c>
      <c r="L4271" t="s">
        <v>411</v>
      </c>
      <c r="M4271" t="s">
        <v>49</v>
      </c>
      <c r="N4271" t="s">
        <v>402</v>
      </c>
      <c r="O4271" t="s">
        <v>14</v>
      </c>
      <c r="P4271" t="s">
        <v>70</v>
      </c>
      <c r="Q4271" t="s">
        <v>71</v>
      </c>
    </row>
    <row r="4272" spans="1:17" hidden="1" x14ac:dyDescent="0.35">
      <c r="A4272">
        <v>4269</v>
      </c>
      <c r="B4272" t="s">
        <v>5848</v>
      </c>
      <c r="C4272" t="s">
        <v>5849</v>
      </c>
      <c r="D4272" t="s">
        <v>17</v>
      </c>
      <c r="J4272" t="s">
        <v>66</v>
      </c>
      <c r="K4272" t="s">
        <v>400</v>
      </c>
      <c r="L4272" t="s">
        <v>1769</v>
      </c>
      <c r="M4272" t="s">
        <v>49</v>
      </c>
      <c r="N4272" t="s">
        <v>402</v>
      </c>
      <c r="O4272" t="s">
        <v>14</v>
      </c>
      <c r="P4272" t="s">
        <v>70</v>
      </c>
      <c r="Q4272" t="s">
        <v>71</v>
      </c>
    </row>
    <row r="4273" spans="1:17" hidden="1" x14ac:dyDescent="0.35">
      <c r="A4273">
        <v>4270</v>
      </c>
      <c r="B4273" t="s">
        <v>5848</v>
      </c>
      <c r="C4273" t="s">
        <v>5849</v>
      </c>
      <c r="D4273" t="s">
        <v>17</v>
      </c>
      <c r="J4273" t="s">
        <v>66</v>
      </c>
      <c r="K4273" t="s">
        <v>400</v>
      </c>
      <c r="L4273" t="s">
        <v>405</v>
      </c>
      <c r="M4273" t="s">
        <v>49</v>
      </c>
      <c r="N4273" t="s">
        <v>402</v>
      </c>
      <c r="O4273" t="s">
        <v>14</v>
      </c>
      <c r="P4273" t="s">
        <v>70</v>
      </c>
      <c r="Q4273" t="s">
        <v>71</v>
      </c>
    </row>
    <row r="4274" spans="1:17" hidden="1" x14ac:dyDescent="0.35">
      <c r="A4274">
        <v>4271</v>
      </c>
      <c r="B4274" t="s">
        <v>5850</v>
      </c>
      <c r="C4274" t="s">
        <v>5851</v>
      </c>
      <c r="D4274" t="s">
        <v>30</v>
      </c>
      <c r="E4274" t="s">
        <v>6</v>
      </c>
      <c r="F4274" t="s">
        <v>333</v>
      </c>
      <c r="G4274" t="s">
        <v>8</v>
      </c>
      <c r="H4274" t="s">
        <v>6</v>
      </c>
      <c r="I4274" t="s">
        <v>137</v>
      </c>
      <c r="J4274" t="s">
        <v>10</v>
      </c>
      <c r="K4274" t="s">
        <v>600</v>
      </c>
      <c r="L4274" t="s">
        <v>858</v>
      </c>
      <c r="M4274" t="s">
        <v>12</v>
      </c>
      <c r="N4274" t="s">
        <v>222</v>
      </c>
      <c r="O4274" t="s">
        <v>14</v>
      </c>
      <c r="P4274" t="s">
        <v>15</v>
      </c>
      <c r="Q4274" t="s">
        <v>16</v>
      </c>
    </row>
    <row r="4275" spans="1:17" hidden="1" x14ac:dyDescent="0.35">
      <c r="A4275">
        <v>4272</v>
      </c>
      <c r="B4275" t="s">
        <v>5850</v>
      </c>
      <c r="C4275" t="s">
        <v>5851</v>
      </c>
      <c r="D4275" t="s">
        <v>17</v>
      </c>
      <c r="J4275" t="s">
        <v>10</v>
      </c>
      <c r="K4275" t="s">
        <v>520</v>
      </c>
      <c r="L4275" t="s">
        <v>521</v>
      </c>
      <c r="M4275" t="s">
        <v>12</v>
      </c>
      <c r="N4275" t="s">
        <v>13</v>
      </c>
      <c r="O4275" t="s">
        <v>14</v>
      </c>
      <c r="P4275" t="s">
        <v>15</v>
      </c>
      <c r="Q4275" t="s">
        <v>16</v>
      </c>
    </row>
    <row r="4276" spans="1:17" hidden="1" x14ac:dyDescent="0.35">
      <c r="A4276">
        <v>4273</v>
      </c>
      <c r="B4276" t="s">
        <v>5852</v>
      </c>
      <c r="C4276" t="s">
        <v>5853</v>
      </c>
      <c r="J4276" t="s">
        <v>108</v>
      </c>
      <c r="K4276" t="s">
        <v>109</v>
      </c>
      <c r="L4276" t="s">
        <v>669</v>
      </c>
      <c r="M4276" t="s">
        <v>12</v>
      </c>
      <c r="N4276" t="s">
        <v>111</v>
      </c>
      <c r="O4276" t="s">
        <v>14</v>
      </c>
      <c r="P4276" t="s">
        <v>15</v>
      </c>
      <c r="Q4276" t="s">
        <v>9</v>
      </c>
    </row>
    <row r="4277" spans="1:17" hidden="1" x14ac:dyDescent="0.35">
      <c r="A4277">
        <v>4274</v>
      </c>
      <c r="B4277" t="s">
        <v>5854</v>
      </c>
      <c r="C4277" t="s">
        <v>5855</v>
      </c>
      <c r="J4277" t="s">
        <v>108</v>
      </c>
      <c r="K4277" t="s">
        <v>657</v>
      </c>
      <c r="L4277" t="s">
        <v>658</v>
      </c>
      <c r="M4277" t="s">
        <v>12</v>
      </c>
      <c r="N4277" t="s">
        <v>111</v>
      </c>
      <c r="O4277" t="s">
        <v>14</v>
      </c>
      <c r="P4277" t="s">
        <v>15</v>
      </c>
      <c r="Q4277" t="s">
        <v>9</v>
      </c>
    </row>
    <row r="4278" spans="1:17" hidden="1" x14ac:dyDescent="0.35">
      <c r="A4278">
        <v>4275</v>
      </c>
      <c r="B4278" t="s">
        <v>5856</v>
      </c>
      <c r="C4278" t="s">
        <v>5857</v>
      </c>
      <c r="J4278" t="s">
        <v>10</v>
      </c>
      <c r="K4278" t="s">
        <v>713</v>
      </c>
      <c r="L4278" t="s">
        <v>714</v>
      </c>
      <c r="M4278" t="s">
        <v>12</v>
      </c>
      <c r="N4278" t="s">
        <v>13</v>
      </c>
      <c r="O4278" t="s">
        <v>14</v>
      </c>
      <c r="P4278" t="s">
        <v>15</v>
      </c>
      <c r="Q4278" t="s">
        <v>16</v>
      </c>
    </row>
    <row r="4279" spans="1:17" hidden="1" x14ac:dyDescent="0.35">
      <c r="A4279">
        <v>4276</v>
      </c>
      <c r="B4279" t="s">
        <v>5858</v>
      </c>
      <c r="C4279" t="s">
        <v>5859</v>
      </c>
      <c r="D4279" t="s">
        <v>30</v>
      </c>
      <c r="E4279" t="s">
        <v>6</v>
      </c>
      <c r="F4279" t="s">
        <v>21</v>
      </c>
      <c r="J4279" t="s">
        <v>10</v>
      </c>
      <c r="K4279" t="s">
        <v>520</v>
      </c>
      <c r="L4279" t="s">
        <v>521</v>
      </c>
      <c r="M4279" t="s">
        <v>12</v>
      </c>
      <c r="N4279" t="s">
        <v>13</v>
      </c>
      <c r="O4279" t="s">
        <v>14</v>
      </c>
      <c r="P4279" t="s">
        <v>15</v>
      </c>
      <c r="Q4279" t="s">
        <v>16</v>
      </c>
    </row>
    <row r="4280" spans="1:17" hidden="1" x14ac:dyDescent="0.35">
      <c r="A4280">
        <v>4277</v>
      </c>
      <c r="B4280" t="s">
        <v>5858</v>
      </c>
      <c r="C4280" t="s">
        <v>5859</v>
      </c>
      <c r="D4280" t="s">
        <v>1940</v>
      </c>
      <c r="E4280" t="s">
        <v>6</v>
      </c>
      <c r="F4280" t="s">
        <v>5860</v>
      </c>
      <c r="J4280" t="s">
        <v>10</v>
      </c>
      <c r="K4280" t="s">
        <v>520</v>
      </c>
      <c r="L4280" t="s">
        <v>1152</v>
      </c>
      <c r="M4280" t="s">
        <v>12</v>
      </c>
      <c r="N4280" t="s">
        <v>222</v>
      </c>
      <c r="O4280" t="s">
        <v>14</v>
      </c>
      <c r="P4280" t="s">
        <v>15</v>
      </c>
      <c r="Q4280" t="s">
        <v>16</v>
      </c>
    </row>
    <row r="4281" spans="1:17" hidden="1" x14ac:dyDescent="0.35">
      <c r="A4281">
        <v>4278</v>
      </c>
      <c r="B4281" t="s">
        <v>5858</v>
      </c>
      <c r="C4281" t="s">
        <v>5859</v>
      </c>
      <c r="D4281" t="s">
        <v>17</v>
      </c>
      <c r="J4281" t="s">
        <v>10</v>
      </c>
      <c r="K4281" t="s">
        <v>600</v>
      </c>
      <c r="L4281" t="s">
        <v>602</v>
      </c>
      <c r="M4281" t="s">
        <v>12</v>
      </c>
      <c r="N4281" t="s">
        <v>128</v>
      </c>
      <c r="O4281" t="s">
        <v>14</v>
      </c>
      <c r="P4281" t="s">
        <v>15</v>
      </c>
      <c r="Q4281" t="s">
        <v>16</v>
      </c>
    </row>
    <row r="4282" spans="1:17" hidden="1" x14ac:dyDescent="0.35">
      <c r="A4282">
        <v>4279</v>
      </c>
      <c r="B4282" t="s">
        <v>5858</v>
      </c>
      <c r="C4282" t="s">
        <v>5859</v>
      </c>
      <c r="D4282" t="s">
        <v>17</v>
      </c>
      <c r="J4282" t="s">
        <v>10</v>
      </c>
      <c r="K4282" t="s">
        <v>520</v>
      </c>
      <c r="L4282" t="s">
        <v>1152</v>
      </c>
      <c r="M4282" t="s">
        <v>12</v>
      </c>
      <c r="N4282" t="s">
        <v>13</v>
      </c>
      <c r="O4282" t="s">
        <v>14</v>
      </c>
      <c r="P4282" t="s">
        <v>15</v>
      </c>
      <c r="Q4282" t="s">
        <v>16</v>
      </c>
    </row>
    <row r="4283" spans="1:17" hidden="1" x14ac:dyDescent="0.35">
      <c r="A4283">
        <v>4280</v>
      </c>
      <c r="B4283" t="s">
        <v>5861</v>
      </c>
      <c r="C4283" t="s">
        <v>5862</v>
      </c>
      <c r="J4283" t="s">
        <v>25</v>
      </c>
      <c r="K4283" t="s">
        <v>102</v>
      </c>
      <c r="L4283" t="s">
        <v>2559</v>
      </c>
      <c r="M4283" t="s">
        <v>12</v>
      </c>
      <c r="N4283" t="s">
        <v>217</v>
      </c>
      <c r="O4283" t="s">
        <v>14</v>
      </c>
      <c r="P4283" t="s">
        <v>78</v>
      </c>
      <c r="Q4283" t="s">
        <v>30</v>
      </c>
    </row>
    <row r="4284" spans="1:17" hidden="1" x14ac:dyDescent="0.35">
      <c r="A4284">
        <v>4281</v>
      </c>
      <c r="B4284" t="s">
        <v>5863</v>
      </c>
      <c r="C4284" t="s">
        <v>5864</v>
      </c>
      <c r="J4284" t="s">
        <v>25</v>
      </c>
      <c r="K4284" t="s">
        <v>26</v>
      </c>
      <c r="L4284" t="s">
        <v>1204</v>
      </c>
      <c r="M4284" t="s">
        <v>12</v>
      </c>
      <c r="N4284" t="s">
        <v>83</v>
      </c>
      <c r="O4284" t="s">
        <v>14</v>
      </c>
      <c r="P4284" t="s">
        <v>29</v>
      </c>
      <c r="Q4284" t="s">
        <v>30</v>
      </c>
    </row>
    <row r="4285" spans="1:17" hidden="1" x14ac:dyDescent="0.35">
      <c r="A4285">
        <v>4282</v>
      </c>
      <c r="B4285" t="s">
        <v>5865</v>
      </c>
      <c r="C4285" t="s">
        <v>5866</v>
      </c>
      <c r="J4285" t="s">
        <v>46</v>
      </c>
      <c r="K4285" t="s">
        <v>62</v>
      </c>
      <c r="L4285" t="s">
        <v>611</v>
      </c>
      <c r="M4285" t="s">
        <v>49</v>
      </c>
      <c r="N4285" t="s">
        <v>116</v>
      </c>
      <c r="O4285" t="s">
        <v>51</v>
      </c>
      <c r="P4285" t="s">
        <v>52</v>
      </c>
      <c r="Q4285" t="s">
        <v>53</v>
      </c>
    </row>
    <row r="4286" spans="1:17" x14ac:dyDescent="0.35">
      <c r="A4286">
        <v>4283</v>
      </c>
      <c r="B4286" t="s">
        <v>5867</v>
      </c>
      <c r="C4286" t="s">
        <v>5868</v>
      </c>
      <c r="G4286" t="s">
        <v>8</v>
      </c>
      <c r="H4286" t="s">
        <v>6</v>
      </c>
      <c r="I4286" t="s">
        <v>45</v>
      </c>
      <c r="J4286" t="s">
        <v>74</v>
      </c>
      <c r="K4286" t="s">
        <v>114</v>
      </c>
      <c r="L4286" t="s">
        <v>1147</v>
      </c>
      <c r="M4286" t="s">
        <v>49</v>
      </c>
      <c r="N4286" t="s">
        <v>77</v>
      </c>
      <c r="O4286" t="s">
        <v>51</v>
      </c>
      <c r="P4286" t="s">
        <v>78</v>
      </c>
      <c r="Q4286" t="s">
        <v>5</v>
      </c>
    </row>
    <row r="4287" spans="1:17" x14ac:dyDescent="0.35">
      <c r="A4287">
        <v>4284</v>
      </c>
      <c r="B4287" t="s">
        <v>5867</v>
      </c>
      <c r="C4287" t="s">
        <v>5868</v>
      </c>
      <c r="D4287" t="s">
        <v>17</v>
      </c>
      <c r="J4287" t="s">
        <v>74</v>
      </c>
      <c r="K4287" t="s">
        <v>114</v>
      </c>
      <c r="L4287" t="s">
        <v>995</v>
      </c>
      <c r="M4287" t="s">
        <v>49</v>
      </c>
      <c r="N4287" t="s">
        <v>77</v>
      </c>
      <c r="O4287" t="s">
        <v>51</v>
      </c>
      <c r="P4287" t="s">
        <v>78</v>
      </c>
      <c r="Q4287" t="s">
        <v>5</v>
      </c>
    </row>
    <row r="4288" spans="1:17" hidden="1" x14ac:dyDescent="0.35">
      <c r="A4288">
        <v>4285</v>
      </c>
      <c r="B4288" t="s">
        <v>5869</v>
      </c>
      <c r="C4288" t="s">
        <v>5870</v>
      </c>
      <c r="J4288" t="s">
        <v>185</v>
      </c>
      <c r="K4288" t="s">
        <v>294</v>
      </c>
      <c r="L4288" t="s">
        <v>295</v>
      </c>
      <c r="M4288" t="s">
        <v>49</v>
      </c>
      <c r="N4288" t="s">
        <v>441</v>
      </c>
      <c r="O4288" t="s">
        <v>51</v>
      </c>
      <c r="P4288" t="s">
        <v>54</v>
      </c>
      <c r="Q4288" t="s">
        <v>84</v>
      </c>
    </row>
    <row r="4289" spans="1:17" hidden="1" x14ac:dyDescent="0.35">
      <c r="A4289">
        <v>4286</v>
      </c>
      <c r="B4289" t="s">
        <v>5871</v>
      </c>
      <c r="C4289" t="s">
        <v>5872</v>
      </c>
      <c r="J4289" t="s">
        <v>119</v>
      </c>
      <c r="K4289" t="s">
        <v>5873</v>
      </c>
      <c r="L4289" t="s">
        <v>5874</v>
      </c>
      <c r="M4289" t="s">
        <v>49</v>
      </c>
      <c r="N4289" t="s">
        <v>122</v>
      </c>
      <c r="O4289" t="s">
        <v>14</v>
      </c>
      <c r="P4289" t="s">
        <v>70</v>
      </c>
      <c r="Q4289" t="s">
        <v>71</v>
      </c>
    </row>
    <row r="4290" spans="1:17" hidden="1" x14ac:dyDescent="0.35">
      <c r="A4290">
        <v>4287</v>
      </c>
      <c r="B4290" t="s">
        <v>5875</v>
      </c>
      <c r="C4290" t="s">
        <v>5876</v>
      </c>
      <c r="J4290" t="s">
        <v>193</v>
      </c>
      <c r="K4290" t="s">
        <v>506</v>
      </c>
      <c r="L4290" t="s">
        <v>507</v>
      </c>
      <c r="M4290" t="s">
        <v>49</v>
      </c>
      <c r="N4290" t="s">
        <v>122</v>
      </c>
      <c r="O4290" t="s">
        <v>14</v>
      </c>
      <c r="P4290" t="s">
        <v>70</v>
      </c>
      <c r="Q4290" t="s">
        <v>71</v>
      </c>
    </row>
    <row r="4291" spans="1:17" hidden="1" x14ac:dyDescent="0.35">
      <c r="A4291">
        <v>4288</v>
      </c>
      <c r="B4291" t="s">
        <v>5877</v>
      </c>
      <c r="C4291" t="s">
        <v>5878</v>
      </c>
      <c r="J4291" t="s">
        <v>66</v>
      </c>
      <c r="K4291" t="s">
        <v>67</v>
      </c>
      <c r="L4291" t="s">
        <v>68</v>
      </c>
      <c r="M4291" t="s">
        <v>49</v>
      </c>
      <c r="N4291" t="s">
        <v>69</v>
      </c>
      <c r="O4291" t="s">
        <v>14</v>
      </c>
      <c r="P4291" t="s">
        <v>70</v>
      </c>
      <c r="Q4291" t="s">
        <v>71</v>
      </c>
    </row>
    <row r="4292" spans="1:17" hidden="1" x14ac:dyDescent="0.35">
      <c r="A4292">
        <v>4289</v>
      </c>
      <c r="B4292" t="s">
        <v>5879</v>
      </c>
      <c r="C4292" t="s">
        <v>5880</v>
      </c>
      <c r="J4292" t="s">
        <v>46</v>
      </c>
      <c r="K4292" t="s">
        <v>495</v>
      </c>
      <c r="L4292" t="s">
        <v>476</v>
      </c>
      <c r="M4292" t="s">
        <v>49</v>
      </c>
      <c r="N4292" t="s">
        <v>59</v>
      </c>
      <c r="O4292" t="s">
        <v>51</v>
      </c>
      <c r="P4292" t="s">
        <v>52</v>
      </c>
      <c r="Q4292" t="s">
        <v>53</v>
      </c>
    </row>
    <row r="4293" spans="1:17" hidden="1" x14ac:dyDescent="0.35">
      <c r="A4293">
        <v>4290</v>
      </c>
      <c r="B4293" t="s">
        <v>5881</v>
      </c>
      <c r="C4293" t="s">
        <v>5882</v>
      </c>
      <c r="J4293" t="s">
        <v>185</v>
      </c>
      <c r="K4293" t="s">
        <v>551</v>
      </c>
      <c r="L4293" t="s">
        <v>552</v>
      </c>
      <c r="M4293" t="s">
        <v>49</v>
      </c>
      <c r="N4293" t="s">
        <v>187</v>
      </c>
      <c r="O4293" t="s">
        <v>51</v>
      </c>
      <c r="P4293" t="s">
        <v>54</v>
      </c>
      <c r="Q4293" t="s">
        <v>84</v>
      </c>
    </row>
    <row r="4294" spans="1:17" hidden="1" x14ac:dyDescent="0.35">
      <c r="A4294">
        <v>4291</v>
      </c>
      <c r="B4294" t="s">
        <v>5883</v>
      </c>
      <c r="C4294" t="s">
        <v>5884</v>
      </c>
      <c r="D4294" t="s">
        <v>259</v>
      </c>
      <c r="E4294" t="s">
        <v>6</v>
      </c>
      <c r="F4294" t="s">
        <v>1553</v>
      </c>
      <c r="G4294" t="s">
        <v>306</v>
      </c>
      <c r="H4294" t="s">
        <v>6</v>
      </c>
      <c r="I4294" t="s">
        <v>178</v>
      </c>
      <c r="J4294" t="s">
        <v>66</v>
      </c>
      <c r="K4294" t="s">
        <v>66</v>
      </c>
      <c r="L4294" t="s">
        <v>268</v>
      </c>
      <c r="M4294" t="s">
        <v>49</v>
      </c>
      <c r="N4294" t="s">
        <v>69</v>
      </c>
      <c r="O4294" t="s">
        <v>14</v>
      </c>
      <c r="P4294" t="s">
        <v>70</v>
      </c>
      <c r="Q4294" t="s">
        <v>31</v>
      </c>
    </row>
    <row r="4295" spans="1:17" hidden="1" x14ac:dyDescent="0.35">
      <c r="A4295">
        <v>4292</v>
      </c>
      <c r="B4295" t="s">
        <v>5883</v>
      </c>
      <c r="C4295" t="s">
        <v>5884</v>
      </c>
      <c r="D4295" t="s">
        <v>445</v>
      </c>
      <c r="E4295" t="s">
        <v>6</v>
      </c>
      <c r="F4295" t="s">
        <v>54</v>
      </c>
      <c r="G4295" t="s">
        <v>29</v>
      </c>
      <c r="H4295" t="s">
        <v>6</v>
      </c>
      <c r="I4295" t="s">
        <v>15</v>
      </c>
      <c r="J4295" t="s">
        <v>66</v>
      </c>
      <c r="K4295" t="s">
        <v>66</v>
      </c>
      <c r="L4295" t="s">
        <v>258</v>
      </c>
      <c r="M4295" t="s">
        <v>49</v>
      </c>
      <c r="N4295" t="s">
        <v>69</v>
      </c>
      <c r="O4295" t="s">
        <v>14</v>
      </c>
      <c r="P4295" t="s">
        <v>70</v>
      </c>
      <c r="Q4295" t="s">
        <v>71</v>
      </c>
    </row>
    <row r="4296" spans="1:17" hidden="1" x14ac:dyDescent="0.35">
      <c r="A4296">
        <v>4293</v>
      </c>
      <c r="B4296" t="s">
        <v>5883</v>
      </c>
      <c r="C4296" t="s">
        <v>5884</v>
      </c>
      <c r="D4296" t="s">
        <v>78</v>
      </c>
      <c r="E4296" t="s">
        <v>6</v>
      </c>
      <c r="F4296" t="s">
        <v>1648</v>
      </c>
      <c r="G4296" t="s">
        <v>201</v>
      </c>
      <c r="H4296" t="s">
        <v>6</v>
      </c>
      <c r="I4296" t="s">
        <v>1428</v>
      </c>
      <c r="J4296" t="s">
        <v>66</v>
      </c>
      <c r="K4296" t="s">
        <v>257</v>
      </c>
      <c r="L4296" t="s">
        <v>258</v>
      </c>
      <c r="M4296" t="s">
        <v>49</v>
      </c>
      <c r="N4296" t="s">
        <v>69</v>
      </c>
      <c r="O4296" t="s">
        <v>14</v>
      </c>
      <c r="P4296" t="s">
        <v>70</v>
      </c>
      <c r="Q4296" t="s">
        <v>71</v>
      </c>
    </row>
    <row r="4297" spans="1:17" hidden="1" x14ac:dyDescent="0.35">
      <c r="A4297">
        <v>4294</v>
      </c>
      <c r="B4297" t="s">
        <v>5885</v>
      </c>
      <c r="C4297" t="s">
        <v>5886</v>
      </c>
      <c r="D4297" t="s">
        <v>5</v>
      </c>
      <c r="J4297" t="s">
        <v>101</v>
      </c>
      <c r="K4297" t="s">
        <v>102</v>
      </c>
      <c r="L4297" t="s">
        <v>151</v>
      </c>
      <c r="M4297" t="s">
        <v>12</v>
      </c>
      <c r="N4297" t="s">
        <v>128</v>
      </c>
      <c r="O4297" t="s">
        <v>14</v>
      </c>
      <c r="P4297" t="s">
        <v>105</v>
      </c>
      <c r="Q4297" t="s">
        <v>8</v>
      </c>
    </row>
    <row r="4298" spans="1:17" hidden="1" x14ac:dyDescent="0.35">
      <c r="A4298">
        <v>4295</v>
      </c>
      <c r="B4298" t="s">
        <v>5885</v>
      </c>
      <c r="C4298" t="s">
        <v>5886</v>
      </c>
      <c r="D4298" t="s">
        <v>17</v>
      </c>
      <c r="J4298" t="s">
        <v>101</v>
      </c>
      <c r="K4298" t="s">
        <v>102</v>
      </c>
      <c r="L4298" t="s">
        <v>152</v>
      </c>
      <c r="M4298" t="s">
        <v>12</v>
      </c>
      <c r="N4298" t="s">
        <v>104</v>
      </c>
      <c r="O4298" t="s">
        <v>14</v>
      </c>
      <c r="P4298" t="s">
        <v>105</v>
      </c>
      <c r="Q4298" t="s">
        <v>8</v>
      </c>
    </row>
    <row r="4299" spans="1:17" hidden="1" x14ac:dyDescent="0.35">
      <c r="A4299">
        <v>4296</v>
      </c>
      <c r="B4299" t="s">
        <v>5887</v>
      </c>
      <c r="C4299" t="s">
        <v>5888</v>
      </c>
      <c r="D4299" t="s">
        <v>21</v>
      </c>
      <c r="E4299" t="s">
        <v>6</v>
      </c>
      <c r="F4299" t="s">
        <v>7</v>
      </c>
      <c r="G4299" t="s">
        <v>8</v>
      </c>
      <c r="H4299" t="s">
        <v>6</v>
      </c>
      <c r="I4299" t="s">
        <v>260</v>
      </c>
      <c r="J4299" t="s">
        <v>198</v>
      </c>
      <c r="K4299" t="s">
        <v>204</v>
      </c>
      <c r="L4299" t="s">
        <v>206</v>
      </c>
      <c r="M4299" t="s">
        <v>49</v>
      </c>
      <c r="N4299" t="s">
        <v>200</v>
      </c>
      <c r="O4299" t="s">
        <v>51</v>
      </c>
      <c r="P4299" t="s">
        <v>201</v>
      </c>
      <c r="Q4299" t="s">
        <v>21</v>
      </c>
    </row>
    <row r="4300" spans="1:17" hidden="1" x14ac:dyDescent="0.35">
      <c r="A4300">
        <v>4297</v>
      </c>
      <c r="B4300" t="s">
        <v>5887</v>
      </c>
      <c r="C4300" t="s">
        <v>5888</v>
      </c>
      <c r="D4300" t="s">
        <v>484</v>
      </c>
      <c r="E4300" t="s">
        <v>6</v>
      </c>
      <c r="F4300" t="s">
        <v>44</v>
      </c>
      <c r="G4300" t="s">
        <v>329</v>
      </c>
      <c r="H4300" t="s">
        <v>6</v>
      </c>
      <c r="I4300" t="s">
        <v>209</v>
      </c>
      <c r="J4300" t="s">
        <v>198</v>
      </c>
      <c r="K4300" t="s">
        <v>204</v>
      </c>
      <c r="L4300" t="s">
        <v>205</v>
      </c>
      <c r="M4300" t="s">
        <v>49</v>
      </c>
      <c r="N4300" t="s">
        <v>200</v>
      </c>
      <c r="O4300" t="s">
        <v>51</v>
      </c>
      <c r="P4300" t="s">
        <v>201</v>
      </c>
      <c r="Q4300" t="s">
        <v>21</v>
      </c>
    </row>
    <row r="4301" spans="1:17" hidden="1" x14ac:dyDescent="0.35">
      <c r="A4301">
        <v>4298</v>
      </c>
      <c r="B4301" t="s">
        <v>5889</v>
      </c>
      <c r="C4301" t="s">
        <v>5890</v>
      </c>
      <c r="J4301" t="s">
        <v>25</v>
      </c>
      <c r="K4301" t="s">
        <v>102</v>
      </c>
      <c r="L4301" t="s">
        <v>2050</v>
      </c>
      <c r="M4301" t="s">
        <v>12</v>
      </c>
      <c r="N4301" t="s">
        <v>217</v>
      </c>
      <c r="O4301" t="s">
        <v>14</v>
      </c>
      <c r="P4301" t="s">
        <v>78</v>
      </c>
      <c r="Q4301" t="s">
        <v>30</v>
      </c>
    </row>
    <row r="4302" spans="1:17" hidden="1" x14ac:dyDescent="0.35">
      <c r="A4302">
        <v>4299</v>
      </c>
      <c r="B4302" t="s">
        <v>5891</v>
      </c>
      <c r="C4302" t="s">
        <v>5892</v>
      </c>
      <c r="J4302" t="s">
        <v>25</v>
      </c>
      <c r="K4302" t="s">
        <v>81</v>
      </c>
      <c r="L4302" t="s">
        <v>85</v>
      </c>
      <c r="M4302" t="s">
        <v>12</v>
      </c>
      <c r="N4302" t="s">
        <v>83</v>
      </c>
      <c r="O4302" t="s">
        <v>14</v>
      </c>
      <c r="P4302" t="s">
        <v>29</v>
      </c>
      <c r="Q4302" t="s">
        <v>30</v>
      </c>
    </row>
    <row r="4303" spans="1:17" hidden="1" x14ac:dyDescent="0.35">
      <c r="A4303">
        <v>4300</v>
      </c>
      <c r="B4303" t="s">
        <v>5893</v>
      </c>
      <c r="C4303" t="s">
        <v>5894</v>
      </c>
      <c r="G4303" t="s">
        <v>8</v>
      </c>
      <c r="H4303" t="s">
        <v>6</v>
      </c>
      <c r="I4303" t="s">
        <v>203</v>
      </c>
      <c r="J4303" t="s">
        <v>10</v>
      </c>
      <c r="K4303" t="s">
        <v>10</v>
      </c>
      <c r="L4303" t="s">
        <v>11</v>
      </c>
      <c r="M4303" t="s">
        <v>12</v>
      </c>
      <c r="N4303" t="s">
        <v>13</v>
      </c>
      <c r="O4303" t="s">
        <v>14</v>
      </c>
      <c r="P4303" t="s">
        <v>15</v>
      </c>
      <c r="Q4303" t="s">
        <v>16</v>
      </c>
    </row>
    <row r="4304" spans="1:17" hidden="1" x14ac:dyDescent="0.35">
      <c r="A4304">
        <v>4301</v>
      </c>
      <c r="B4304" t="s">
        <v>5893</v>
      </c>
      <c r="C4304" t="s">
        <v>5894</v>
      </c>
      <c r="D4304" t="s">
        <v>304</v>
      </c>
      <c r="E4304" t="s">
        <v>6</v>
      </c>
      <c r="F4304" t="s">
        <v>191</v>
      </c>
      <c r="G4304" t="s">
        <v>1053</v>
      </c>
      <c r="H4304" t="s">
        <v>6</v>
      </c>
      <c r="I4304" t="s">
        <v>516</v>
      </c>
      <c r="J4304" t="s">
        <v>10</v>
      </c>
      <c r="K4304" t="s">
        <v>520</v>
      </c>
      <c r="L4304" t="s">
        <v>1152</v>
      </c>
      <c r="M4304" t="s">
        <v>12</v>
      </c>
      <c r="N4304" t="s">
        <v>13</v>
      </c>
      <c r="O4304" t="s">
        <v>14</v>
      </c>
      <c r="P4304" t="s">
        <v>15</v>
      </c>
      <c r="Q4304" t="s">
        <v>16</v>
      </c>
    </row>
    <row r="4305" spans="1:17" hidden="1" x14ac:dyDescent="0.35">
      <c r="A4305">
        <v>4302</v>
      </c>
      <c r="B4305" t="s">
        <v>5895</v>
      </c>
      <c r="C4305" t="s">
        <v>5896</v>
      </c>
      <c r="D4305" t="s">
        <v>5</v>
      </c>
      <c r="E4305" t="s">
        <v>6</v>
      </c>
      <c r="F4305" t="s">
        <v>191</v>
      </c>
      <c r="G4305" t="s">
        <v>8</v>
      </c>
      <c r="H4305" t="s">
        <v>6</v>
      </c>
      <c r="I4305" t="s">
        <v>84</v>
      </c>
      <c r="J4305" t="s">
        <v>198</v>
      </c>
      <c r="K4305" t="s">
        <v>419</v>
      </c>
      <c r="L4305" t="s">
        <v>755</v>
      </c>
      <c r="M4305" t="s">
        <v>49</v>
      </c>
      <c r="N4305" t="s">
        <v>327</v>
      </c>
      <c r="O4305" t="s">
        <v>51</v>
      </c>
      <c r="P4305" t="s">
        <v>201</v>
      </c>
      <c r="Q4305" t="s">
        <v>132</v>
      </c>
    </row>
    <row r="4306" spans="1:17" hidden="1" x14ac:dyDescent="0.35">
      <c r="A4306">
        <v>4303</v>
      </c>
      <c r="B4306" t="s">
        <v>5895</v>
      </c>
      <c r="C4306" t="s">
        <v>5896</v>
      </c>
      <c r="G4306" t="s">
        <v>31</v>
      </c>
      <c r="H4306" t="s">
        <v>6</v>
      </c>
      <c r="I4306" t="s">
        <v>260</v>
      </c>
      <c r="J4306" t="s">
        <v>198</v>
      </c>
      <c r="K4306" t="s">
        <v>419</v>
      </c>
      <c r="L4306" t="s">
        <v>420</v>
      </c>
      <c r="M4306" t="s">
        <v>49</v>
      </c>
      <c r="N4306" t="s">
        <v>327</v>
      </c>
      <c r="O4306" t="s">
        <v>51</v>
      </c>
      <c r="P4306" t="s">
        <v>201</v>
      </c>
      <c r="Q4306" t="s">
        <v>132</v>
      </c>
    </row>
    <row r="4307" spans="1:17" hidden="1" x14ac:dyDescent="0.35">
      <c r="A4307">
        <v>4304</v>
      </c>
      <c r="B4307" t="s">
        <v>5897</v>
      </c>
      <c r="C4307" t="s">
        <v>5898</v>
      </c>
      <c r="J4307" t="s">
        <v>318</v>
      </c>
      <c r="K4307" t="s">
        <v>318</v>
      </c>
      <c r="L4307" t="s">
        <v>584</v>
      </c>
      <c r="M4307" t="s">
        <v>49</v>
      </c>
      <c r="N4307" t="s">
        <v>441</v>
      </c>
      <c r="O4307" t="s">
        <v>51</v>
      </c>
      <c r="P4307" t="s">
        <v>15</v>
      </c>
      <c r="Q4307" t="s">
        <v>16</v>
      </c>
    </row>
    <row r="4308" spans="1:17" x14ac:dyDescent="0.35">
      <c r="A4308">
        <v>4305</v>
      </c>
      <c r="B4308" t="s">
        <v>5899</v>
      </c>
      <c r="C4308" t="s">
        <v>5900</v>
      </c>
      <c r="D4308" t="s">
        <v>5</v>
      </c>
      <c r="E4308" t="s">
        <v>6</v>
      </c>
      <c r="F4308" t="s">
        <v>34</v>
      </c>
      <c r="G4308" t="s">
        <v>209</v>
      </c>
      <c r="H4308" t="s">
        <v>6</v>
      </c>
      <c r="I4308" t="s">
        <v>192</v>
      </c>
      <c r="J4308" t="s">
        <v>74</v>
      </c>
      <c r="K4308" t="s">
        <v>114</v>
      </c>
      <c r="L4308" t="s">
        <v>1146</v>
      </c>
      <c r="M4308" t="s">
        <v>49</v>
      </c>
      <c r="N4308" t="s">
        <v>77</v>
      </c>
      <c r="O4308" t="s">
        <v>51</v>
      </c>
      <c r="P4308" t="s">
        <v>78</v>
      </c>
      <c r="Q4308" t="s">
        <v>5</v>
      </c>
    </row>
    <row r="4309" spans="1:17" x14ac:dyDescent="0.35">
      <c r="A4309">
        <v>4306</v>
      </c>
      <c r="B4309" t="s">
        <v>5899</v>
      </c>
      <c r="C4309" t="s">
        <v>5900</v>
      </c>
      <c r="G4309" t="s">
        <v>2344</v>
      </c>
      <c r="H4309" t="s">
        <v>6</v>
      </c>
      <c r="I4309" t="s">
        <v>1708</v>
      </c>
      <c r="J4309" t="s">
        <v>74</v>
      </c>
      <c r="K4309" t="s">
        <v>62</v>
      </c>
      <c r="L4309" t="s">
        <v>1567</v>
      </c>
      <c r="M4309" t="s">
        <v>49</v>
      </c>
      <c r="N4309" t="s">
        <v>232</v>
      </c>
      <c r="O4309" t="s">
        <v>51</v>
      </c>
      <c r="P4309" t="s">
        <v>78</v>
      </c>
      <c r="Q4309" t="s">
        <v>5</v>
      </c>
    </row>
    <row r="4310" spans="1:17" x14ac:dyDescent="0.35">
      <c r="A4310">
        <v>4307</v>
      </c>
      <c r="B4310" t="s">
        <v>5899</v>
      </c>
      <c r="C4310" t="s">
        <v>5900</v>
      </c>
      <c r="D4310" t="s">
        <v>1702</v>
      </c>
      <c r="J4310" t="s">
        <v>74</v>
      </c>
      <c r="K4310" t="s">
        <v>62</v>
      </c>
      <c r="L4310" t="s">
        <v>1567</v>
      </c>
      <c r="M4310" t="s">
        <v>49</v>
      </c>
      <c r="N4310" t="s">
        <v>77</v>
      </c>
      <c r="O4310" t="s">
        <v>51</v>
      </c>
      <c r="P4310" t="s">
        <v>78</v>
      </c>
      <c r="Q4310" t="s">
        <v>5</v>
      </c>
    </row>
    <row r="4311" spans="1:17" x14ac:dyDescent="0.35">
      <c r="A4311">
        <v>4308</v>
      </c>
      <c r="B4311" t="s">
        <v>5899</v>
      </c>
      <c r="C4311" t="s">
        <v>5900</v>
      </c>
      <c r="D4311" t="s">
        <v>1648</v>
      </c>
      <c r="E4311" t="s">
        <v>6</v>
      </c>
      <c r="F4311" t="s">
        <v>1578</v>
      </c>
      <c r="J4311" t="s">
        <v>74</v>
      </c>
      <c r="K4311" t="s">
        <v>62</v>
      </c>
      <c r="L4311" t="s">
        <v>1567</v>
      </c>
      <c r="M4311" t="s">
        <v>49</v>
      </c>
      <c r="N4311" t="s">
        <v>232</v>
      </c>
      <c r="O4311" t="s">
        <v>51</v>
      </c>
      <c r="P4311" t="s">
        <v>78</v>
      </c>
      <c r="Q4311" t="s">
        <v>5</v>
      </c>
    </row>
    <row r="4312" spans="1:17" hidden="1" x14ac:dyDescent="0.35">
      <c r="A4312">
        <v>4309</v>
      </c>
      <c r="B4312" t="s">
        <v>5901</v>
      </c>
      <c r="C4312" t="s">
        <v>5902</v>
      </c>
      <c r="J4312" t="s">
        <v>166</v>
      </c>
      <c r="K4312" t="s">
        <v>166</v>
      </c>
      <c r="L4312" t="s">
        <v>1189</v>
      </c>
      <c r="M4312" t="s">
        <v>49</v>
      </c>
      <c r="N4312" t="s">
        <v>122</v>
      </c>
      <c r="O4312" t="s">
        <v>14</v>
      </c>
      <c r="P4312" t="s">
        <v>70</v>
      </c>
      <c r="Q4312" t="s">
        <v>71</v>
      </c>
    </row>
    <row r="4313" spans="1:17" hidden="1" x14ac:dyDescent="0.35">
      <c r="A4313">
        <v>4310</v>
      </c>
      <c r="B4313" t="s">
        <v>5903</v>
      </c>
      <c r="C4313" t="s">
        <v>5904</v>
      </c>
      <c r="J4313" t="s">
        <v>318</v>
      </c>
      <c r="K4313" t="s">
        <v>319</v>
      </c>
      <c r="L4313" t="s">
        <v>883</v>
      </c>
      <c r="M4313" t="s">
        <v>49</v>
      </c>
      <c r="N4313" t="s">
        <v>293</v>
      </c>
      <c r="O4313" t="s">
        <v>51</v>
      </c>
      <c r="P4313" t="s">
        <v>15</v>
      </c>
      <c r="Q4313" t="s">
        <v>16</v>
      </c>
    </row>
    <row r="4314" spans="1:17" hidden="1" x14ac:dyDescent="0.35">
      <c r="A4314">
        <v>4311</v>
      </c>
      <c r="B4314" t="s">
        <v>5905</v>
      </c>
      <c r="C4314" t="s">
        <v>5906</v>
      </c>
      <c r="J4314" t="s">
        <v>46</v>
      </c>
      <c r="K4314" t="s">
        <v>415</v>
      </c>
      <c r="L4314" t="s">
        <v>416</v>
      </c>
      <c r="M4314" t="s">
        <v>49</v>
      </c>
      <c r="N4314" t="s">
        <v>59</v>
      </c>
      <c r="O4314" t="s">
        <v>51</v>
      </c>
      <c r="P4314" t="s">
        <v>52</v>
      </c>
      <c r="Q4314" t="s">
        <v>53</v>
      </c>
    </row>
    <row r="4315" spans="1:17" hidden="1" x14ac:dyDescent="0.35">
      <c r="A4315">
        <v>4312</v>
      </c>
      <c r="B4315" t="s">
        <v>5907</v>
      </c>
      <c r="C4315" t="s">
        <v>5908</v>
      </c>
      <c r="J4315" t="s">
        <v>185</v>
      </c>
      <c r="K4315" t="s">
        <v>687</v>
      </c>
      <c r="L4315" t="s">
        <v>1138</v>
      </c>
      <c r="M4315" t="s">
        <v>49</v>
      </c>
      <c r="N4315" t="s">
        <v>293</v>
      </c>
      <c r="O4315" t="s">
        <v>51</v>
      </c>
      <c r="P4315" t="s">
        <v>54</v>
      </c>
      <c r="Q4315" t="s">
        <v>84</v>
      </c>
    </row>
    <row r="4316" spans="1:17" hidden="1" x14ac:dyDescent="0.35">
      <c r="A4316">
        <v>4313</v>
      </c>
      <c r="B4316" t="s">
        <v>5909</v>
      </c>
      <c r="C4316" t="s">
        <v>5910</v>
      </c>
      <c r="J4316" t="s">
        <v>108</v>
      </c>
      <c r="K4316" t="s">
        <v>363</v>
      </c>
      <c r="L4316" t="s">
        <v>890</v>
      </c>
      <c r="M4316" t="s">
        <v>12</v>
      </c>
      <c r="N4316" t="s">
        <v>111</v>
      </c>
      <c r="O4316" t="s">
        <v>14</v>
      </c>
      <c r="P4316" t="s">
        <v>15</v>
      </c>
      <c r="Q4316" t="s">
        <v>9</v>
      </c>
    </row>
    <row r="4317" spans="1:17" hidden="1" x14ac:dyDescent="0.35">
      <c r="A4317">
        <v>4314</v>
      </c>
      <c r="B4317" t="s">
        <v>5911</v>
      </c>
      <c r="C4317" t="s">
        <v>5912</v>
      </c>
      <c r="J4317" t="s">
        <v>108</v>
      </c>
      <c r="K4317" t="s">
        <v>369</v>
      </c>
      <c r="L4317" t="s">
        <v>370</v>
      </c>
      <c r="M4317" t="s">
        <v>12</v>
      </c>
      <c r="N4317" t="s">
        <v>111</v>
      </c>
      <c r="O4317" t="s">
        <v>14</v>
      </c>
      <c r="P4317" t="s">
        <v>15</v>
      </c>
      <c r="Q4317" t="s">
        <v>9</v>
      </c>
    </row>
    <row r="4318" spans="1:17" x14ac:dyDescent="0.35">
      <c r="A4318">
        <v>4315</v>
      </c>
      <c r="B4318" t="s">
        <v>5913</v>
      </c>
      <c r="C4318" t="s">
        <v>5914</v>
      </c>
      <c r="J4318" t="s">
        <v>74</v>
      </c>
      <c r="K4318" t="s">
        <v>114</v>
      </c>
      <c r="L4318" t="s">
        <v>115</v>
      </c>
      <c r="M4318" t="s">
        <v>49</v>
      </c>
      <c r="N4318" t="s">
        <v>77</v>
      </c>
      <c r="O4318" t="s">
        <v>51</v>
      </c>
      <c r="P4318" t="s">
        <v>78</v>
      </c>
      <c r="Q4318" t="s">
        <v>5</v>
      </c>
    </row>
    <row r="4319" spans="1:17" x14ac:dyDescent="0.35">
      <c r="A4319">
        <v>4316</v>
      </c>
      <c r="B4319" t="s">
        <v>5915</v>
      </c>
      <c r="C4319" t="s">
        <v>5916</v>
      </c>
      <c r="J4319" t="s">
        <v>74</v>
      </c>
      <c r="K4319" t="s">
        <v>114</v>
      </c>
      <c r="L4319" t="s">
        <v>2419</v>
      </c>
      <c r="M4319" t="s">
        <v>49</v>
      </c>
      <c r="N4319" t="s">
        <v>116</v>
      </c>
      <c r="O4319" t="s">
        <v>51</v>
      </c>
      <c r="P4319" t="s">
        <v>78</v>
      </c>
      <c r="Q4319" t="s">
        <v>5</v>
      </c>
    </row>
    <row r="4320" spans="1:17" hidden="1" x14ac:dyDescent="0.35">
      <c r="A4320">
        <v>4317</v>
      </c>
      <c r="B4320" t="s">
        <v>5917</v>
      </c>
      <c r="C4320" t="s">
        <v>5918</v>
      </c>
      <c r="J4320" t="s">
        <v>108</v>
      </c>
      <c r="K4320" t="s">
        <v>380</v>
      </c>
      <c r="L4320" t="s">
        <v>381</v>
      </c>
      <c r="M4320" t="s">
        <v>12</v>
      </c>
      <c r="N4320" t="s">
        <v>111</v>
      </c>
      <c r="O4320" t="s">
        <v>14</v>
      </c>
      <c r="P4320" t="s">
        <v>15</v>
      </c>
      <c r="Q4320" t="s">
        <v>9</v>
      </c>
    </row>
    <row r="4321" spans="1:17" hidden="1" x14ac:dyDescent="0.35">
      <c r="A4321">
        <v>4318</v>
      </c>
      <c r="B4321" t="s">
        <v>5919</v>
      </c>
      <c r="C4321" t="s">
        <v>5920</v>
      </c>
      <c r="J4321" t="s">
        <v>10</v>
      </c>
      <c r="K4321" t="s">
        <v>600</v>
      </c>
      <c r="L4321" t="s">
        <v>858</v>
      </c>
      <c r="M4321" t="s">
        <v>12</v>
      </c>
      <c r="N4321" t="s">
        <v>222</v>
      </c>
      <c r="O4321" t="s">
        <v>14</v>
      </c>
      <c r="P4321" t="s">
        <v>15</v>
      </c>
      <c r="Q4321" t="s">
        <v>16</v>
      </c>
    </row>
    <row r="4322" spans="1:17" hidden="1" x14ac:dyDescent="0.35">
      <c r="A4322">
        <v>4319</v>
      </c>
      <c r="B4322" t="s">
        <v>5921</v>
      </c>
      <c r="C4322" t="s">
        <v>5922</v>
      </c>
      <c r="J4322" t="s">
        <v>108</v>
      </c>
      <c r="K4322" t="s">
        <v>367</v>
      </c>
      <c r="L4322" t="s">
        <v>368</v>
      </c>
      <c r="M4322" t="s">
        <v>12</v>
      </c>
      <c r="N4322" t="s">
        <v>111</v>
      </c>
      <c r="O4322" t="s">
        <v>14</v>
      </c>
      <c r="P4322" t="s">
        <v>15</v>
      </c>
      <c r="Q4322" t="s">
        <v>9</v>
      </c>
    </row>
    <row r="4323" spans="1:17" hidden="1" x14ac:dyDescent="0.35">
      <c r="A4323">
        <v>4320</v>
      </c>
      <c r="B4323" t="s">
        <v>5923</v>
      </c>
      <c r="C4323" t="s">
        <v>5924</v>
      </c>
      <c r="D4323" t="s">
        <v>30</v>
      </c>
      <c r="E4323" t="s">
        <v>6</v>
      </c>
      <c r="F4323" t="s">
        <v>21</v>
      </c>
      <c r="J4323" t="s">
        <v>25</v>
      </c>
      <c r="K4323" t="s">
        <v>468</v>
      </c>
      <c r="L4323" t="s">
        <v>2041</v>
      </c>
      <c r="M4323" t="s">
        <v>12</v>
      </c>
      <c r="N4323" t="s">
        <v>83</v>
      </c>
      <c r="O4323" t="s">
        <v>14</v>
      </c>
      <c r="P4323" t="s">
        <v>29</v>
      </c>
      <c r="Q4323" t="s">
        <v>30</v>
      </c>
    </row>
    <row r="4324" spans="1:17" hidden="1" x14ac:dyDescent="0.35">
      <c r="A4324">
        <v>4321</v>
      </c>
      <c r="B4324" t="s">
        <v>5923</v>
      </c>
      <c r="C4324" t="s">
        <v>5924</v>
      </c>
      <c r="D4324" t="s">
        <v>53</v>
      </c>
      <c r="E4324" t="s">
        <v>6</v>
      </c>
      <c r="F4324" t="s">
        <v>33</v>
      </c>
      <c r="G4324" t="s">
        <v>9</v>
      </c>
      <c r="H4324" t="s">
        <v>6</v>
      </c>
      <c r="I4324" t="s">
        <v>45</v>
      </c>
      <c r="J4324" t="s">
        <v>25</v>
      </c>
      <c r="K4324" t="s">
        <v>26</v>
      </c>
      <c r="L4324" t="s">
        <v>2041</v>
      </c>
      <c r="M4324" t="s">
        <v>12</v>
      </c>
      <c r="N4324" t="s">
        <v>83</v>
      </c>
      <c r="O4324" t="s">
        <v>14</v>
      </c>
      <c r="P4324" t="s">
        <v>29</v>
      </c>
      <c r="Q4324" t="s">
        <v>30</v>
      </c>
    </row>
    <row r="4325" spans="1:17" hidden="1" x14ac:dyDescent="0.35">
      <c r="A4325">
        <v>4322</v>
      </c>
      <c r="B4325" t="s">
        <v>5925</v>
      </c>
      <c r="C4325" t="s">
        <v>5926</v>
      </c>
      <c r="J4325" t="s">
        <v>74</v>
      </c>
      <c r="K4325" t="s">
        <v>75</v>
      </c>
      <c r="L4325" t="s">
        <v>76</v>
      </c>
      <c r="M4325" t="s">
        <v>49</v>
      </c>
      <c r="N4325" t="s">
        <v>77</v>
      </c>
      <c r="O4325" t="s">
        <v>51</v>
      </c>
      <c r="P4325" t="s">
        <v>78</v>
      </c>
      <c r="Q4325" t="s">
        <v>31</v>
      </c>
    </row>
    <row r="4326" spans="1:17" hidden="1" x14ac:dyDescent="0.35">
      <c r="A4326">
        <v>4323</v>
      </c>
      <c r="B4326" t="s">
        <v>5927</v>
      </c>
      <c r="C4326" t="s">
        <v>5928</v>
      </c>
      <c r="J4326" t="s">
        <v>66</v>
      </c>
      <c r="K4326" t="s">
        <v>238</v>
      </c>
      <c r="L4326" t="s">
        <v>2550</v>
      </c>
      <c r="M4326" t="s">
        <v>49</v>
      </c>
      <c r="N4326" t="s">
        <v>232</v>
      </c>
      <c r="O4326" t="s">
        <v>14</v>
      </c>
      <c r="P4326" t="s">
        <v>52</v>
      </c>
      <c r="Q4326" t="s">
        <v>31</v>
      </c>
    </row>
    <row r="4327" spans="1:17" hidden="1" x14ac:dyDescent="0.35">
      <c r="A4327">
        <v>4324</v>
      </c>
      <c r="B4327" t="s">
        <v>5929</v>
      </c>
      <c r="C4327" t="s">
        <v>5930</v>
      </c>
      <c r="D4327" t="s">
        <v>30</v>
      </c>
      <c r="E4327" t="s">
        <v>6</v>
      </c>
      <c r="F4327" t="s">
        <v>352</v>
      </c>
      <c r="G4327" t="s">
        <v>8</v>
      </c>
      <c r="H4327" t="s">
        <v>6</v>
      </c>
      <c r="I4327" t="s">
        <v>516</v>
      </c>
      <c r="J4327" t="s">
        <v>96</v>
      </c>
      <c r="K4327" t="s">
        <v>96</v>
      </c>
      <c r="L4327" t="s">
        <v>210</v>
      </c>
      <c r="M4327" t="s">
        <v>12</v>
      </c>
      <c r="N4327" t="s">
        <v>98</v>
      </c>
      <c r="O4327" t="s">
        <v>14</v>
      </c>
      <c r="P4327" t="s">
        <v>29</v>
      </c>
      <c r="Q4327" t="s">
        <v>9</v>
      </c>
    </row>
    <row r="4328" spans="1:17" hidden="1" x14ac:dyDescent="0.35">
      <c r="A4328">
        <v>4325</v>
      </c>
      <c r="B4328" t="s">
        <v>5929</v>
      </c>
      <c r="C4328" t="s">
        <v>5930</v>
      </c>
      <c r="D4328" t="s">
        <v>34</v>
      </c>
      <c r="J4328" t="s">
        <v>96</v>
      </c>
      <c r="K4328" t="s">
        <v>96</v>
      </c>
      <c r="L4328" t="s">
        <v>375</v>
      </c>
      <c r="M4328" t="s">
        <v>12</v>
      </c>
      <c r="N4328" t="s">
        <v>98</v>
      </c>
      <c r="O4328" t="s">
        <v>14</v>
      </c>
      <c r="P4328" t="s">
        <v>29</v>
      </c>
      <c r="Q4328" t="s">
        <v>9</v>
      </c>
    </row>
    <row r="4329" spans="1:17" hidden="1" x14ac:dyDescent="0.35">
      <c r="A4329">
        <v>4326</v>
      </c>
      <c r="B4329" t="s">
        <v>5931</v>
      </c>
      <c r="C4329" t="s">
        <v>5932</v>
      </c>
      <c r="J4329" t="s">
        <v>318</v>
      </c>
      <c r="K4329" t="s">
        <v>319</v>
      </c>
      <c r="L4329" t="s">
        <v>320</v>
      </c>
      <c r="M4329" t="s">
        <v>49</v>
      </c>
      <c r="N4329" t="s">
        <v>293</v>
      </c>
      <c r="O4329" t="s">
        <v>51</v>
      </c>
      <c r="P4329" t="s">
        <v>15</v>
      </c>
      <c r="Q4329" t="s">
        <v>16</v>
      </c>
    </row>
    <row r="4330" spans="1:17" hidden="1" x14ac:dyDescent="0.35">
      <c r="A4330">
        <v>4327</v>
      </c>
      <c r="B4330" t="s">
        <v>5933</v>
      </c>
      <c r="C4330" t="s">
        <v>5934</v>
      </c>
      <c r="J4330" t="s">
        <v>66</v>
      </c>
      <c r="K4330" t="s">
        <v>524</v>
      </c>
      <c r="L4330" t="s">
        <v>401</v>
      </c>
      <c r="M4330" t="s">
        <v>49</v>
      </c>
      <c r="N4330" t="s">
        <v>402</v>
      </c>
      <c r="O4330" t="s">
        <v>14</v>
      </c>
      <c r="P4330" t="s">
        <v>70</v>
      </c>
      <c r="Q4330" t="s">
        <v>31</v>
      </c>
    </row>
    <row r="4331" spans="1:17" hidden="1" x14ac:dyDescent="0.35">
      <c r="A4331">
        <v>4328</v>
      </c>
      <c r="B4331" t="s">
        <v>5935</v>
      </c>
      <c r="C4331" t="s">
        <v>5936</v>
      </c>
      <c r="D4331" t="s">
        <v>17</v>
      </c>
      <c r="J4331" t="s">
        <v>799</v>
      </c>
      <c r="K4331" t="s">
        <v>799</v>
      </c>
      <c r="L4331" t="s">
        <v>800</v>
      </c>
      <c r="M4331" t="s">
        <v>12</v>
      </c>
      <c r="N4331" t="s">
        <v>172</v>
      </c>
      <c r="O4331" t="s">
        <v>14</v>
      </c>
      <c r="P4331" t="s">
        <v>29</v>
      </c>
      <c r="Q4331" t="s">
        <v>9</v>
      </c>
    </row>
    <row r="4332" spans="1:17" hidden="1" x14ac:dyDescent="0.35">
      <c r="A4332">
        <v>4329</v>
      </c>
      <c r="B4332" t="s">
        <v>5935</v>
      </c>
      <c r="C4332" t="s">
        <v>5936</v>
      </c>
      <c r="D4332" t="s">
        <v>17</v>
      </c>
      <c r="J4332" t="s">
        <v>170</v>
      </c>
      <c r="K4332" t="s">
        <v>170</v>
      </c>
      <c r="L4332" t="s">
        <v>1482</v>
      </c>
      <c r="M4332" t="s">
        <v>12</v>
      </c>
      <c r="N4332" t="s">
        <v>172</v>
      </c>
      <c r="O4332" t="s">
        <v>14</v>
      </c>
      <c r="P4332" t="s">
        <v>29</v>
      </c>
      <c r="Q4332" t="s">
        <v>9</v>
      </c>
    </row>
    <row r="4333" spans="1:17" hidden="1" x14ac:dyDescent="0.35">
      <c r="A4333">
        <v>4330</v>
      </c>
      <c r="B4333" t="s">
        <v>5937</v>
      </c>
      <c r="C4333" t="s">
        <v>5938</v>
      </c>
      <c r="J4333" t="s">
        <v>46</v>
      </c>
      <c r="K4333" t="s">
        <v>495</v>
      </c>
      <c r="L4333" t="s">
        <v>2305</v>
      </c>
      <c r="M4333" t="s">
        <v>49</v>
      </c>
      <c r="N4333" t="s">
        <v>50</v>
      </c>
      <c r="O4333" t="s">
        <v>51</v>
      </c>
      <c r="P4333" t="s">
        <v>52</v>
      </c>
      <c r="Q4333" t="s">
        <v>53</v>
      </c>
    </row>
    <row r="4334" spans="1:17" hidden="1" x14ac:dyDescent="0.35">
      <c r="A4334">
        <v>4331</v>
      </c>
      <c r="B4334" t="s">
        <v>5939</v>
      </c>
      <c r="C4334" t="s">
        <v>5940</v>
      </c>
      <c r="J4334" t="s">
        <v>101</v>
      </c>
      <c r="K4334" t="s">
        <v>102</v>
      </c>
      <c r="L4334" t="s">
        <v>138</v>
      </c>
      <c r="M4334" t="s">
        <v>12</v>
      </c>
      <c r="N4334" t="s">
        <v>128</v>
      </c>
      <c r="O4334" t="s">
        <v>14</v>
      </c>
      <c r="P4334" t="s">
        <v>105</v>
      </c>
      <c r="Q4334" t="s">
        <v>8</v>
      </c>
    </row>
    <row r="4335" spans="1:17" hidden="1" x14ac:dyDescent="0.35">
      <c r="A4335">
        <v>4332</v>
      </c>
      <c r="B4335" t="s">
        <v>5941</v>
      </c>
      <c r="C4335" t="s">
        <v>5942</v>
      </c>
      <c r="J4335" t="s">
        <v>198</v>
      </c>
      <c r="K4335" t="s">
        <v>419</v>
      </c>
      <c r="L4335" t="s">
        <v>420</v>
      </c>
      <c r="M4335" t="s">
        <v>49</v>
      </c>
      <c r="N4335" t="s">
        <v>327</v>
      </c>
      <c r="O4335" t="s">
        <v>51</v>
      </c>
      <c r="P4335" t="s">
        <v>201</v>
      </c>
      <c r="Q4335" t="s">
        <v>132</v>
      </c>
    </row>
    <row r="4336" spans="1:17" hidden="1" x14ac:dyDescent="0.35">
      <c r="A4336">
        <v>4333</v>
      </c>
      <c r="B4336" t="s">
        <v>5943</v>
      </c>
      <c r="C4336" t="s">
        <v>5944</v>
      </c>
      <c r="D4336" t="s">
        <v>53</v>
      </c>
      <c r="G4336" t="s">
        <v>8</v>
      </c>
      <c r="H4336" t="s">
        <v>6</v>
      </c>
      <c r="I4336" t="s">
        <v>260</v>
      </c>
      <c r="J4336" t="s">
        <v>185</v>
      </c>
      <c r="K4336" t="s">
        <v>540</v>
      </c>
      <c r="L4336" t="s">
        <v>2074</v>
      </c>
      <c r="M4336" t="s">
        <v>49</v>
      </c>
      <c r="N4336" t="s">
        <v>448</v>
      </c>
      <c r="O4336" t="s">
        <v>51</v>
      </c>
      <c r="P4336" t="s">
        <v>78</v>
      </c>
      <c r="Q4336" t="s">
        <v>84</v>
      </c>
    </row>
    <row r="4337" spans="1:17" hidden="1" x14ac:dyDescent="0.35">
      <c r="A4337">
        <v>4334</v>
      </c>
      <c r="B4337" t="s">
        <v>5943</v>
      </c>
      <c r="C4337" t="s">
        <v>5944</v>
      </c>
      <c r="G4337" t="s">
        <v>329</v>
      </c>
      <c r="J4337" t="s">
        <v>185</v>
      </c>
      <c r="K4337" t="s">
        <v>446</v>
      </c>
      <c r="L4337" t="s">
        <v>2316</v>
      </c>
      <c r="M4337" t="s">
        <v>49</v>
      </c>
      <c r="N4337" t="s">
        <v>448</v>
      </c>
      <c r="O4337" t="s">
        <v>51</v>
      </c>
      <c r="P4337" t="s">
        <v>54</v>
      </c>
      <c r="Q4337" t="s">
        <v>84</v>
      </c>
    </row>
    <row r="4338" spans="1:17" hidden="1" x14ac:dyDescent="0.35">
      <c r="A4338">
        <v>4335</v>
      </c>
      <c r="B4338" t="s">
        <v>5945</v>
      </c>
      <c r="C4338" t="s">
        <v>5946</v>
      </c>
      <c r="J4338" t="s">
        <v>283</v>
      </c>
      <c r="K4338" t="s">
        <v>283</v>
      </c>
      <c r="L4338" t="s">
        <v>564</v>
      </c>
      <c r="M4338" t="s">
        <v>12</v>
      </c>
      <c r="N4338" t="s">
        <v>286</v>
      </c>
      <c r="O4338" t="s">
        <v>14</v>
      </c>
      <c r="P4338" t="s">
        <v>29</v>
      </c>
      <c r="Q4338" t="s">
        <v>9</v>
      </c>
    </row>
    <row r="4339" spans="1:17" hidden="1" x14ac:dyDescent="0.35">
      <c r="A4339">
        <v>4336</v>
      </c>
      <c r="B4339" t="s">
        <v>5947</v>
      </c>
      <c r="C4339" t="s">
        <v>5948</v>
      </c>
      <c r="J4339" t="s">
        <v>318</v>
      </c>
      <c r="K4339" t="s">
        <v>318</v>
      </c>
      <c r="L4339" t="s">
        <v>719</v>
      </c>
      <c r="M4339" t="s">
        <v>49</v>
      </c>
      <c r="N4339" t="s">
        <v>441</v>
      </c>
      <c r="O4339" t="s">
        <v>51</v>
      </c>
      <c r="P4339" t="s">
        <v>15</v>
      </c>
      <c r="Q4339" t="s">
        <v>16</v>
      </c>
    </row>
    <row r="4340" spans="1:17" hidden="1" x14ac:dyDescent="0.35">
      <c r="A4340">
        <v>4337</v>
      </c>
      <c r="B4340" t="s">
        <v>5949</v>
      </c>
      <c r="C4340" t="s">
        <v>5950</v>
      </c>
      <c r="J4340" t="s">
        <v>46</v>
      </c>
      <c r="K4340" t="s">
        <v>1444</v>
      </c>
      <c r="L4340" t="s">
        <v>2116</v>
      </c>
      <c r="M4340" t="s">
        <v>49</v>
      </c>
      <c r="N4340" t="s">
        <v>59</v>
      </c>
      <c r="O4340" t="s">
        <v>51</v>
      </c>
      <c r="P4340" t="s">
        <v>52</v>
      </c>
      <c r="Q4340" t="s">
        <v>53</v>
      </c>
    </row>
    <row r="4341" spans="1:17" hidden="1" x14ac:dyDescent="0.35">
      <c r="A4341">
        <v>4338</v>
      </c>
      <c r="B4341" t="s">
        <v>5951</v>
      </c>
      <c r="C4341" t="s">
        <v>5952</v>
      </c>
      <c r="D4341" t="s">
        <v>78</v>
      </c>
      <c r="J4341" t="s">
        <v>318</v>
      </c>
      <c r="K4341" t="s">
        <v>319</v>
      </c>
      <c r="L4341" t="s">
        <v>322</v>
      </c>
      <c r="M4341" t="s">
        <v>49</v>
      </c>
      <c r="N4341" t="s">
        <v>293</v>
      </c>
      <c r="O4341" t="s">
        <v>51</v>
      </c>
      <c r="P4341" t="s">
        <v>15</v>
      </c>
      <c r="Q4341" t="s">
        <v>16</v>
      </c>
    </row>
    <row r="4342" spans="1:17" hidden="1" x14ac:dyDescent="0.35">
      <c r="A4342">
        <v>4339</v>
      </c>
      <c r="B4342" t="s">
        <v>5951</v>
      </c>
      <c r="C4342" t="s">
        <v>5952</v>
      </c>
      <c r="D4342" t="s">
        <v>5953</v>
      </c>
      <c r="J4342" t="s">
        <v>318</v>
      </c>
      <c r="K4342" t="s">
        <v>319</v>
      </c>
      <c r="L4342" t="s">
        <v>320</v>
      </c>
      <c r="M4342" t="s">
        <v>49</v>
      </c>
      <c r="N4342" t="s">
        <v>293</v>
      </c>
      <c r="O4342" t="s">
        <v>51</v>
      </c>
      <c r="P4342" t="s">
        <v>15</v>
      </c>
      <c r="Q4342" t="s">
        <v>16</v>
      </c>
    </row>
    <row r="4343" spans="1:17" hidden="1" x14ac:dyDescent="0.35">
      <c r="A4343">
        <v>4340</v>
      </c>
      <c r="B4343" t="s">
        <v>5954</v>
      </c>
      <c r="C4343" t="s">
        <v>5955</v>
      </c>
      <c r="D4343" t="s">
        <v>16</v>
      </c>
      <c r="E4343" t="s">
        <v>6</v>
      </c>
      <c r="F4343" t="s">
        <v>352</v>
      </c>
      <c r="J4343" t="s">
        <v>25</v>
      </c>
      <c r="K4343" t="s">
        <v>25</v>
      </c>
      <c r="L4343" t="s">
        <v>2301</v>
      </c>
      <c r="M4343" t="s">
        <v>12</v>
      </c>
      <c r="N4343" t="s">
        <v>28</v>
      </c>
      <c r="O4343" t="s">
        <v>14</v>
      </c>
      <c r="P4343" t="s">
        <v>78</v>
      </c>
      <c r="Q4343" t="s">
        <v>30</v>
      </c>
    </row>
    <row r="4344" spans="1:17" hidden="1" x14ac:dyDescent="0.35">
      <c r="A4344">
        <v>4341</v>
      </c>
      <c r="B4344" t="s">
        <v>5954</v>
      </c>
      <c r="C4344" t="s">
        <v>5955</v>
      </c>
      <c r="G4344" t="s">
        <v>31</v>
      </c>
      <c r="H4344" t="s">
        <v>6</v>
      </c>
      <c r="I4344" t="s">
        <v>203</v>
      </c>
      <c r="J4344" t="s">
        <v>25</v>
      </c>
      <c r="K4344" t="s">
        <v>25</v>
      </c>
      <c r="L4344" t="s">
        <v>2300</v>
      </c>
      <c r="M4344" t="s">
        <v>12</v>
      </c>
      <c r="N4344" t="s">
        <v>28</v>
      </c>
      <c r="O4344" t="s">
        <v>14</v>
      </c>
      <c r="P4344" t="s">
        <v>78</v>
      </c>
      <c r="Q4344" t="s">
        <v>30</v>
      </c>
    </row>
    <row r="4345" spans="1:17" hidden="1" x14ac:dyDescent="0.35">
      <c r="A4345">
        <v>4342</v>
      </c>
      <c r="B4345" t="s">
        <v>5954</v>
      </c>
      <c r="C4345" t="s">
        <v>5955</v>
      </c>
      <c r="G4345" t="s">
        <v>260</v>
      </c>
      <c r="H4345" t="s">
        <v>6</v>
      </c>
      <c r="I4345" t="s">
        <v>211</v>
      </c>
      <c r="J4345" t="s">
        <v>25</v>
      </c>
      <c r="K4345" t="s">
        <v>25</v>
      </c>
      <c r="L4345" t="s">
        <v>2301</v>
      </c>
      <c r="M4345" t="s">
        <v>12</v>
      </c>
      <c r="N4345" t="s">
        <v>28</v>
      </c>
      <c r="O4345" t="s">
        <v>14</v>
      </c>
      <c r="P4345" t="s">
        <v>78</v>
      </c>
      <c r="Q4345" t="s">
        <v>30</v>
      </c>
    </row>
    <row r="4346" spans="1:17" hidden="1" x14ac:dyDescent="0.35">
      <c r="A4346">
        <v>4343</v>
      </c>
      <c r="B4346" t="s">
        <v>5956</v>
      </c>
      <c r="C4346" t="s">
        <v>5957</v>
      </c>
      <c r="J4346" t="s">
        <v>66</v>
      </c>
      <c r="K4346" t="s">
        <v>238</v>
      </c>
      <c r="L4346" t="s">
        <v>239</v>
      </c>
      <c r="M4346" t="s">
        <v>49</v>
      </c>
      <c r="N4346" t="s">
        <v>232</v>
      </c>
      <c r="O4346" t="s">
        <v>14</v>
      </c>
      <c r="P4346" t="s">
        <v>70</v>
      </c>
      <c r="Q4346" t="s">
        <v>31</v>
      </c>
    </row>
    <row r="4347" spans="1:17" hidden="1" x14ac:dyDescent="0.35">
      <c r="A4347">
        <v>4344</v>
      </c>
      <c r="B4347" t="s">
        <v>5958</v>
      </c>
      <c r="C4347" t="s">
        <v>5959</v>
      </c>
      <c r="J4347" t="s">
        <v>66</v>
      </c>
      <c r="K4347" t="s">
        <v>228</v>
      </c>
      <c r="L4347" t="s">
        <v>229</v>
      </c>
      <c r="M4347" t="s">
        <v>49</v>
      </c>
      <c r="N4347" t="s">
        <v>93</v>
      </c>
      <c r="O4347" t="s">
        <v>14</v>
      </c>
      <c r="P4347" t="s">
        <v>70</v>
      </c>
      <c r="Q4347" t="s">
        <v>31</v>
      </c>
    </row>
    <row r="4348" spans="1:17" hidden="1" x14ac:dyDescent="0.35">
      <c r="A4348">
        <v>4345</v>
      </c>
      <c r="B4348" t="s">
        <v>5960</v>
      </c>
      <c r="C4348" t="s">
        <v>5961</v>
      </c>
      <c r="D4348" t="s">
        <v>5</v>
      </c>
      <c r="E4348" t="s">
        <v>6</v>
      </c>
      <c r="F4348" t="s">
        <v>16</v>
      </c>
      <c r="G4348" t="s">
        <v>178</v>
      </c>
      <c r="H4348" t="s">
        <v>6</v>
      </c>
      <c r="I4348" t="s">
        <v>300</v>
      </c>
      <c r="J4348" t="s">
        <v>185</v>
      </c>
      <c r="K4348" t="s">
        <v>540</v>
      </c>
      <c r="L4348" t="s">
        <v>1698</v>
      </c>
      <c r="M4348" t="s">
        <v>49</v>
      </c>
      <c r="N4348" t="s">
        <v>448</v>
      </c>
      <c r="O4348" t="s">
        <v>51</v>
      </c>
      <c r="P4348" t="s">
        <v>78</v>
      </c>
      <c r="Q4348" t="s">
        <v>84</v>
      </c>
    </row>
    <row r="4349" spans="1:17" hidden="1" x14ac:dyDescent="0.35">
      <c r="A4349">
        <v>4346</v>
      </c>
      <c r="B4349" t="s">
        <v>5960</v>
      </c>
      <c r="C4349" t="s">
        <v>5961</v>
      </c>
      <c r="D4349" t="s">
        <v>54</v>
      </c>
      <c r="J4349" t="s">
        <v>185</v>
      </c>
      <c r="K4349" t="s">
        <v>540</v>
      </c>
      <c r="L4349" t="s">
        <v>2440</v>
      </c>
      <c r="M4349" t="s">
        <v>49</v>
      </c>
      <c r="N4349" t="s">
        <v>448</v>
      </c>
      <c r="O4349" t="s">
        <v>51</v>
      </c>
      <c r="P4349" t="s">
        <v>78</v>
      </c>
      <c r="Q4349" t="s">
        <v>84</v>
      </c>
    </row>
    <row r="4350" spans="1:17" hidden="1" x14ac:dyDescent="0.35">
      <c r="A4350">
        <v>4347</v>
      </c>
      <c r="B4350" t="s">
        <v>5960</v>
      </c>
      <c r="C4350" t="s">
        <v>5961</v>
      </c>
      <c r="D4350" t="s">
        <v>17</v>
      </c>
      <c r="J4350" t="s">
        <v>185</v>
      </c>
      <c r="K4350" t="s">
        <v>514</v>
      </c>
      <c r="L4350" t="s">
        <v>1298</v>
      </c>
      <c r="M4350" t="s">
        <v>49</v>
      </c>
      <c r="N4350" t="s">
        <v>274</v>
      </c>
      <c r="O4350" t="s">
        <v>51</v>
      </c>
      <c r="P4350" t="s">
        <v>54</v>
      </c>
      <c r="Q4350" t="s">
        <v>84</v>
      </c>
    </row>
    <row r="4351" spans="1:17" hidden="1" x14ac:dyDescent="0.35">
      <c r="A4351">
        <v>4348</v>
      </c>
      <c r="B4351" t="s">
        <v>5962</v>
      </c>
      <c r="C4351" t="s">
        <v>5963</v>
      </c>
      <c r="J4351" t="s">
        <v>185</v>
      </c>
      <c r="K4351" t="s">
        <v>242</v>
      </c>
      <c r="L4351" t="s">
        <v>243</v>
      </c>
      <c r="M4351" t="s">
        <v>49</v>
      </c>
      <c r="N4351" t="s">
        <v>187</v>
      </c>
      <c r="O4351" t="s">
        <v>51</v>
      </c>
      <c r="P4351" t="s">
        <v>54</v>
      </c>
      <c r="Q4351" t="s">
        <v>84</v>
      </c>
    </row>
    <row r="4352" spans="1:17" hidden="1" x14ac:dyDescent="0.35">
      <c r="A4352">
        <v>4349</v>
      </c>
      <c r="B4352" t="s">
        <v>5964</v>
      </c>
      <c r="C4352" t="s">
        <v>5965</v>
      </c>
      <c r="J4352" t="s">
        <v>2381</v>
      </c>
      <c r="K4352" t="s">
        <v>2381</v>
      </c>
      <c r="L4352" t="s">
        <v>2382</v>
      </c>
      <c r="M4352" t="s">
        <v>49</v>
      </c>
      <c r="N4352" t="s">
        <v>122</v>
      </c>
      <c r="O4352" t="s">
        <v>14</v>
      </c>
      <c r="P4352" t="s">
        <v>70</v>
      </c>
      <c r="Q4352" t="s">
        <v>71</v>
      </c>
    </row>
    <row r="4353" spans="1:17" hidden="1" x14ac:dyDescent="0.35">
      <c r="A4353">
        <v>4350</v>
      </c>
      <c r="B4353" t="s">
        <v>5966</v>
      </c>
      <c r="C4353" t="s">
        <v>5967</v>
      </c>
      <c r="J4353" t="s">
        <v>74</v>
      </c>
      <c r="K4353" t="s">
        <v>75</v>
      </c>
      <c r="L4353" t="s">
        <v>1955</v>
      </c>
      <c r="M4353" t="s">
        <v>49</v>
      </c>
      <c r="N4353" t="s">
        <v>77</v>
      </c>
      <c r="O4353" t="s">
        <v>51</v>
      </c>
      <c r="P4353" t="s">
        <v>78</v>
      </c>
      <c r="Q4353" t="s">
        <v>31</v>
      </c>
    </row>
    <row r="4354" spans="1:17" hidden="1" x14ac:dyDescent="0.35">
      <c r="A4354">
        <v>4351</v>
      </c>
      <c r="B4354" t="s">
        <v>5968</v>
      </c>
      <c r="C4354" t="s">
        <v>5969</v>
      </c>
      <c r="J4354" t="s">
        <v>185</v>
      </c>
      <c r="K4354" t="s">
        <v>242</v>
      </c>
      <c r="L4354" t="s">
        <v>243</v>
      </c>
      <c r="M4354" t="s">
        <v>49</v>
      </c>
      <c r="N4354" t="s">
        <v>187</v>
      </c>
      <c r="O4354" t="s">
        <v>51</v>
      </c>
      <c r="P4354" t="s">
        <v>54</v>
      </c>
      <c r="Q4354" t="s">
        <v>84</v>
      </c>
    </row>
    <row r="4355" spans="1:17" hidden="1" x14ac:dyDescent="0.35">
      <c r="A4355">
        <v>4352</v>
      </c>
      <c r="B4355" t="s">
        <v>5970</v>
      </c>
      <c r="C4355" t="s">
        <v>5971</v>
      </c>
      <c r="D4355" t="s">
        <v>5</v>
      </c>
      <c r="E4355" t="s">
        <v>6</v>
      </c>
      <c r="F4355" t="s">
        <v>44</v>
      </c>
      <c r="G4355" t="s">
        <v>8</v>
      </c>
      <c r="H4355" t="s">
        <v>6</v>
      </c>
      <c r="I4355" t="s">
        <v>1145</v>
      </c>
      <c r="J4355" t="s">
        <v>101</v>
      </c>
      <c r="K4355" t="s">
        <v>102</v>
      </c>
      <c r="L4355" t="s">
        <v>1785</v>
      </c>
      <c r="M4355" t="s">
        <v>12</v>
      </c>
      <c r="N4355" t="s">
        <v>104</v>
      </c>
      <c r="O4355" t="s">
        <v>14</v>
      </c>
      <c r="P4355" t="s">
        <v>105</v>
      </c>
      <c r="Q4355" t="s">
        <v>8</v>
      </c>
    </row>
    <row r="4356" spans="1:17" hidden="1" x14ac:dyDescent="0.35">
      <c r="A4356">
        <v>4353</v>
      </c>
      <c r="B4356" t="s">
        <v>5970</v>
      </c>
      <c r="C4356" t="s">
        <v>5971</v>
      </c>
      <c r="D4356" t="s">
        <v>202</v>
      </c>
      <c r="J4356" t="s">
        <v>101</v>
      </c>
      <c r="K4356" t="s">
        <v>102</v>
      </c>
      <c r="L4356" t="s">
        <v>1541</v>
      </c>
      <c r="M4356" t="s">
        <v>12</v>
      </c>
      <c r="N4356" t="s">
        <v>104</v>
      </c>
      <c r="O4356" t="s">
        <v>14</v>
      </c>
      <c r="P4356" t="s">
        <v>105</v>
      </c>
      <c r="Q4356" t="s">
        <v>8</v>
      </c>
    </row>
    <row r="4357" spans="1:17" hidden="1" x14ac:dyDescent="0.35">
      <c r="A4357">
        <v>4354</v>
      </c>
      <c r="B4357" t="s">
        <v>5970</v>
      </c>
      <c r="C4357" t="s">
        <v>5971</v>
      </c>
      <c r="D4357" t="s">
        <v>54</v>
      </c>
      <c r="E4357" t="s">
        <v>6</v>
      </c>
      <c r="F4357" t="s">
        <v>52</v>
      </c>
      <c r="J4357" t="s">
        <v>101</v>
      </c>
      <c r="K4357" t="s">
        <v>102</v>
      </c>
      <c r="L4357" t="s">
        <v>1542</v>
      </c>
      <c r="M4357" t="s">
        <v>12</v>
      </c>
      <c r="N4357" t="s">
        <v>104</v>
      </c>
      <c r="O4357" t="s">
        <v>14</v>
      </c>
      <c r="P4357" t="s">
        <v>105</v>
      </c>
      <c r="Q4357" t="s">
        <v>8</v>
      </c>
    </row>
    <row r="4358" spans="1:17" hidden="1" x14ac:dyDescent="0.35">
      <c r="A4358">
        <v>4355</v>
      </c>
      <c r="B4358" t="s">
        <v>5972</v>
      </c>
      <c r="C4358" t="s">
        <v>5973</v>
      </c>
      <c r="J4358" t="s">
        <v>198</v>
      </c>
      <c r="K4358" t="s">
        <v>62</v>
      </c>
      <c r="L4358" t="s">
        <v>2168</v>
      </c>
      <c r="M4358" t="s">
        <v>49</v>
      </c>
      <c r="N4358" t="s">
        <v>200</v>
      </c>
      <c r="O4358" t="s">
        <v>51</v>
      </c>
      <c r="P4358" t="s">
        <v>201</v>
      </c>
      <c r="Q4358" t="s">
        <v>21</v>
      </c>
    </row>
    <row r="4359" spans="1:17" hidden="1" x14ac:dyDescent="0.35">
      <c r="A4359">
        <v>4356</v>
      </c>
      <c r="B4359" t="s">
        <v>5974</v>
      </c>
      <c r="C4359" t="s">
        <v>5975</v>
      </c>
      <c r="J4359" t="s">
        <v>96</v>
      </c>
      <c r="K4359" t="s">
        <v>96</v>
      </c>
      <c r="L4359" t="s">
        <v>375</v>
      </c>
      <c r="M4359" t="s">
        <v>12</v>
      </c>
      <c r="N4359" t="s">
        <v>98</v>
      </c>
      <c r="O4359" t="s">
        <v>14</v>
      </c>
      <c r="P4359" t="s">
        <v>29</v>
      </c>
      <c r="Q4359" t="s">
        <v>9</v>
      </c>
    </row>
    <row r="4360" spans="1:17" hidden="1" x14ac:dyDescent="0.35">
      <c r="A4360">
        <v>4357</v>
      </c>
      <c r="B4360" t="s">
        <v>5976</v>
      </c>
      <c r="C4360" t="s">
        <v>5977</v>
      </c>
      <c r="D4360" t="s">
        <v>5</v>
      </c>
      <c r="E4360" t="s">
        <v>6</v>
      </c>
      <c r="F4360" t="s">
        <v>351</v>
      </c>
      <c r="G4360" t="s">
        <v>8</v>
      </c>
      <c r="H4360" t="s">
        <v>6</v>
      </c>
      <c r="I4360" t="s">
        <v>567</v>
      </c>
      <c r="J4360" t="s">
        <v>66</v>
      </c>
      <c r="K4360" t="s">
        <v>66</v>
      </c>
      <c r="L4360" t="s">
        <v>1766</v>
      </c>
      <c r="M4360" t="s">
        <v>49</v>
      </c>
      <c r="N4360" t="s">
        <v>69</v>
      </c>
      <c r="O4360" t="s">
        <v>14</v>
      </c>
      <c r="P4360" t="s">
        <v>70</v>
      </c>
      <c r="Q4360" t="s">
        <v>31</v>
      </c>
    </row>
    <row r="4361" spans="1:17" hidden="1" x14ac:dyDescent="0.35">
      <c r="A4361">
        <v>4358</v>
      </c>
      <c r="B4361" t="s">
        <v>5976</v>
      </c>
      <c r="C4361" t="s">
        <v>5977</v>
      </c>
      <c r="G4361" t="s">
        <v>36</v>
      </c>
      <c r="J4361" t="s">
        <v>66</v>
      </c>
      <c r="K4361" t="s">
        <v>390</v>
      </c>
      <c r="L4361" t="s">
        <v>1766</v>
      </c>
      <c r="M4361" t="s">
        <v>49</v>
      </c>
      <c r="N4361" t="s">
        <v>69</v>
      </c>
      <c r="O4361" t="s">
        <v>14</v>
      </c>
      <c r="P4361" t="s">
        <v>70</v>
      </c>
      <c r="Q4361" t="s">
        <v>31</v>
      </c>
    </row>
    <row r="4362" spans="1:17" hidden="1" x14ac:dyDescent="0.35">
      <c r="A4362">
        <v>4359</v>
      </c>
      <c r="B4362" t="s">
        <v>5976</v>
      </c>
      <c r="C4362" t="s">
        <v>5977</v>
      </c>
      <c r="G4362" t="s">
        <v>329</v>
      </c>
      <c r="H4362" t="s">
        <v>6</v>
      </c>
      <c r="I4362" t="s">
        <v>15</v>
      </c>
      <c r="J4362" t="s">
        <v>66</v>
      </c>
      <c r="K4362" t="s">
        <v>390</v>
      </c>
      <c r="L4362" t="s">
        <v>1923</v>
      </c>
      <c r="M4362" t="s">
        <v>49</v>
      </c>
      <c r="N4362" t="s">
        <v>232</v>
      </c>
      <c r="O4362" t="s">
        <v>14</v>
      </c>
      <c r="P4362" t="s">
        <v>52</v>
      </c>
      <c r="Q4362" t="s">
        <v>31</v>
      </c>
    </row>
    <row r="4363" spans="1:17" hidden="1" x14ac:dyDescent="0.35">
      <c r="A4363">
        <v>4360</v>
      </c>
      <c r="B4363" t="s">
        <v>5976</v>
      </c>
      <c r="C4363" t="s">
        <v>5977</v>
      </c>
      <c r="D4363" t="s">
        <v>484</v>
      </c>
      <c r="J4363" t="s">
        <v>66</v>
      </c>
      <c r="K4363" t="s">
        <v>66</v>
      </c>
      <c r="L4363" t="s">
        <v>1922</v>
      </c>
      <c r="M4363" t="s">
        <v>49</v>
      </c>
      <c r="N4363" t="s">
        <v>69</v>
      </c>
      <c r="O4363" t="s">
        <v>14</v>
      </c>
      <c r="P4363" t="s">
        <v>52</v>
      </c>
      <c r="Q4363" t="s">
        <v>31</v>
      </c>
    </row>
    <row r="4364" spans="1:17" hidden="1" x14ac:dyDescent="0.35">
      <c r="A4364">
        <v>4361</v>
      </c>
      <c r="B4364" t="s">
        <v>5976</v>
      </c>
      <c r="C4364" t="s">
        <v>5977</v>
      </c>
      <c r="D4364" t="s">
        <v>501</v>
      </c>
      <c r="E4364" t="s">
        <v>6</v>
      </c>
      <c r="F4364" t="s">
        <v>54</v>
      </c>
      <c r="J4364" t="s">
        <v>66</v>
      </c>
      <c r="K4364" t="s">
        <v>390</v>
      </c>
      <c r="L4364" t="s">
        <v>1922</v>
      </c>
      <c r="M4364" t="s">
        <v>49</v>
      </c>
      <c r="N4364" t="s">
        <v>232</v>
      </c>
      <c r="O4364" t="s">
        <v>14</v>
      </c>
      <c r="P4364" t="s">
        <v>52</v>
      </c>
      <c r="Q4364" t="s">
        <v>31</v>
      </c>
    </row>
    <row r="4365" spans="1:17" hidden="1" x14ac:dyDescent="0.35">
      <c r="A4365">
        <v>4362</v>
      </c>
      <c r="B4365" t="s">
        <v>5976</v>
      </c>
      <c r="C4365" t="s">
        <v>5977</v>
      </c>
      <c r="G4365" t="s">
        <v>201</v>
      </c>
      <c r="H4365" t="s">
        <v>6</v>
      </c>
      <c r="I4365" t="s">
        <v>338</v>
      </c>
      <c r="J4365" t="s">
        <v>66</v>
      </c>
      <c r="K4365" t="s">
        <v>390</v>
      </c>
      <c r="L4365" t="s">
        <v>2550</v>
      </c>
      <c r="M4365" t="s">
        <v>49</v>
      </c>
      <c r="N4365" t="s">
        <v>232</v>
      </c>
      <c r="O4365" t="s">
        <v>14</v>
      </c>
      <c r="P4365" t="s">
        <v>52</v>
      </c>
      <c r="Q4365" t="s">
        <v>31</v>
      </c>
    </row>
    <row r="4366" spans="1:17" hidden="1" x14ac:dyDescent="0.35">
      <c r="A4366">
        <v>4363</v>
      </c>
      <c r="B4366" t="s">
        <v>5976</v>
      </c>
      <c r="C4366" t="s">
        <v>5977</v>
      </c>
      <c r="D4366" t="s">
        <v>78</v>
      </c>
      <c r="E4366" t="s">
        <v>6</v>
      </c>
      <c r="F4366" t="s">
        <v>1754</v>
      </c>
      <c r="J4366" t="s">
        <v>66</v>
      </c>
      <c r="K4366" t="s">
        <v>390</v>
      </c>
      <c r="L4366" t="s">
        <v>458</v>
      </c>
      <c r="M4366" t="s">
        <v>49</v>
      </c>
      <c r="N4366" t="s">
        <v>232</v>
      </c>
      <c r="O4366" t="s">
        <v>14</v>
      </c>
      <c r="P4366" t="s">
        <v>52</v>
      </c>
      <c r="Q4366" t="s">
        <v>31</v>
      </c>
    </row>
    <row r="4367" spans="1:17" hidden="1" x14ac:dyDescent="0.35">
      <c r="A4367">
        <v>4364</v>
      </c>
      <c r="B4367" t="s">
        <v>5978</v>
      </c>
      <c r="C4367" t="s">
        <v>5979</v>
      </c>
      <c r="J4367" t="s">
        <v>101</v>
      </c>
      <c r="K4367" t="s">
        <v>102</v>
      </c>
      <c r="L4367" t="s">
        <v>1786</v>
      </c>
      <c r="M4367" t="s">
        <v>12</v>
      </c>
      <c r="N4367" t="s">
        <v>104</v>
      </c>
      <c r="O4367" t="s">
        <v>14</v>
      </c>
      <c r="P4367" t="s">
        <v>105</v>
      </c>
      <c r="Q4367" t="s">
        <v>8</v>
      </c>
    </row>
    <row r="4368" spans="1:17" hidden="1" x14ac:dyDescent="0.35">
      <c r="A4368">
        <v>4365</v>
      </c>
      <c r="B4368" t="s">
        <v>5980</v>
      </c>
      <c r="C4368" t="s">
        <v>5981</v>
      </c>
      <c r="J4368" t="s">
        <v>170</v>
      </c>
      <c r="K4368" t="s">
        <v>170</v>
      </c>
      <c r="L4368" t="s">
        <v>779</v>
      </c>
      <c r="M4368" t="s">
        <v>12</v>
      </c>
      <c r="N4368" t="s">
        <v>172</v>
      </c>
      <c r="O4368" t="s">
        <v>14</v>
      </c>
      <c r="P4368" t="s">
        <v>29</v>
      </c>
      <c r="Q4368" t="s">
        <v>9</v>
      </c>
    </row>
    <row r="4369" spans="1:17" hidden="1" x14ac:dyDescent="0.35">
      <c r="A4369">
        <v>4366</v>
      </c>
      <c r="B4369" t="s">
        <v>5982</v>
      </c>
      <c r="C4369" t="s">
        <v>5983</v>
      </c>
      <c r="D4369" t="s">
        <v>5</v>
      </c>
      <c r="E4369" t="s">
        <v>6</v>
      </c>
      <c r="F4369" t="s">
        <v>30</v>
      </c>
      <c r="G4369" t="s">
        <v>8</v>
      </c>
      <c r="H4369" t="s">
        <v>6</v>
      </c>
      <c r="I4369" t="s">
        <v>9</v>
      </c>
      <c r="J4369" t="s">
        <v>384</v>
      </c>
      <c r="K4369" t="s">
        <v>384</v>
      </c>
      <c r="L4369" t="s">
        <v>385</v>
      </c>
      <c r="M4369" t="s">
        <v>49</v>
      </c>
      <c r="N4369" t="s">
        <v>122</v>
      </c>
      <c r="O4369" t="s">
        <v>14</v>
      </c>
      <c r="P4369" t="s">
        <v>70</v>
      </c>
      <c r="Q4369" t="s">
        <v>71</v>
      </c>
    </row>
    <row r="4370" spans="1:17" hidden="1" x14ac:dyDescent="0.35">
      <c r="A4370">
        <v>4367</v>
      </c>
      <c r="B4370" t="s">
        <v>5982</v>
      </c>
      <c r="C4370" t="s">
        <v>5983</v>
      </c>
      <c r="D4370" t="s">
        <v>17</v>
      </c>
      <c r="J4370" t="s">
        <v>119</v>
      </c>
      <c r="K4370" t="s">
        <v>486</v>
      </c>
      <c r="L4370" t="s">
        <v>487</v>
      </c>
      <c r="M4370" t="s">
        <v>49</v>
      </c>
      <c r="N4370" t="s">
        <v>122</v>
      </c>
      <c r="O4370" t="s">
        <v>14</v>
      </c>
      <c r="P4370" t="s">
        <v>70</v>
      </c>
      <c r="Q4370" t="s">
        <v>71</v>
      </c>
    </row>
    <row r="4371" spans="1:17" hidden="1" x14ac:dyDescent="0.35">
      <c r="A4371">
        <v>4368</v>
      </c>
      <c r="B4371" t="s">
        <v>5984</v>
      </c>
      <c r="C4371" t="s">
        <v>5985</v>
      </c>
      <c r="J4371" t="s">
        <v>318</v>
      </c>
      <c r="K4371" t="s">
        <v>435</v>
      </c>
      <c r="L4371" t="s">
        <v>436</v>
      </c>
      <c r="M4371" t="s">
        <v>49</v>
      </c>
      <c r="N4371" t="s">
        <v>343</v>
      </c>
      <c r="O4371" t="s">
        <v>51</v>
      </c>
      <c r="P4371" t="s">
        <v>15</v>
      </c>
      <c r="Q4371" t="s">
        <v>16</v>
      </c>
    </row>
    <row r="4372" spans="1:17" hidden="1" x14ac:dyDescent="0.35">
      <c r="A4372">
        <v>4369</v>
      </c>
      <c r="B4372" t="s">
        <v>5986</v>
      </c>
      <c r="C4372" t="s">
        <v>5987</v>
      </c>
      <c r="D4372" t="s">
        <v>5</v>
      </c>
      <c r="E4372" t="s">
        <v>6</v>
      </c>
      <c r="F4372" t="s">
        <v>33</v>
      </c>
      <c r="J4372" t="s">
        <v>46</v>
      </c>
      <c r="K4372" t="s">
        <v>62</v>
      </c>
      <c r="L4372" t="s">
        <v>355</v>
      </c>
      <c r="M4372" t="s">
        <v>49</v>
      </c>
      <c r="N4372" t="s">
        <v>116</v>
      </c>
      <c r="O4372" t="s">
        <v>51</v>
      </c>
      <c r="P4372" t="s">
        <v>52</v>
      </c>
      <c r="Q4372" t="s">
        <v>53</v>
      </c>
    </row>
    <row r="4373" spans="1:17" hidden="1" x14ac:dyDescent="0.35">
      <c r="A4373">
        <v>4370</v>
      </c>
      <c r="B4373" t="s">
        <v>5986</v>
      </c>
      <c r="C4373" t="s">
        <v>5987</v>
      </c>
      <c r="G4373" t="s">
        <v>8</v>
      </c>
      <c r="J4373" t="s">
        <v>46</v>
      </c>
      <c r="K4373" t="s">
        <v>62</v>
      </c>
      <c r="L4373" t="s">
        <v>354</v>
      </c>
      <c r="M4373" t="s">
        <v>49</v>
      </c>
      <c r="N4373" t="s">
        <v>116</v>
      </c>
      <c r="O4373" t="s">
        <v>51</v>
      </c>
      <c r="P4373" t="s">
        <v>52</v>
      </c>
      <c r="Q4373" t="s">
        <v>53</v>
      </c>
    </row>
    <row r="4374" spans="1:17" hidden="1" x14ac:dyDescent="0.35">
      <c r="A4374">
        <v>4371</v>
      </c>
      <c r="B4374" t="s">
        <v>5986</v>
      </c>
      <c r="C4374" t="s">
        <v>5987</v>
      </c>
      <c r="G4374" t="s">
        <v>9</v>
      </c>
      <c r="H4374" t="s">
        <v>6</v>
      </c>
      <c r="I4374" t="s">
        <v>31</v>
      </c>
      <c r="J4374" t="s">
        <v>46</v>
      </c>
      <c r="K4374" t="s">
        <v>62</v>
      </c>
      <c r="L4374" t="s">
        <v>355</v>
      </c>
      <c r="M4374" t="s">
        <v>49</v>
      </c>
      <c r="N4374" t="s">
        <v>116</v>
      </c>
      <c r="O4374" t="s">
        <v>51</v>
      </c>
      <c r="P4374" t="s">
        <v>52</v>
      </c>
      <c r="Q4374" t="s">
        <v>53</v>
      </c>
    </row>
    <row r="4375" spans="1:17" hidden="1" x14ac:dyDescent="0.35">
      <c r="A4375">
        <v>4372</v>
      </c>
      <c r="B4375" t="s">
        <v>5988</v>
      </c>
      <c r="C4375" t="s">
        <v>5989</v>
      </c>
      <c r="J4375" t="s">
        <v>96</v>
      </c>
      <c r="K4375" t="s">
        <v>570</v>
      </c>
      <c r="L4375" t="s">
        <v>571</v>
      </c>
      <c r="M4375" t="s">
        <v>12</v>
      </c>
      <c r="N4375" t="s">
        <v>98</v>
      </c>
      <c r="O4375" t="s">
        <v>14</v>
      </c>
      <c r="P4375" t="s">
        <v>29</v>
      </c>
      <c r="Q4375" t="s">
        <v>9</v>
      </c>
    </row>
    <row r="4376" spans="1:17" hidden="1" x14ac:dyDescent="0.35">
      <c r="A4376">
        <v>4373</v>
      </c>
      <c r="B4376" t="s">
        <v>5990</v>
      </c>
      <c r="C4376" t="s">
        <v>5991</v>
      </c>
      <c r="G4376" t="s">
        <v>132</v>
      </c>
      <c r="H4376" t="s">
        <v>6</v>
      </c>
      <c r="I4376" t="s">
        <v>36</v>
      </c>
      <c r="J4376" t="s">
        <v>46</v>
      </c>
      <c r="K4376" t="s">
        <v>1444</v>
      </c>
      <c r="L4376" t="s">
        <v>2347</v>
      </c>
      <c r="M4376" t="s">
        <v>49</v>
      </c>
      <c r="N4376" t="s">
        <v>59</v>
      </c>
      <c r="O4376" t="s">
        <v>51</v>
      </c>
      <c r="P4376" t="s">
        <v>52</v>
      </c>
      <c r="Q4376" t="s">
        <v>53</v>
      </c>
    </row>
    <row r="4377" spans="1:17" hidden="1" x14ac:dyDescent="0.35">
      <c r="A4377">
        <v>4374</v>
      </c>
      <c r="B4377" t="s">
        <v>5990</v>
      </c>
      <c r="C4377" t="s">
        <v>5991</v>
      </c>
      <c r="D4377" t="s">
        <v>53</v>
      </c>
      <c r="E4377" t="s">
        <v>6</v>
      </c>
      <c r="F4377" t="s">
        <v>202</v>
      </c>
      <c r="J4377" t="s">
        <v>46</v>
      </c>
      <c r="K4377" t="s">
        <v>1444</v>
      </c>
      <c r="L4377" t="s">
        <v>2117</v>
      </c>
      <c r="M4377" t="s">
        <v>49</v>
      </c>
      <c r="N4377" t="s">
        <v>59</v>
      </c>
      <c r="O4377" t="s">
        <v>51</v>
      </c>
      <c r="P4377" t="s">
        <v>52</v>
      </c>
      <c r="Q4377" t="s">
        <v>53</v>
      </c>
    </row>
    <row r="4378" spans="1:17" hidden="1" x14ac:dyDescent="0.35">
      <c r="A4378">
        <v>4375</v>
      </c>
      <c r="B4378" t="s">
        <v>5990</v>
      </c>
      <c r="C4378" t="s">
        <v>5991</v>
      </c>
      <c r="D4378" t="s">
        <v>105</v>
      </c>
      <c r="E4378" t="s">
        <v>6</v>
      </c>
      <c r="F4378" t="s">
        <v>78</v>
      </c>
      <c r="G4378" t="s">
        <v>15</v>
      </c>
      <c r="H4378" t="s">
        <v>6</v>
      </c>
      <c r="I4378" t="s">
        <v>201</v>
      </c>
      <c r="J4378" t="s">
        <v>46</v>
      </c>
      <c r="K4378" t="s">
        <v>1444</v>
      </c>
      <c r="L4378" t="s">
        <v>2623</v>
      </c>
      <c r="M4378" t="s">
        <v>49</v>
      </c>
      <c r="N4378" t="s">
        <v>59</v>
      </c>
      <c r="O4378" t="s">
        <v>51</v>
      </c>
      <c r="P4378" t="s">
        <v>52</v>
      </c>
      <c r="Q4378" t="s">
        <v>53</v>
      </c>
    </row>
    <row r="4379" spans="1:17" hidden="1" x14ac:dyDescent="0.35">
      <c r="A4379">
        <v>4376</v>
      </c>
      <c r="B4379" t="s">
        <v>5992</v>
      </c>
      <c r="C4379" t="s">
        <v>5993</v>
      </c>
      <c r="D4379" t="s">
        <v>5</v>
      </c>
      <c r="E4379" t="s">
        <v>6</v>
      </c>
      <c r="F4379" t="s">
        <v>351</v>
      </c>
      <c r="J4379" t="s">
        <v>198</v>
      </c>
      <c r="K4379" t="s">
        <v>325</v>
      </c>
      <c r="L4379" t="s">
        <v>1526</v>
      </c>
      <c r="M4379" t="s">
        <v>49</v>
      </c>
      <c r="N4379" t="s">
        <v>327</v>
      </c>
      <c r="O4379" t="s">
        <v>51</v>
      </c>
      <c r="P4379" t="s">
        <v>54</v>
      </c>
      <c r="Q4379" t="s">
        <v>132</v>
      </c>
    </row>
    <row r="4380" spans="1:17" hidden="1" x14ac:dyDescent="0.35">
      <c r="A4380">
        <v>4377</v>
      </c>
      <c r="B4380" t="s">
        <v>5992</v>
      </c>
      <c r="C4380" t="s">
        <v>5993</v>
      </c>
      <c r="G4380" t="s">
        <v>8</v>
      </c>
      <c r="H4380" t="s">
        <v>6</v>
      </c>
      <c r="I4380" t="s">
        <v>306</v>
      </c>
      <c r="J4380" t="s">
        <v>198</v>
      </c>
      <c r="K4380" t="s">
        <v>325</v>
      </c>
      <c r="L4380" t="s">
        <v>1525</v>
      </c>
      <c r="M4380" t="s">
        <v>49</v>
      </c>
      <c r="N4380" t="s">
        <v>327</v>
      </c>
      <c r="O4380" t="s">
        <v>51</v>
      </c>
      <c r="P4380" t="s">
        <v>54</v>
      </c>
      <c r="Q4380" t="s">
        <v>132</v>
      </c>
    </row>
    <row r="4381" spans="1:17" hidden="1" x14ac:dyDescent="0.35">
      <c r="A4381">
        <v>4378</v>
      </c>
      <c r="B4381" t="s">
        <v>5994</v>
      </c>
      <c r="C4381" t="s">
        <v>5995</v>
      </c>
      <c r="J4381" t="s">
        <v>96</v>
      </c>
      <c r="K4381" t="s">
        <v>614</v>
      </c>
      <c r="L4381" t="s">
        <v>654</v>
      </c>
      <c r="M4381" t="s">
        <v>12</v>
      </c>
      <c r="N4381" t="s">
        <v>98</v>
      </c>
      <c r="O4381" t="s">
        <v>14</v>
      </c>
      <c r="P4381" t="s">
        <v>29</v>
      </c>
      <c r="Q4381" t="s">
        <v>9</v>
      </c>
    </row>
    <row r="4382" spans="1:17" hidden="1" x14ac:dyDescent="0.35">
      <c r="A4382">
        <v>4379</v>
      </c>
      <c r="B4382" t="s">
        <v>5996</v>
      </c>
      <c r="C4382" t="s">
        <v>5997</v>
      </c>
      <c r="J4382" t="s">
        <v>25</v>
      </c>
      <c r="K4382" t="s">
        <v>468</v>
      </c>
      <c r="L4382" t="s">
        <v>2042</v>
      </c>
      <c r="M4382" t="s">
        <v>12</v>
      </c>
      <c r="N4382" t="s">
        <v>83</v>
      </c>
      <c r="O4382" t="s">
        <v>14</v>
      </c>
      <c r="P4382" t="s">
        <v>29</v>
      </c>
      <c r="Q4382" t="s">
        <v>30</v>
      </c>
    </row>
    <row r="4383" spans="1:17" hidden="1" x14ac:dyDescent="0.35">
      <c r="A4383">
        <v>4380</v>
      </c>
      <c r="B4383" t="s">
        <v>5998</v>
      </c>
      <c r="C4383" t="s">
        <v>5999</v>
      </c>
      <c r="J4383" t="s">
        <v>66</v>
      </c>
      <c r="K4383" t="s">
        <v>524</v>
      </c>
      <c r="L4383" t="s">
        <v>401</v>
      </c>
      <c r="M4383" t="s">
        <v>49</v>
      </c>
      <c r="N4383" t="s">
        <v>402</v>
      </c>
      <c r="O4383" t="s">
        <v>14</v>
      </c>
      <c r="P4383" t="s">
        <v>70</v>
      </c>
      <c r="Q4383" t="s">
        <v>31</v>
      </c>
    </row>
    <row r="4384" spans="1:17" hidden="1" x14ac:dyDescent="0.35">
      <c r="A4384">
        <v>4381</v>
      </c>
      <c r="B4384" t="s">
        <v>6000</v>
      </c>
      <c r="C4384" t="s">
        <v>6001</v>
      </c>
      <c r="J4384" t="s">
        <v>96</v>
      </c>
      <c r="K4384" t="s">
        <v>96</v>
      </c>
      <c r="L4384" t="s">
        <v>432</v>
      </c>
      <c r="M4384" t="s">
        <v>12</v>
      </c>
      <c r="N4384" t="s">
        <v>98</v>
      </c>
      <c r="O4384" t="s">
        <v>14</v>
      </c>
      <c r="P4384" t="s">
        <v>29</v>
      </c>
      <c r="Q4384" t="s">
        <v>9</v>
      </c>
    </row>
    <row r="4385" spans="1:17" hidden="1" x14ac:dyDescent="0.35">
      <c r="A4385">
        <v>4382</v>
      </c>
      <c r="B4385" t="s">
        <v>6002</v>
      </c>
      <c r="C4385" t="s">
        <v>6003</v>
      </c>
      <c r="D4385" t="s">
        <v>5</v>
      </c>
      <c r="E4385" t="s">
        <v>6</v>
      </c>
      <c r="F4385" t="s">
        <v>71</v>
      </c>
      <c r="J4385" t="s">
        <v>66</v>
      </c>
      <c r="K4385" t="s">
        <v>390</v>
      </c>
      <c r="L4385" t="s">
        <v>2149</v>
      </c>
      <c r="M4385" t="s">
        <v>49</v>
      </c>
      <c r="N4385" t="s">
        <v>232</v>
      </c>
      <c r="O4385" t="s">
        <v>14</v>
      </c>
      <c r="P4385" t="s">
        <v>52</v>
      </c>
      <c r="Q4385" t="s">
        <v>31</v>
      </c>
    </row>
    <row r="4386" spans="1:17" hidden="1" x14ac:dyDescent="0.35">
      <c r="A4386">
        <v>4383</v>
      </c>
      <c r="B4386" t="s">
        <v>6002</v>
      </c>
      <c r="C4386" t="s">
        <v>6003</v>
      </c>
      <c r="G4386" t="s">
        <v>9</v>
      </c>
      <c r="H4386" t="s">
        <v>6</v>
      </c>
      <c r="I4386" t="s">
        <v>132</v>
      </c>
      <c r="J4386" t="s">
        <v>66</v>
      </c>
      <c r="K4386" t="s">
        <v>390</v>
      </c>
      <c r="L4386" t="s">
        <v>2148</v>
      </c>
      <c r="M4386" t="s">
        <v>49</v>
      </c>
      <c r="N4386" t="s">
        <v>232</v>
      </c>
      <c r="O4386" t="s">
        <v>14</v>
      </c>
      <c r="P4386" t="s">
        <v>70</v>
      </c>
      <c r="Q4386" t="s">
        <v>31</v>
      </c>
    </row>
    <row r="4387" spans="1:17" hidden="1" x14ac:dyDescent="0.35">
      <c r="A4387">
        <v>4384</v>
      </c>
      <c r="B4387" t="s">
        <v>6002</v>
      </c>
      <c r="C4387" t="s">
        <v>6003</v>
      </c>
      <c r="G4387" t="s">
        <v>84</v>
      </c>
      <c r="H4387" t="s">
        <v>6</v>
      </c>
      <c r="I4387" t="s">
        <v>201</v>
      </c>
      <c r="J4387" t="s">
        <v>66</v>
      </c>
      <c r="K4387" t="s">
        <v>238</v>
      </c>
      <c r="L4387" t="s">
        <v>2148</v>
      </c>
      <c r="M4387" t="s">
        <v>49</v>
      </c>
      <c r="N4387" t="s">
        <v>232</v>
      </c>
      <c r="O4387" t="s">
        <v>14</v>
      </c>
      <c r="P4387" t="s">
        <v>70</v>
      </c>
      <c r="Q4387" t="s">
        <v>31</v>
      </c>
    </row>
    <row r="4388" spans="1:17" hidden="1" x14ac:dyDescent="0.35">
      <c r="A4388">
        <v>4385</v>
      </c>
      <c r="B4388" t="s">
        <v>6002</v>
      </c>
      <c r="C4388" t="s">
        <v>6003</v>
      </c>
      <c r="D4388" t="s">
        <v>33</v>
      </c>
      <c r="J4388" t="s">
        <v>66</v>
      </c>
      <c r="K4388" t="s">
        <v>238</v>
      </c>
      <c r="L4388" t="s">
        <v>2149</v>
      </c>
      <c r="M4388" t="s">
        <v>49</v>
      </c>
      <c r="N4388" t="s">
        <v>232</v>
      </c>
      <c r="O4388" t="s">
        <v>14</v>
      </c>
      <c r="P4388" t="s">
        <v>52</v>
      </c>
      <c r="Q4388" t="s">
        <v>31</v>
      </c>
    </row>
    <row r="4389" spans="1:17" hidden="1" x14ac:dyDescent="0.35">
      <c r="A4389">
        <v>4386</v>
      </c>
      <c r="B4389" t="s">
        <v>6002</v>
      </c>
      <c r="C4389" t="s">
        <v>6003</v>
      </c>
      <c r="D4389" t="s">
        <v>259</v>
      </c>
      <c r="E4389" t="s">
        <v>6</v>
      </c>
      <c r="F4389" t="s">
        <v>6004</v>
      </c>
      <c r="J4389" t="s">
        <v>66</v>
      </c>
      <c r="K4389" t="s">
        <v>238</v>
      </c>
      <c r="L4389" t="s">
        <v>2148</v>
      </c>
      <c r="M4389" t="s">
        <v>49</v>
      </c>
      <c r="N4389" t="s">
        <v>232</v>
      </c>
      <c r="O4389" t="s">
        <v>14</v>
      </c>
      <c r="P4389" t="s">
        <v>70</v>
      </c>
      <c r="Q4389" t="s">
        <v>31</v>
      </c>
    </row>
    <row r="4390" spans="1:17" hidden="1" x14ac:dyDescent="0.35">
      <c r="A4390">
        <v>4387</v>
      </c>
      <c r="B4390" t="s">
        <v>6002</v>
      </c>
      <c r="C4390" t="s">
        <v>6003</v>
      </c>
      <c r="G4390" t="s">
        <v>37</v>
      </c>
      <c r="H4390" t="s">
        <v>6</v>
      </c>
      <c r="I4390" t="s">
        <v>1144</v>
      </c>
      <c r="J4390" t="s">
        <v>66</v>
      </c>
      <c r="K4390" t="s">
        <v>238</v>
      </c>
      <c r="L4390" t="s">
        <v>1343</v>
      </c>
      <c r="M4390" t="s">
        <v>49</v>
      </c>
      <c r="N4390" t="s">
        <v>232</v>
      </c>
      <c r="O4390" t="s">
        <v>14</v>
      </c>
      <c r="P4390" t="s">
        <v>70</v>
      </c>
      <c r="Q4390" t="s">
        <v>31</v>
      </c>
    </row>
    <row r="4391" spans="1:17" hidden="1" x14ac:dyDescent="0.35">
      <c r="A4391">
        <v>4388</v>
      </c>
      <c r="B4391" t="s">
        <v>6002</v>
      </c>
      <c r="C4391" t="s">
        <v>6003</v>
      </c>
      <c r="D4391" t="s">
        <v>337</v>
      </c>
      <c r="E4391" t="s">
        <v>6</v>
      </c>
      <c r="F4391" t="s">
        <v>409</v>
      </c>
      <c r="J4391" t="s">
        <v>66</v>
      </c>
      <c r="K4391" t="s">
        <v>238</v>
      </c>
      <c r="L4391" t="s">
        <v>239</v>
      </c>
      <c r="M4391" t="s">
        <v>49</v>
      </c>
      <c r="N4391" t="s">
        <v>232</v>
      </c>
      <c r="O4391" t="s">
        <v>14</v>
      </c>
      <c r="P4391" t="s">
        <v>70</v>
      </c>
      <c r="Q4391" t="s">
        <v>31</v>
      </c>
    </row>
    <row r="4392" spans="1:17" hidden="1" x14ac:dyDescent="0.35">
      <c r="A4392">
        <v>4389</v>
      </c>
      <c r="B4392" t="s">
        <v>6002</v>
      </c>
      <c r="C4392" t="s">
        <v>6003</v>
      </c>
      <c r="D4392" t="s">
        <v>1845</v>
      </c>
      <c r="E4392" t="s">
        <v>6</v>
      </c>
      <c r="F4392" t="s">
        <v>1846</v>
      </c>
      <c r="J4392" t="s">
        <v>66</v>
      </c>
      <c r="K4392" t="s">
        <v>524</v>
      </c>
      <c r="L4392" t="s">
        <v>401</v>
      </c>
      <c r="M4392" t="s">
        <v>49</v>
      </c>
      <c r="N4392" t="s">
        <v>232</v>
      </c>
      <c r="O4392" t="s">
        <v>14</v>
      </c>
      <c r="P4392" t="s">
        <v>70</v>
      </c>
      <c r="Q4392" t="s">
        <v>31</v>
      </c>
    </row>
    <row r="4393" spans="1:17" hidden="1" x14ac:dyDescent="0.35">
      <c r="A4393">
        <v>4390</v>
      </c>
      <c r="B4393" t="s">
        <v>6005</v>
      </c>
      <c r="C4393" t="s">
        <v>6006</v>
      </c>
      <c r="J4393" t="s">
        <v>46</v>
      </c>
      <c r="K4393" t="s">
        <v>47</v>
      </c>
      <c r="L4393" t="s">
        <v>56</v>
      </c>
      <c r="M4393" t="s">
        <v>49</v>
      </c>
      <c r="N4393" t="s">
        <v>50</v>
      </c>
      <c r="O4393" t="s">
        <v>51</v>
      </c>
      <c r="P4393" t="s">
        <v>52</v>
      </c>
      <c r="Q4393" t="s">
        <v>53</v>
      </c>
    </row>
    <row r="4394" spans="1:17" hidden="1" x14ac:dyDescent="0.35">
      <c r="A4394">
        <v>4391</v>
      </c>
      <c r="B4394" t="s">
        <v>6007</v>
      </c>
      <c r="C4394" t="s">
        <v>6008</v>
      </c>
      <c r="G4394" t="s">
        <v>8</v>
      </c>
      <c r="J4394" t="s">
        <v>46</v>
      </c>
      <c r="K4394" t="s">
        <v>47</v>
      </c>
      <c r="L4394" t="s">
        <v>56</v>
      </c>
      <c r="M4394" t="s">
        <v>49</v>
      </c>
      <c r="N4394" t="s">
        <v>50</v>
      </c>
      <c r="O4394" t="s">
        <v>51</v>
      </c>
      <c r="P4394" t="s">
        <v>52</v>
      </c>
      <c r="Q4394" t="s">
        <v>53</v>
      </c>
    </row>
    <row r="4395" spans="1:17" hidden="1" x14ac:dyDescent="0.35">
      <c r="A4395">
        <v>4392</v>
      </c>
      <c r="B4395" t="s">
        <v>6007</v>
      </c>
      <c r="C4395" t="s">
        <v>6008</v>
      </c>
      <c r="D4395" t="s">
        <v>30</v>
      </c>
      <c r="E4395" t="s">
        <v>6</v>
      </c>
      <c r="F4395" t="s">
        <v>21</v>
      </c>
      <c r="G4395" t="s">
        <v>132</v>
      </c>
      <c r="J4395" t="s">
        <v>46</v>
      </c>
      <c r="K4395" t="s">
        <v>47</v>
      </c>
      <c r="L4395" t="s">
        <v>48</v>
      </c>
      <c r="M4395" t="s">
        <v>49</v>
      </c>
      <c r="N4395" t="s">
        <v>50</v>
      </c>
      <c r="O4395" t="s">
        <v>51</v>
      </c>
      <c r="P4395" t="s">
        <v>52</v>
      </c>
      <c r="Q4395" t="s">
        <v>53</v>
      </c>
    </row>
    <row r="4396" spans="1:17" hidden="1" x14ac:dyDescent="0.35">
      <c r="A4396">
        <v>4393</v>
      </c>
      <c r="B4396" t="s">
        <v>6007</v>
      </c>
      <c r="C4396" t="s">
        <v>6008</v>
      </c>
      <c r="D4396" t="s">
        <v>16</v>
      </c>
      <c r="G4396" t="s">
        <v>84</v>
      </c>
      <c r="J4396" t="s">
        <v>46</v>
      </c>
      <c r="K4396" t="s">
        <v>47</v>
      </c>
      <c r="L4396" t="s">
        <v>56</v>
      </c>
      <c r="M4396" t="s">
        <v>49</v>
      </c>
      <c r="N4396" t="s">
        <v>50</v>
      </c>
      <c r="O4396" t="s">
        <v>51</v>
      </c>
      <c r="P4396" t="s">
        <v>52</v>
      </c>
      <c r="Q4396" t="s">
        <v>53</v>
      </c>
    </row>
    <row r="4397" spans="1:17" hidden="1" x14ac:dyDescent="0.35">
      <c r="A4397">
        <v>4394</v>
      </c>
      <c r="B4397" t="s">
        <v>6009</v>
      </c>
      <c r="C4397" t="s">
        <v>6010</v>
      </c>
      <c r="D4397" t="s">
        <v>5</v>
      </c>
      <c r="E4397" t="s">
        <v>6</v>
      </c>
      <c r="F4397" t="s">
        <v>53</v>
      </c>
      <c r="G4397" t="s">
        <v>8</v>
      </c>
      <c r="H4397" t="s">
        <v>6</v>
      </c>
      <c r="I4397" t="s">
        <v>31</v>
      </c>
      <c r="J4397" t="s">
        <v>46</v>
      </c>
      <c r="K4397" t="s">
        <v>47</v>
      </c>
      <c r="L4397" t="s">
        <v>48</v>
      </c>
      <c r="M4397" t="s">
        <v>49</v>
      </c>
      <c r="N4397" t="s">
        <v>50</v>
      </c>
      <c r="O4397" t="s">
        <v>51</v>
      </c>
      <c r="P4397" t="s">
        <v>52</v>
      </c>
      <c r="Q4397" t="s">
        <v>53</v>
      </c>
    </row>
    <row r="4398" spans="1:17" hidden="1" x14ac:dyDescent="0.35">
      <c r="A4398">
        <v>4395</v>
      </c>
      <c r="B4398" t="s">
        <v>6009</v>
      </c>
      <c r="C4398" t="s">
        <v>6010</v>
      </c>
      <c r="D4398" t="s">
        <v>304</v>
      </c>
      <c r="E4398" t="s">
        <v>6</v>
      </c>
      <c r="F4398" t="s">
        <v>78</v>
      </c>
      <c r="G4398" t="s">
        <v>203</v>
      </c>
      <c r="H4398" t="s">
        <v>6</v>
      </c>
      <c r="I4398" t="s">
        <v>1234</v>
      </c>
      <c r="J4398" t="s">
        <v>46</v>
      </c>
      <c r="K4398" t="s">
        <v>47</v>
      </c>
      <c r="L4398" t="s">
        <v>56</v>
      </c>
      <c r="M4398" t="s">
        <v>49</v>
      </c>
      <c r="N4398" t="s">
        <v>50</v>
      </c>
      <c r="O4398" t="s">
        <v>51</v>
      </c>
      <c r="P4398" t="s">
        <v>52</v>
      </c>
      <c r="Q4398" t="s">
        <v>53</v>
      </c>
    </row>
    <row r="4399" spans="1:17" hidden="1" x14ac:dyDescent="0.35">
      <c r="A4399">
        <v>4396</v>
      </c>
      <c r="B4399" t="s">
        <v>6011</v>
      </c>
      <c r="C4399" t="s">
        <v>6012</v>
      </c>
      <c r="J4399" t="s">
        <v>66</v>
      </c>
      <c r="K4399" t="s">
        <v>66</v>
      </c>
      <c r="L4399" t="s">
        <v>1766</v>
      </c>
      <c r="M4399" t="s">
        <v>49</v>
      </c>
      <c r="N4399" t="s">
        <v>69</v>
      </c>
      <c r="O4399" t="s">
        <v>14</v>
      </c>
      <c r="P4399" t="s">
        <v>70</v>
      </c>
      <c r="Q4399" t="s">
        <v>31</v>
      </c>
    </row>
    <row r="4400" spans="1:17" x14ac:dyDescent="0.35">
      <c r="A4400">
        <v>4397</v>
      </c>
      <c r="B4400" t="s">
        <v>6013</v>
      </c>
      <c r="C4400" t="s">
        <v>6014</v>
      </c>
      <c r="J4400" t="s">
        <v>74</v>
      </c>
      <c r="K4400" t="s">
        <v>62</v>
      </c>
      <c r="L4400" t="s">
        <v>2525</v>
      </c>
      <c r="M4400" t="s">
        <v>49</v>
      </c>
      <c r="N4400" t="s">
        <v>154</v>
      </c>
      <c r="O4400" t="s">
        <v>51</v>
      </c>
      <c r="P4400" t="s">
        <v>105</v>
      </c>
      <c r="Q4400" t="s">
        <v>5</v>
      </c>
    </row>
    <row r="4401" spans="1:17" x14ac:dyDescent="0.35">
      <c r="A4401">
        <v>4398</v>
      </c>
      <c r="B4401" t="s">
        <v>6015</v>
      </c>
      <c r="C4401" t="s">
        <v>6016</v>
      </c>
      <c r="G4401" t="s">
        <v>31</v>
      </c>
      <c r="J4401" t="s">
        <v>74</v>
      </c>
      <c r="K4401" t="s">
        <v>62</v>
      </c>
      <c r="L4401" t="s">
        <v>1869</v>
      </c>
      <c r="M4401" t="s">
        <v>49</v>
      </c>
      <c r="N4401" t="s">
        <v>154</v>
      </c>
      <c r="O4401" t="s">
        <v>51</v>
      </c>
      <c r="P4401" t="s">
        <v>105</v>
      </c>
      <c r="Q4401" t="s">
        <v>5</v>
      </c>
    </row>
    <row r="4402" spans="1:17" x14ac:dyDescent="0.35">
      <c r="A4402">
        <v>4399</v>
      </c>
      <c r="B4402" t="s">
        <v>6015</v>
      </c>
      <c r="C4402" t="s">
        <v>6016</v>
      </c>
      <c r="D4402" t="s">
        <v>17</v>
      </c>
      <c r="J4402" t="s">
        <v>74</v>
      </c>
      <c r="K4402" t="s">
        <v>114</v>
      </c>
      <c r="L4402" t="s">
        <v>150</v>
      </c>
      <c r="M4402" t="s">
        <v>49</v>
      </c>
      <c r="N4402" t="s">
        <v>116</v>
      </c>
      <c r="O4402" t="s">
        <v>51</v>
      </c>
      <c r="P4402" t="s">
        <v>78</v>
      </c>
      <c r="Q4402" t="s">
        <v>5</v>
      </c>
    </row>
    <row r="4403" spans="1:17" x14ac:dyDescent="0.35">
      <c r="A4403">
        <v>4400</v>
      </c>
      <c r="B4403" t="s">
        <v>6015</v>
      </c>
      <c r="C4403" t="s">
        <v>6016</v>
      </c>
      <c r="D4403" t="s">
        <v>17</v>
      </c>
      <c r="J4403" t="s">
        <v>74</v>
      </c>
      <c r="K4403" t="s">
        <v>62</v>
      </c>
      <c r="L4403" t="s">
        <v>2525</v>
      </c>
      <c r="M4403" t="s">
        <v>49</v>
      </c>
      <c r="N4403" t="s">
        <v>154</v>
      </c>
      <c r="O4403" t="s">
        <v>51</v>
      </c>
      <c r="P4403" t="s">
        <v>105</v>
      </c>
      <c r="Q4403" t="s">
        <v>5</v>
      </c>
    </row>
    <row r="4404" spans="1:17" hidden="1" x14ac:dyDescent="0.35">
      <c r="A4404">
        <v>4401</v>
      </c>
      <c r="B4404" t="s">
        <v>6017</v>
      </c>
      <c r="C4404" t="s">
        <v>6018</v>
      </c>
      <c r="G4404" t="s">
        <v>211</v>
      </c>
      <c r="J4404" t="s">
        <v>318</v>
      </c>
      <c r="K4404" t="s">
        <v>318</v>
      </c>
      <c r="L4404" t="s">
        <v>1493</v>
      </c>
      <c r="M4404" t="s">
        <v>49</v>
      </c>
      <c r="N4404" t="s">
        <v>441</v>
      </c>
      <c r="O4404" t="s">
        <v>51</v>
      </c>
      <c r="P4404" t="s">
        <v>15</v>
      </c>
      <c r="Q4404" t="s">
        <v>16</v>
      </c>
    </row>
    <row r="4405" spans="1:17" hidden="1" x14ac:dyDescent="0.35">
      <c r="A4405">
        <v>4402</v>
      </c>
      <c r="B4405" t="s">
        <v>6017</v>
      </c>
      <c r="C4405" t="s">
        <v>6018</v>
      </c>
      <c r="D4405" t="s">
        <v>352</v>
      </c>
      <c r="J4405" t="s">
        <v>318</v>
      </c>
      <c r="K4405" t="s">
        <v>318</v>
      </c>
      <c r="L4405" t="s">
        <v>4346</v>
      </c>
      <c r="M4405" t="s">
        <v>49</v>
      </c>
      <c r="N4405" t="s">
        <v>441</v>
      </c>
      <c r="O4405" t="s">
        <v>51</v>
      </c>
      <c r="P4405" t="s">
        <v>15</v>
      </c>
      <c r="Q4405" t="s">
        <v>16</v>
      </c>
    </row>
    <row r="4406" spans="1:17" hidden="1" x14ac:dyDescent="0.35">
      <c r="A4406">
        <v>4403</v>
      </c>
      <c r="B4406" t="s">
        <v>6017</v>
      </c>
      <c r="C4406" t="s">
        <v>6018</v>
      </c>
      <c r="D4406" t="s">
        <v>34</v>
      </c>
      <c r="E4406" t="s">
        <v>6</v>
      </c>
      <c r="F4406" t="s">
        <v>340</v>
      </c>
      <c r="J4406" t="s">
        <v>318</v>
      </c>
      <c r="K4406" t="s">
        <v>318</v>
      </c>
      <c r="L4406" t="s">
        <v>1493</v>
      </c>
      <c r="M4406" t="s">
        <v>49</v>
      </c>
      <c r="N4406" t="s">
        <v>441</v>
      </c>
      <c r="O4406" t="s">
        <v>51</v>
      </c>
      <c r="P4406" t="s">
        <v>15</v>
      </c>
      <c r="Q4406" t="s">
        <v>16</v>
      </c>
    </row>
    <row r="4407" spans="1:17" hidden="1" x14ac:dyDescent="0.35">
      <c r="A4407">
        <v>4404</v>
      </c>
      <c r="B4407" t="s">
        <v>6017</v>
      </c>
      <c r="C4407" t="s">
        <v>6018</v>
      </c>
      <c r="G4407" t="s">
        <v>192</v>
      </c>
      <c r="H4407" t="s">
        <v>6</v>
      </c>
      <c r="I4407" t="s">
        <v>29</v>
      </c>
      <c r="J4407" t="s">
        <v>318</v>
      </c>
      <c r="K4407" t="s">
        <v>687</v>
      </c>
      <c r="L4407" t="s">
        <v>1493</v>
      </c>
      <c r="M4407" t="s">
        <v>49</v>
      </c>
      <c r="N4407" t="s">
        <v>441</v>
      </c>
      <c r="O4407" t="s">
        <v>51</v>
      </c>
      <c r="P4407" t="s">
        <v>15</v>
      </c>
      <c r="Q4407" t="s">
        <v>16</v>
      </c>
    </row>
    <row r="4408" spans="1:17" hidden="1" x14ac:dyDescent="0.35">
      <c r="A4408">
        <v>4405</v>
      </c>
      <c r="B4408" t="s">
        <v>6017</v>
      </c>
      <c r="C4408" t="s">
        <v>6018</v>
      </c>
      <c r="G4408" t="s">
        <v>2344</v>
      </c>
      <c r="H4408" t="s">
        <v>6</v>
      </c>
      <c r="I4408" t="s">
        <v>1424</v>
      </c>
      <c r="J4408" t="s">
        <v>318</v>
      </c>
      <c r="K4408" t="s">
        <v>318</v>
      </c>
      <c r="L4408" t="s">
        <v>1493</v>
      </c>
      <c r="M4408" t="s">
        <v>49</v>
      </c>
      <c r="N4408" t="s">
        <v>441</v>
      </c>
      <c r="O4408" t="s">
        <v>51</v>
      </c>
      <c r="P4408" t="s">
        <v>15</v>
      </c>
      <c r="Q4408" t="s">
        <v>16</v>
      </c>
    </row>
    <row r="4409" spans="1:17" hidden="1" x14ac:dyDescent="0.35">
      <c r="A4409">
        <v>4406</v>
      </c>
      <c r="B4409" t="s">
        <v>6017</v>
      </c>
      <c r="C4409" t="s">
        <v>6018</v>
      </c>
      <c r="G4409" t="s">
        <v>212</v>
      </c>
      <c r="H4409" t="s">
        <v>6</v>
      </c>
      <c r="I4409" t="s">
        <v>485</v>
      </c>
      <c r="J4409" t="s">
        <v>318</v>
      </c>
      <c r="K4409" t="s">
        <v>687</v>
      </c>
      <c r="L4409" t="s">
        <v>1493</v>
      </c>
      <c r="M4409" t="s">
        <v>49</v>
      </c>
      <c r="N4409" t="s">
        <v>441</v>
      </c>
      <c r="O4409" t="s">
        <v>51</v>
      </c>
      <c r="P4409" t="s">
        <v>15</v>
      </c>
      <c r="Q4409" t="s">
        <v>16</v>
      </c>
    </row>
    <row r="4410" spans="1:17" hidden="1" x14ac:dyDescent="0.35">
      <c r="A4410">
        <v>4407</v>
      </c>
      <c r="B4410" t="s">
        <v>6017</v>
      </c>
      <c r="C4410" t="s">
        <v>6018</v>
      </c>
      <c r="D4410" t="s">
        <v>1835</v>
      </c>
      <c r="J4410" t="s">
        <v>318</v>
      </c>
      <c r="K4410" t="s">
        <v>319</v>
      </c>
      <c r="L4410" t="s">
        <v>1493</v>
      </c>
      <c r="M4410" t="s">
        <v>49</v>
      </c>
      <c r="N4410" t="s">
        <v>441</v>
      </c>
      <c r="O4410" t="s">
        <v>51</v>
      </c>
      <c r="P4410" t="s">
        <v>15</v>
      </c>
      <c r="Q4410" t="s">
        <v>16</v>
      </c>
    </row>
    <row r="4411" spans="1:17" hidden="1" x14ac:dyDescent="0.35">
      <c r="A4411">
        <v>4408</v>
      </c>
      <c r="B4411" t="s">
        <v>6019</v>
      </c>
      <c r="C4411" t="s">
        <v>6020</v>
      </c>
      <c r="D4411" t="s">
        <v>5</v>
      </c>
      <c r="G4411" t="s">
        <v>8</v>
      </c>
      <c r="H4411" t="s">
        <v>6</v>
      </c>
      <c r="I4411" t="s">
        <v>2641</v>
      </c>
      <c r="J4411" t="s">
        <v>46</v>
      </c>
      <c r="K4411" t="s">
        <v>495</v>
      </c>
      <c r="L4411" t="s">
        <v>2081</v>
      </c>
      <c r="M4411" t="s">
        <v>49</v>
      </c>
      <c r="N4411" t="s">
        <v>50</v>
      </c>
      <c r="O4411" t="s">
        <v>51</v>
      </c>
      <c r="P4411" t="s">
        <v>52</v>
      </c>
      <c r="Q4411" t="s">
        <v>53</v>
      </c>
    </row>
    <row r="4412" spans="1:17" hidden="1" x14ac:dyDescent="0.35">
      <c r="A4412">
        <v>4409</v>
      </c>
      <c r="B4412" t="s">
        <v>6019</v>
      </c>
      <c r="C4412" t="s">
        <v>6020</v>
      </c>
      <c r="D4412" t="s">
        <v>17</v>
      </c>
      <c r="J4412" t="s">
        <v>46</v>
      </c>
      <c r="K4412" t="s">
        <v>495</v>
      </c>
      <c r="L4412" t="s">
        <v>511</v>
      </c>
      <c r="M4412" t="s">
        <v>49</v>
      </c>
      <c r="N4412" t="s">
        <v>59</v>
      </c>
      <c r="O4412" t="s">
        <v>51</v>
      </c>
      <c r="P4412" t="s">
        <v>52</v>
      </c>
      <c r="Q4412" t="s">
        <v>53</v>
      </c>
    </row>
    <row r="4413" spans="1:17" hidden="1" x14ac:dyDescent="0.35">
      <c r="A4413">
        <v>4410</v>
      </c>
      <c r="B4413" t="s">
        <v>6021</v>
      </c>
      <c r="C4413" t="s">
        <v>6022</v>
      </c>
      <c r="J4413" t="s">
        <v>96</v>
      </c>
      <c r="K4413" t="s">
        <v>96</v>
      </c>
      <c r="L4413" t="s">
        <v>1763</v>
      </c>
      <c r="M4413" t="s">
        <v>12</v>
      </c>
      <c r="N4413" t="s">
        <v>98</v>
      </c>
      <c r="O4413" t="s">
        <v>14</v>
      </c>
      <c r="P4413" t="s">
        <v>29</v>
      </c>
      <c r="Q4413" t="s">
        <v>9</v>
      </c>
    </row>
    <row r="4414" spans="1:17" hidden="1" x14ac:dyDescent="0.35">
      <c r="A4414">
        <v>4411</v>
      </c>
      <c r="B4414" t="s">
        <v>6023</v>
      </c>
      <c r="C4414" t="s">
        <v>6024</v>
      </c>
      <c r="J4414" t="s">
        <v>198</v>
      </c>
      <c r="K4414" t="s">
        <v>547</v>
      </c>
      <c r="L4414" t="s">
        <v>1338</v>
      </c>
      <c r="M4414" t="s">
        <v>49</v>
      </c>
      <c r="N4414" t="s">
        <v>343</v>
      </c>
      <c r="O4414" t="s">
        <v>51</v>
      </c>
      <c r="P4414" t="s">
        <v>54</v>
      </c>
      <c r="Q4414" t="s">
        <v>132</v>
      </c>
    </row>
    <row r="4415" spans="1:17" hidden="1" x14ac:dyDescent="0.35">
      <c r="A4415">
        <v>4412</v>
      </c>
      <c r="B4415" t="s">
        <v>6025</v>
      </c>
      <c r="C4415" t="s">
        <v>6026</v>
      </c>
      <c r="D4415" t="s">
        <v>5</v>
      </c>
      <c r="E4415" t="s">
        <v>6</v>
      </c>
      <c r="F4415" t="s">
        <v>191</v>
      </c>
      <c r="G4415" t="s">
        <v>9</v>
      </c>
      <c r="H4415" t="s">
        <v>6</v>
      </c>
      <c r="I4415" t="s">
        <v>84</v>
      </c>
      <c r="J4415" t="s">
        <v>318</v>
      </c>
      <c r="K4415" t="s">
        <v>435</v>
      </c>
      <c r="L4415" t="s">
        <v>548</v>
      </c>
      <c r="M4415" t="s">
        <v>49</v>
      </c>
      <c r="N4415" t="s">
        <v>343</v>
      </c>
      <c r="O4415" t="s">
        <v>51</v>
      </c>
      <c r="P4415" t="s">
        <v>15</v>
      </c>
      <c r="Q4415" t="s">
        <v>16</v>
      </c>
    </row>
    <row r="4416" spans="1:17" hidden="1" x14ac:dyDescent="0.35">
      <c r="A4416">
        <v>4413</v>
      </c>
      <c r="B4416" t="s">
        <v>6025</v>
      </c>
      <c r="C4416" t="s">
        <v>6026</v>
      </c>
      <c r="D4416" t="s">
        <v>179</v>
      </c>
      <c r="E4416" t="s">
        <v>6</v>
      </c>
      <c r="F4416" t="s">
        <v>202</v>
      </c>
      <c r="G4416" t="s">
        <v>31</v>
      </c>
      <c r="H4416" t="s">
        <v>6</v>
      </c>
      <c r="I4416" t="s">
        <v>209</v>
      </c>
      <c r="J4416" t="s">
        <v>318</v>
      </c>
      <c r="K4416" t="s">
        <v>435</v>
      </c>
      <c r="L4416" t="s">
        <v>1647</v>
      </c>
      <c r="M4416" t="s">
        <v>49</v>
      </c>
      <c r="N4416" t="s">
        <v>343</v>
      </c>
      <c r="O4416" t="s">
        <v>51</v>
      </c>
      <c r="P4416" t="s">
        <v>15</v>
      </c>
      <c r="Q4416" t="s">
        <v>16</v>
      </c>
    </row>
    <row r="4417" spans="1:17" hidden="1" x14ac:dyDescent="0.35">
      <c r="A4417">
        <v>4414</v>
      </c>
      <c r="B4417" t="s">
        <v>6025</v>
      </c>
      <c r="C4417" t="s">
        <v>6026</v>
      </c>
      <c r="D4417" t="s">
        <v>105</v>
      </c>
      <c r="E4417" t="s">
        <v>6</v>
      </c>
      <c r="F4417" t="s">
        <v>1754</v>
      </c>
      <c r="G4417" t="s">
        <v>211</v>
      </c>
      <c r="H4417" t="s">
        <v>6</v>
      </c>
      <c r="I4417" t="s">
        <v>29</v>
      </c>
      <c r="J4417" t="s">
        <v>318</v>
      </c>
      <c r="K4417" t="s">
        <v>435</v>
      </c>
      <c r="L4417" t="s">
        <v>721</v>
      </c>
      <c r="M4417" t="s">
        <v>49</v>
      </c>
      <c r="N4417" t="s">
        <v>343</v>
      </c>
      <c r="O4417" t="s">
        <v>51</v>
      </c>
      <c r="P4417" t="s">
        <v>15</v>
      </c>
      <c r="Q4417" t="s">
        <v>16</v>
      </c>
    </row>
    <row r="4418" spans="1:17" hidden="1" x14ac:dyDescent="0.35">
      <c r="A4418">
        <v>4415</v>
      </c>
      <c r="B4418" t="s">
        <v>6025</v>
      </c>
      <c r="C4418" t="s">
        <v>6026</v>
      </c>
      <c r="D4418" t="s">
        <v>1702</v>
      </c>
      <c r="E4418" t="s">
        <v>6</v>
      </c>
      <c r="F4418" t="s">
        <v>6027</v>
      </c>
      <c r="G4418" t="s">
        <v>360</v>
      </c>
      <c r="J4418" t="s">
        <v>318</v>
      </c>
      <c r="K4418" t="s">
        <v>272</v>
      </c>
      <c r="L4418" t="s">
        <v>721</v>
      </c>
      <c r="M4418" t="s">
        <v>49</v>
      </c>
      <c r="N4418" t="s">
        <v>343</v>
      </c>
      <c r="O4418" t="s">
        <v>51</v>
      </c>
      <c r="P4418" t="s">
        <v>15</v>
      </c>
      <c r="Q4418" t="s">
        <v>16</v>
      </c>
    </row>
    <row r="4419" spans="1:17" hidden="1" x14ac:dyDescent="0.35">
      <c r="A4419">
        <v>4416</v>
      </c>
      <c r="B4419" t="s">
        <v>6025</v>
      </c>
      <c r="C4419" t="s">
        <v>6026</v>
      </c>
      <c r="D4419" t="s">
        <v>216</v>
      </c>
      <c r="G4419" t="s">
        <v>1679</v>
      </c>
      <c r="H4419" t="s">
        <v>6</v>
      </c>
      <c r="I4419" t="s">
        <v>1375</v>
      </c>
      <c r="J4419" t="s">
        <v>198</v>
      </c>
      <c r="K4419" t="s">
        <v>272</v>
      </c>
      <c r="L4419" t="s">
        <v>273</v>
      </c>
      <c r="M4419" t="s">
        <v>49</v>
      </c>
      <c r="N4419" t="s">
        <v>274</v>
      </c>
      <c r="O4419" t="s">
        <v>51</v>
      </c>
      <c r="P4419" t="s">
        <v>54</v>
      </c>
      <c r="Q4419" t="s">
        <v>132</v>
      </c>
    </row>
    <row r="4420" spans="1:17" x14ac:dyDescent="0.35">
      <c r="A4420">
        <v>4417</v>
      </c>
      <c r="B4420" t="s">
        <v>6028</v>
      </c>
      <c r="C4420" t="s">
        <v>6029</v>
      </c>
      <c r="J4420" t="s">
        <v>74</v>
      </c>
      <c r="K4420" t="s">
        <v>114</v>
      </c>
      <c r="L4420" t="s">
        <v>115</v>
      </c>
      <c r="M4420" t="s">
        <v>49</v>
      </c>
      <c r="N4420" t="s">
        <v>77</v>
      </c>
      <c r="O4420" t="s">
        <v>51</v>
      </c>
      <c r="P4420" t="s">
        <v>78</v>
      </c>
      <c r="Q4420" t="s">
        <v>5</v>
      </c>
    </row>
    <row r="4421" spans="1:17" hidden="1" x14ac:dyDescent="0.35">
      <c r="A4421">
        <v>4418</v>
      </c>
      <c r="B4421" t="s">
        <v>6030</v>
      </c>
      <c r="C4421" t="s">
        <v>6031</v>
      </c>
      <c r="J4421" t="s">
        <v>10</v>
      </c>
      <c r="K4421" t="s">
        <v>88</v>
      </c>
      <c r="L4421" t="s">
        <v>89</v>
      </c>
      <c r="M4421" t="s">
        <v>12</v>
      </c>
      <c r="N4421" t="s">
        <v>13</v>
      </c>
      <c r="O4421" t="s">
        <v>14</v>
      </c>
      <c r="P4421" t="s">
        <v>15</v>
      </c>
      <c r="Q4421" t="s">
        <v>16</v>
      </c>
    </row>
    <row r="4422" spans="1:17" hidden="1" x14ac:dyDescent="0.35">
      <c r="A4422">
        <v>4419</v>
      </c>
      <c r="B4422" t="s">
        <v>6032</v>
      </c>
      <c r="C4422" t="s">
        <v>6033</v>
      </c>
      <c r="J4422" t="s">
        <v>25</v>
      </c>
      <c r="K4422" t="s">
        <v>81</v>
      </c>
      <c r="L4422" t="s">
        <v>423</v>
      </c>
      <c r="M4422" t="s">
        <v>12</v>
      </c>
      <c r="N4422" t="s">
        <v>83</v>
      </c>
      <c r="O4422" t="s">
        <v>14</v>
      </c>
      <c r="P4422" t="s">
        <v>29</v>
      </c>
      <c r="Q4422" t="s">
        <v>30</v>
      </c>
    </row>
    <row r="4423" spans="1:17" hidden="1" x14ac:dyDescent="0.35">
      <c r="A4423">
        <v>4420</v>
      </c>
      <c r="B4423" t="s">
        <v>6034</v>
      </c>
      <c r="C4423" t="s">
        <v>6035</v>
      </c>
      <c r="D4423" t="s">
        <v>5</v>
      </c>
      <c r="E4423" t="s">
        <v>6</v>
      </c>
      <c r="F4423" t="s">
        <v>484</v>
      </c>
      <c r="J4423" t="s">
        <v>66</v>
      </c>
      <c r="K4423" t="s">
        <v>67</v>
      </c>
      <c r="L4423" t="s">
        <v>2219</v>
      </c>
      <c r="M4423" t="s">
        <v>49</v>
      </c>
      <c r="N4423" t="s">
        <v>402</v>
      </c>
      <c r="O4423" t="s">
        <v>14</v>
      </c>
      <c r="P4423" t="s">
        <v>70</v>
      </c>
      <c r="Q4423" t="s">
        <v>71</v>
      </c>
    </row>
    <row r="4424" spans="1:17" hidden="1" x14ac:dyDescent="0.35">
      <c r="A4424">
        <v>4421</v>
      </c>
      <c r="B4424" t="s">
        <v>6034</v>
      </c>
      <c r="C4424" t="s">
        <v>6035</v>
      </c>
      <c r="G4424" t="s">
        <v>8</v>
      </c>
      <c r="H4424" t="s">
        <v>6</v>
      </c>
      <c r="I4424" t="s">
        <v>209</v>
      </c>
      <c r="J4424" t="s">
        <v>66</v>
      </c>
      <c r="K4424" t="s">
        <v>67</v>
      </c>
      <c r="L4424" t="s">
        <v>2213</v>
      </c>
      <c r="M4424" t="s">
        <v>49</v>
      </c>
      <c r="N4424" t="s">
        <v>402</v>
      </c>
      <c r="O4424" t="s">
        <v>14</v>
      </c>
      <c r="P4424" t="s">
        <v>70</v>
      </c>
      <c r="Q4424" t="s">
        <v>71</v>
      </c>
    </row>
    <row r="4425" spans="1:17" hidden="1" x14ac:dyDescent="0.35">
      <c r="A4425">
        <v>4422</v>
      </c>
      <c r="B4425" t="s">
        <v>6036</v>
      </c>
      <c r="C4425" t="s">
        <v>6037</v>
      </c>
      <c r="D4425" t="s">
        <v>5</v>
      </c>
      <c r="J4425" t="s">
        <v>10</v>
      </c>
      <c r="K4425" t="s">
        <v>10</v>
      </c>
      <c r="L4425" t="s">
        <v>18</v>
      </c>
      <c r="M4425" t="s">
        <v>12</v>
      </c>
      <c r="N4425" t="s">
        <v>13</v>
      </c>
      <c r="O4425" t="s">
        <v>14</v>
      </c>
      <c r="P4425" t="s">
        <v>15</v>
      </c>
      <c r="Q4425" t="s">
        <v>16</v>
      </c>
    </row>
    <row r="4426" spans="1:17" hidden="1" x14ac:dyDescent="0.35">
      <c r="A4426">
        <v>4423</v>
      </c>
      <c r="B4426" t="s">
        <v>6036</v>
      </c>
      <c r="C4426" t="s">
        <v>6037</v>
      </c>
      <c r="D4426" t="s">
        <v>17</v>
      </c>
      <c r="J4426" t="s">
        <v>10</v>
      </c>
      <c r="K4426" t="s">
        <v>10</v>
      </c>
      <c r="L4426" t="s">
        <v>1600</v>
      </c>
      <c r="M4426" t="s">
        <v>12</v>
      </c>
      <c r="N4426" t="s">
        <v>13</v>
      </c>
      <c r="O4426" t="s">
        <v>14</v>
      </c>
      <c r="P4426" t="s">
        <v>15</v>
      </c>
      <c r="Q4426" t="s">
        <v>16</v>
      </c>
    </row>
    <row r="4427" spans="1:17" hidden="1" x14ac:dyDescent="0.35">
      <c r="A4427">
        <v>4424</v>
      </c>
      <c r="B4427" t="s">
        <v>6038</v>
      </c>
      <c r="C4427" t="s">
        <v>6039</v>
      </c>
      <c r="J4427" t="s">
        <v>108</v>
      </c>
      <c r="K4427" t="s">
        <v>1895</v>
      </c>
      <c r="L4427" t="s">
        <v>1896</v>
      </c>
      <c r="M4427" t="s">
        <v>12</v>
      </c>
      <c r="N4427" t="s">
        <v>111</v>
      </c>
      <c r="O4427" t="s">
        <v>14</v>
      </c>
      <c r="P4427" t="s">
        <v>15</v>
      </c>
      <c r="Q4427" t="s">
        <v>9</v>
      </c>
    </row>
    <row r="4428" spans="1:17" hidden="1" x14ac:dyDescent="0.35">
      <c r="A4428">
        <v>4425</v>
      </c>
      <c r="B4428" t="s">
        <v>6040</v>
      </c>
      <c r="C4428" t="s">
        <v>6041</v>
      </c>
      <c r="J4428" t="s">
        <v>101</v>
      </c>
      <c r="K4428" t="s">
        <v>102</v>
      </c>
      <c r="L4428" t="s">
        <v>180</v>
      </c>
      <c r="M4428" t="s">
        <v>12</v>
      </c>
      <c r="N4428" t="s">
        <v>104</v>
      </c>
      <c r="O4428" t="s">
        <v>14</v>
      </c>
      <c r="P4428" t="s">
        <v>105</v>
      </c>
      <c r="Q4428" t="s">
        <v>8</v>
      </c>
    </row>
    <row r="4429" spans="1:17" hidden="1" x14ac:dyDescent="0.35">
      <c r="A4429">
        <v>4426</v>
      </c>
      <c r="B4429" t="s">
        <v>6042</v>
      </c>
      <c r="C4429" t="s">
        <v>6043</v>
      </c>
      <c r="J4429" t="s">
        <v>96</v>
      </c>
      <c r="K4429" t="s">
        <v>570</v>
      </c>
      <c r="L4429" t="s">
        <v>571</v>
      </c>
      <c r="M4429" t="s">
        <v>12</v>
      </c>
      <c r="N4429" t="s">
        <v>98</v>
      </c>
      <c r="O4429" t="s">
        <v>14</v>
      </c>
      <c r="P4429" t="s">
        <v>29</v>
      </c>
      <c r="Q4429" t="s">
        <v>9</v>
      </c>
    </row>
    <row r="4430" spans="1:17" hidden="1" x14ac:dyDescent="0.35">
      <c r="A4430">
        <v>4427</v>
      </c>
      <c r="B4430" t="s">
        <v>6044</v>
      </c>
      <c r="C4430" t="s">
        <v>6045</v>
      </c>
      <c r="D4430" t="s">
        <v>5</v>
      </c>
      <c r="G4430" t="s">
        <v>8</v>
      </c>
      <c r="J4430" t="s">
        <v>10</v>
      </c>
      <c r="K4430" t="s">
        <v>10</v>
      </c>
      <c r="L4430" t="s">
        <v>221</v>
      </c>
      <c r="M4430" t="s">
        <v>12</v>
      </c>
      <c r="N4430" t="s">
        <v>13</v>
      </c>
      <c r="O4430" t="s">
        <v>14</v>
      </c>
      <c r="P4430" t="s">
        <v>15</v>
      </c>
      <c r="Q4430" t="s">
        <v>16</v>
      </c>
    </row>
    <row r="4431" spans="1:17" hidden="1" x14ac:dyDescent="0.35">
      <c r="A4431">
        <v>4428</v>
      </c>
      <c r="B4431" t="s">
        <v>6044</v>
      </c>
      <c r="C4431" t="s">
        <v>6045</v>
      </c>
      <c r="D4431" t="s">
        <v>17</v>
      </c>
      <c r="J4431" t="s">
        <v>10</v>
      </c>
      <c r="K4431" t="s">
        <v>10</v>
      </c>
      <c r="L4431" t="s">
        <v>18</v>
      </c>
      <c r="M4431" t="s">
        <v>12</v>
      </c>
      <c r="N4431" t="s">
        <v>13</v>
      </c>
      <c r="O4431" t="s">
        <v>14</v>
      </c>
      <c r="P4431" t="s">
        <v>15</v>
      </c>
      <c r="Q4431" t="s">
        <v>16</v>
      </c>
    </row>
    <row r="4432" spans="1:17" hidden="1" x14ac:dyDescent="0.35">
      <c r="A4432">
        <v>4429</v>
      </c>
      <c r="B4432" t="s">
        <v>6046</v>
      </c>
      <c r="C4432" t="s">
        <v>6047</v>
      </c>
      <c r="J4432" t="s">
        <v>66</v>
      </c>
      <c r="K4432" t="s">
        <v>390</v>
      </c>
      <c r="L4432" t="s">
        <v>1504</v>
      </c>
      <c r="M4432" t="s">
        <v>49</v>
      </c>
      <c r="N4432" t="s">
        <v>232</v>
      </c>
      <c r="O4432" t="s">
        <v>14</v>
      </c>
      <c r="P4432" t="s">
        <v>52</v>
      </c>
      <c r="Q4432" t="s">
        <v>31</v>
      </c>
    </row>
    <row r="4433" spans="1:17" hidden="1" x14ac:dyDescent="0.35">
      <c r="A4433">
        <v>4430</v>
      </c>
      <c r="B4433" t="s">
        <v>6048</v>
      </c>
      <c r="C4433" t="s">
        <v>6049</v>
      </c>
      <c r="J4433" t="s">
        <v>185</v>
      </c>
      <c r="K4433" t="s">
        <v>687</v>
      </c>
      <c r="L4433" t="s">
        <v>688</v>
      </c>
      <c r="M4433" t="s">
        <v>49</v>
      </c>
      <c r="N4433" t="s">
        <v>441</v>
      </c>
      <c r="O4433" t="s">
        <v>51</v>
      </c>
      <c r="P4433" t="s">
        <v>54</v>
      </c>
      <c r="Q4433" t="s">
        <v>84</v>
      </c>
    </row>
    <row r="4434" spans="1:17" hidden="1" x14ac:dyDescent="0.35">
      <c r="A4434">
        <v>4431</v>
      </c>
      <c r="B4434" t="s">
        <v>6050</v>
      </c>
      <c r="C4434" t="s">
        <v>6051</v>
      </c>
      <c r="J4434" t="s">
        <v>198</v>
      </c>
      <c r="K4434" t="s">
        <v>198</v>
      </c>
      <c r="L4434" t="s">
        <v>3312</v>
      </c>
      <c r="M4434" t="s">
        <v>49</v>
      </c>
      <c r="N4434" t="s">
        <v>327</v>
      </c>
      <c r="O4434" t="s">
        <v>51</v>
      </c>
      <c r="P4434" t="s">
        <v>201</v>
      </c>
      <c r="Q4434" t="s">
        <v>132</v>
      </c>
    </row>
    <row r="4435" spans="1:17" hidden="1" x14ac:dyDescent="0.35">
      <c r="A4435">
        <v>4432</v>
      </c>
      <c r="B4435" t="s">
        <v>6052</v>
      </c>
      <c r="C4435" t="s">
        <v>6053</v>
      </c>
      <c r="J4435" t="s">
        <v>170</v>
      </c>
      <c r="K4435" t="s">
        <v>170</v>
      </c>
      <c r="L4435" t="s">
        <v>779</v>
      </c>
      <c r="M4435" t="s">
        <v>12</v>
      </c>
      <c r="N4435" t="s">
        <v>172</v>
      </c>
      <c r="O4435" t="s">
        <v>14</v>
      </c>
      <c r="P4435" t="s">
        <v>29</v>
      </c>
      <c r="Q4435" t="s">
        <v>9</v>
      </c>
    </row>
    <row r="4436" spans="1:17" hidden="1" x14ac:dyDescent="0.35">
      <c r="A4436">
        <v>4433</v>
      </c>
      <c r="B4436" t="s">
        <v>6054</v>
      </c>
      <c r="C4436" t="s">
        <v>6055</v>
      </c>
      <c r="J4436" t="s">
        <v>10</v>
      </c>
      <c r="K4436" t="s">
        <v>10</v>
      </c>
      <c r="L4436" t="s">
        <v>1600</v>
      </c>
      <c r="M4436" t="s">
        <v>12</v>
      </c>
      <c r="N4436" t="s">
        <v>13</v>
      </c>
      <c r="O4436" t="s">
        <v>14</v>
      </c>
      <c r="P4436" t="s">
        <v>15</v>
      </c>
      <c r="Q4436" t="s">
        <v>16</v>
      </c>
    </row>
    <row r="4437" spans="1:17" hidden="1" x14ac:dyDescent="0.35">
      <c r="A4437">
        <v>4434</v>
      </c>
      <c r="B4437" t="s">
        <v>6056</v>
      </c>
      <c r="C4437" t="s">
        <v>6057</v>
      </c>
      <c r="D4437" t="s">
        <v>5</v>
      </c>
      <c r="E4437" t="s">
        <v>6</v>
      </c>
      <c r="F4437" t="s">
        <v>44</v>
      </c>
      <c r="G4437" t="s">
        <v>9</v>
      </c>
      <c r="J4437" t="s">
        <v>74</v>
      </c>
      <c r="K4437" t="s">
        <v>75</v>
      </c>
      <c r="L4437" t="s">
        <v>76</v>
      </c>
      <c r="M4437" t="s">
        <v>49</v>
      </c>
      <c r="N4437" t="s">
        <v>77</v>
      </c>
      <c r="O4437" t="s">
        <v>51</v>
      </c>
      <c r="P4437" t="s">
        <v>78</v>
      </c>
      <c r="Q4437" t="s">
        <v>31</v>
      </c>
    </row>
    <row r="4438" spans="1:17" hidden="1" x14ac:dyDescent="0.35">
      <c r="A4438">
        <v>4435</v>
      </c>
      <c r="B4438" t="s">
        <v>6056</v>
      </c>
      <c r="C4438" t="s">
        <v>6057</v>
      </c>
      <c r="D4438" t="s">
        <v>445</v>
      </c>
      <c r="E4438" t="s">
        <v>6</v>
      </c>
      <c r="F4438" t="s">
        <v>358</v>
      </c>
      <c r="G4438" t="s">
        <v>300</v>
      </c>
      <c r="H4438" t="s">
        <v>6</v>
      </c>
      <c r="I4438" t="s">
        <v>1424</v>
      </c>
      <c r="J4438" t="s">
        <v>74</v>
      </c>
      <c r="K4438" t="s">
        <v>75</v>
      </c>
      <c r="L4438" t="s">
        <v>620</v>
      </c>
      <c r="M4438" t="s">
        <v>49</v>
      </c>
      <c r="N4438" t="s">
        <v>77</v>
      </c>
      <c r="O4438" t="s">
        <v>51</v>
      </c>
      <c r="P4438" t="s">
        <v>78</v>
      </c>
      <c r="Q4438" t="s">
        <v>31</v>
      </c>
    </row>
    <row r="4439" spans="1:17" hidden="1" x14ac:dyDescent="0.35">
      <c r="A4439">
        <v>4436</v>
      </c>
      <c r="B4439" t="s">
        <v>6058</v>
      </c>
      <c r="C4439" t="s">
        <v>6059</v>
      </c>
      <c r="D4439" t="s">
        <v>5</v>
      </c>
      <c r="E4439" t="s">
        <v>6</v>
      </c>
      <c r="F4439" t="s">
        <v>6060</v>
      </c>
      <c r="J4439" t="s">
        <v>198</v>
      </c>
      <c r="K4439" t="s">
        <v>204</v>
      </c>
      <c r="L4439" t="s">
        <v>206</v>
      </c>
      <c r="M4439" t="s">
        <v>49</v>
      </c>
      <c r="N4439" t="s">
        <v>200</v>
      </c>
      <c r="O4439" t="s">
        <v>51</v>
      </c>
      <c r="P4439" t="s">
        <v>201</v>
      </c>
      <c r="Q4439" t="s">
        <v>21</v>
      </c>
    </row>
    <row r="4440" spans="1:17" hidden="1" x14ac:dyDescent="0.35">
      <c r="A4440">
        <v>4437</v>
      </c>
      <c r="B4440" t="s">
        <v>6058</v>
      </c>
      <c r="C4440" t="s">
        <v>6059</v>
      </c>
      <c r="G4440" t="s">
        <v>8</v>
      </c>
      <c r="H4440" t="s">
        <v>6</v>
      </c>
      <c r="I4440" t="s">
        <v>1910</v>
      </c>
      <c r="J4440" t="s">
        <v>198</v>
      </c>
      <c r="K4440" t="s">
        <v>204</v>
      </c>
      <c r="L4440" t="s">
        <v>1670</v>
      </c>
      <c r="M4440" t="s">
        <v>49</v>
      </c>
      <c r="N4440" t="s">
        <v>200</v>
      </c>
      <c r="O4440" t="s">
        <v>51</v>
      </c>
      <c r="P4440" t="s">
        <v>201</v>
      </c>
      <c r="Q4440" t="s">
        <v>21</v>
      </c>
    </row>
    <row r="4441" spans="1:17" hidden="1" x14ac:dyDescent="0.35">
      <c r="A4441">
        <v>4438</v>
      </c>
      <c r="B4441" t="s">
        <v>6058</v>
      </c>
      <c r="C4441" t="s">
        <v>6059</v>
      </c>
      <c r="D4441" t="s">
        <v>6061</v>
      </c>
      <c r="J4441" t="s">
        <v>198</v>
      </c>
      <c r="K4441" t="s">
        <v>204</v>
      </c>
      <c r="L4441" t="s">
        <v>1425</v>
      </c>
      <c r="M4441" t="s">
        <v>49</v>
      </c>
      <c r="N4441" t="s">
        <v>200</v>
      </c>
      <c r="O4441" t="s">
        <v>51</v>
      </c>
      <c r="P4441" t="s">
        <v>201</v>
      </c>
      <c r="Q4441" t="s">
        <v>21</v>
      </c>
    </row>
    <row r="4442" spans="1:17" hidden="1" x14ac:dyDescent="0.35">
      <c r="A4442">
        <v>4439</v>
      </c>
      <c r="B4442" t="s">
        <v>6058</v>
      </c>
      <c r="C4442" t="s">
        <v>6059</v>
      </c>
      <c r="D4442" t="s">
        <v>191</v>
      </c>
      <c r="E4442" t="s">
        <v>6</v>
      </c>
      <c r="F4442" t="s">
        <v>333</v>
      </c>
      <c r="J4442" t="s">
        <v>198</v>
      </c>
      <c r="K4442" t="s">
        <v>204</v>
      </c>
      <c r="L4442" t="s">
        <v>1429</v>
      </c>
      <c r="M4442" t="s">
        <v>49</v>
      </c>
      <c r="N4442" t="s">
        <v>327</v>
      </c>
      <c r="O4442" t="s">
        <v>51</v>
      </c>
      <c r="P4442" t="s">
        <v>201</v>
      </c>
      <c r="Q4442" t="s">
        <v>21</v>
      </c>
    </row>
    <row r="4443" spans="1:17" hidden="1" x14ac:dyDescent="0.35">
      <c r="A4443">
        <v>4440</v>
      </c>
      <c r="B4443" t="s">
        <v>6058</v>
      </c>
      <c r="C4443" t="s">
        <v>6059</v>
      </c>
      <c r="G4443" t="s">
        <v>516</v>
      </c>
      <c r="H4443" t="s">
        <v>6</v>
      </c>
      <c r="I4443" t="s">
        <v>29</v>
      </c>
      <c r="J4443" t="s">
        <v>198</v>
      </c>
      <c r="K4443" t="s">
        <v>204</v>
      </c>
      <c r="L4443" t="s">
        <v>1669</v>
      </c>
      <c r="M4443" t="s">
        <v>49</v>
      </c>
      <c r="N4443" t="s">
        <v>200</v>
      </c>
      <c r="O4443" t="s">
        <v>51</v>
      </c>
      <c r="P4443" t="s">
        <v>201</v>
      </c>
      <c r="Q4443" t="s">
        <v>21</v>
      </c>
    </row>
    <row r="4444" spans="1:17" hidden="1" x14ac:dyDescent="0.35">
      <c r="A4444">
        <v>4441</v>
      </c>
      <c r="B4444" t="s">
        <v>6058</v>
      </c>
      <c r="C4444" t="s">
        <v>6059</v>
      </c>
      <c r="G4444" t="s">
        <v>201</v>
      </c>
      <c r="H4444" t="s">
        <v>6</v>
      </c>
      <c r="I4444" t="s">
        <v>1424</v>
      </c>
      <c r="J4444" t="s">
        <v>198</v>
      </c>
      <c r="K4444" t="s">
        <v>204</v>
      </c>
      <c r="L4444" t="s">
        <v>1669</v>
      </c>
      <c r="M4444" t="s">
        <v>49</v>
      </c>
      <c r="N4444" t="s">
        <v>327</v>
      </c>
      <c r="O4444" t="s">
        <v>51</v>
      </c>
      <c r="P4444" t="s">
        <v>201</v>
      </c>
      <c r="Q4444" t="s">
        <v>21</v>
      </c>
    </row>
    <row r="4445" spans="1:17" hidden="1" x14ac:dyDescent="0.35">
      <c r="A4445">
        <v>4442</v>
      </c>
      <c r="B4445" t="s">
        <v>6058</v>
      </c>
      <c r="C4445" t="s">
        <v>6059</v>
      </c>
      <c r="D4445" t="s">
        <v>1754</v>
      </c>
      <c r="E4445" t="s">
        <v>6</v>
      </c>
      <c r="F4445" t="s">
        <v>409</v>
      </c>
      <c r="J4445" t="s">
        <v>198</v>
      </c>
      <c r="K4445" t="s">
        <v>204</v>
      </c>
      <c r="L4445" t="s">
        <v>335</v>
      </c>
      <c r="M4445" t="s">
        <v>49</v>
      </c>
      <c r="N4445" t="s">
        <v>327</v>
      </c>
      <c r="O4445" t="s">
        <v>51</v>
      </c>
      <c r="P4445" t="s">
        <v>201</v>
      </c>
      <c r="Q4445" t="s">
        <v>21</v>
      </c>
    </row>
    <row r="4446" spans="1:17" hidden="1" x14ac:dyDescent="0.35">
      <c r="A4446">
        <v>4443</v>
      </c>
      <c r="B4446" t="s">
        <v>6058</v>
      </c>
      <c r="C4446" t="s">
        <v>6059</v>
      </c>
      <c r="G4446" t="s">
        <v>1144</v>
      </c>
      <c r="H4446" t="s">
        <v>6</v>
      </c>
      <c r="I4446" t="s">
        <v>1430</v>
      </c>
      <c r="J4446" t="s">
        <v>198</v>
      </c>
      <c r="K4446" t="s">
        <v>204</v>
      </c>
      <c r="L4446" t="s">
        <v>336</v>
      </c>
      <c r="M4446" t="s">
        <v>49</v>
      </c>
      <c r="N4446" t="s">
        <v>327</v>
      </c>
      <c r="O4446" t="s">
        <v>51</v>
      </c>
      <c r="P4446" t="s">
        <v>201</v>
      </c>
      <c r="Q4446" t="s">
        <v>21</v>
      </c>
    </row>
    <row r="4447" spans="1:17" hidden="1" x14ac:dyDescent="0.35">
      <c r="A4447">
        <v>4444</v>
      </c>
      <c r="B4447" t="s">
        <v>6058</v>
      </c>
      <c r="C4447" t="s">
        <v>6059</v>
      </c>
      <c r="D4447" t="s">
        <v>1845</v>
      </c>
      <c r="E4447" t="s">
        <v>6</v>
      </c>
      <c r="F4447" t="s">
        <v>342</v>
      </c>
      <c r="G4447" t="s">
        <v>1579</v>
      </c>
      <c r="H4447" t="s">
        <v>6</v>
      </c>
      <c r="I4447" t="s">
        <v>727</v>
      </c>
      <c r="J4447" t="s">
        <v>198</v>
      </c>
      <c r="K4447" t="s">
        <v>198</v>
      </c>
      <c r="L4447" t="s">
        <v>334</v>
      </c>
      <c r="M4447" t="s">
        <v>49</v>
      </c>
      <c r="N4447" t="s">
        <v>327</v>
      </c>
      <c r="O4447" t="s">
        <v>51</v>
      </c>
      <c r="P4447" t="s">
        <v>201</v>
      </c>
      <c r="Q4447" t="s">
        <v>132</v>
      </c>
    </row>
    <row r="4448" spans="1:17" hidden="1" x14ac:dyDescent="0.35">
      <c r="A4448">
        <v>4445</v>
      </c>
      <c r="B4448" t="s">
        <v>6062</v>
      </c>
      <c r="C4448" t="s">
        <v>6063</v>
      </c>
      <c r="D4448" t="s">
        <v>5</v>
      </c>
      <c r="J4448" t="s">
        <v>96</v>
      </c>
      <c r="K4448" t="s">
        <v>96</v>
      </c>
      <c r="L4448" t="s">
        <v>210</v>
      </c>
      <c r="M4448" t="s">
        <v>12</v>
      </c>
      <c r="N4448" t="s">
        <v>98</v>
      </c>
      <c r="O4448" t="s">
        <v>14</v>
      </c>
      <c r="P4448" t="s">
        <v>29</v>
      </c>
      <c r="Q4448" t="s">
        <v>9</v>
      </c>
    </row>
    <row r="4449" spans="1:17" hidden="1" x14ac:dyDescent="0.35">
      <c r="A4449">
        <v>4446</v>
      </c>
      <c r="B4449" t="s">
        <v>6062</v>
      </c>
      <c r="C4449" t="s">
        <v>6063</v>
      </c>
      <c r="D4449" t="s">
        <v>30</v>
      </c>
      <c r="E4449" t="s">
        <v>6</v>
      </c>
      <c r="F4449" t="s">
        <v>351</v>
      </c>
      <c r="G4449" t="s">
        <v>9</v>
      </c>
      <c r="H4449" t="s">
        <v>6</v>
      </c>
      <c r="I4449" t="s">
        <v>209</v>
      </c>
      <c r="J4449" t="s">
        <v>96</v>
      </c>
      <c r="K4449" t="s">
        <v>96</v>
      </c>
      <c r="L4449" t="s">
        <v>949</v>
      </c>
      <c r="M4449" t="s">
        <v>12</v>
      </c>
      <c r="N4449" t="s">
        <v>98</v>
      </c>
      <c r="O4449" t="s">
        <v>14</v>
      </c>
      <c r="P4449" t="s">
        <v>29</v>
      </c>
      <c r="Q4449" t="s">
        <v>9</v>
      </c>
    </row>
    <row r="4450" spans="1:17" hidden="1" x14ac:dyDescent="0.35">
      <c r="A4450">
        <v>4447</v>
      </c>
      <c r="B4450" t="s">
        <v>6064</v>
      </c>
      <c r="C4450" t="s">
        <v>6065</v>
      </c>
      <c r="J4450" t="s">
        <v>101</v>
      </c>
      <c r="K4450" t="s">
        <v>102</v>
      </c>
      <c r="L4450" t="s">
        <v>1541</v>
      </c>
      <c r="M4450" t="s">
        <v>12</v>
      </c>
      <c r="N4450" t="s">
        <v>104</v>
      </c>
      <c r="O4450" t="s">
        <v>14</v>
      </c>
      <c r="P4450" t="s">
        <v>105</v>
      </c>
      <c r="Q4450" t="s">
        <v>8</v>
      </c>
    </row>
    <row r="4451" spans="1:17" hidden="1" x14ac:dyDescent="0.35">
      <c r="A4451">
        <v>4448</v>
      </c>
      <c r="B4451" t="s">
        <v>6066</v>
      </c>
      <c r="C4451" t="s">
        <v>6067</v>
      </c>
      <c r="D4451" t="s">
        <v>5</v>
      </c>
      <c r="E4451" t="s">
        <v>6</v>
      </c>
      <c r="F4451" t="s">
        <v>259</v>
      </c>
      <c r="G4451" t="s">
        <v>8</v>
      </c>
      <c r="H4451" t="s">
        <v>6</v>
      </c>
      <c r="I4451" t="s">
        <v>3264</v>
      </c>
      <c r="J4451" t="s">
        <v>25</v>
      </c>
      <c r="K4451" t="s">
        <v>468</v>
      </c>
      <c r="L4451" t="s">
        <v>469</v>
      </c>
      <c r="M4451" t="s">
        <v>12</v>
      </c>
      <c r="N4451" t="s">
        <v>83</v>
      </c>
      <c r="O4451" t="s">
        <v>14</v>
      </c>
      <c r="P4451" t="s">
        <v>29</v>
      </c>
      <c r="Q4451" t="s">
        <v>30</v>
      </c>
    </row>
    <row r="4452" spans="1:17" hidden="1" x14ac:dyDescent="0.35">
      <c r="A4452">
        <v>4449</v>
      </c>
      <c r="B4452" t="s">
        <v>6066</v>
      </c>
      <c r="C4452" t="s">
        <v>6067</v>
      </c>
      <c r="D4452" t="s">
        <v>501</v>
      </c>
      <c r="E4452" t="s">
        <v>6</v>
      </c>
      <c r="F4452" t="s">
        <v>1648</v>
      </c>
      <c r="J4452" t="s">
        <v>25</v>
      </c>
      <c r="K4452" t="s">
        <v>558</v>
      </c>
      <c r="L4452" t="s">
        <v>559</v>
      </c>
      <c r="M4452" t="s">
        <v>12</v>
      </c>
      <c r="N4452" t="s">
        <v>83</v>
      </c>
      <c r="O4452" t="s">
        <v>14</v>
      </c>
      <c r="P4452" t="s">
        <v>29</v>
      </c>
      <c r="Q4452" t="s">
        <v>30</v>
      </c>
    </row>
    <row r="4453" spans="1:17" hidden="1" x14ac:dyDescent="0.35">
      <c r="A4453">
        <v>4450</v>
      </c>
      <c r="B4453" t="s">
        <v>6066</v>
      </c>
      <c r="C4453" t="s">
        <v>6067</v>
      </c>
      <c r="D4453" t="s">
        <v>298</v>
      </c>
      <c r="E4453" t="s">
        <v>6</v>
      </c>
      <c r="F4453" t="s">
        <v>1582</v>
      </c>
      <c r="G4453" t="s">
        <v>1542</v>
      </c>
      <c r="H4453" t="s">
        <v>6</v>
      </c>
      <c r="I4453" t="s">
        <v>131</v>
      </c>
      <c r="J4453" t="s">
        <v>25</v>
      </c>
      <c r="K4453" t="s">
        <v>81</v>
      </c>
      <c r="L4453" t="s">
        <v>6068</v>
      </c>
      <c r="M4453" t="s">
        <v>12</v>
      </c>
      <c r="N4453" t="s">
        <v>83</v>
      </c>
      <c r="O4453" t="s">
        <v>14</v>
      </c>
      <c r="P4453" t="s">
        <v>29</v>
      </c>
      <c r="Q4453" t="s">
        <v>30</v>
      </c>
    </row>
    <row r="4454" spans="1:17" hidden="1" x14ac:dyDescent="0.35">
      <c r="A4454">
        <v>4451</v>
      </c>
      <c r="B4454" t="s">
        <v>6069</v>
      </c>
      <c r="C4454" t="s">
        <v>6070</v>
      </c>
      <c r="J4454" t="s">
        <v>10</v>
      </c>
      <c r="K4454" t="s">
        <v>520</v>
      </c>
      <c r="L4454" t="s">
        <v>1152</v>
      </c>
      <c r="M4454" t="s">
        <v>12</v>
      </c>
      <c r="N4454" t="s">
        <v>13</v>
      </c>
      <c r="O4454" t="s">
        <v>14</v>
      </c>
      <c r="P4454" t="s">
        <v>15</v>
      </c>
      <c r="Q4454" t="s">
        <v>16</v>
      </c>
    </row>
    <row r="4455" spans="1:17" hidden="1" x14ac:dyDescent="0.35">
      <c r="A4455">
        <v>4452</v>
      </c>
      <c r="B4455" t="s">
        <v>6071</v>
      </c>
      <c r="C4455" t="s">
        <v>6072</v>
      </c>
      <c r="D4455" t="s">
        <v>30</v>
      </c>
      <c r="E4455" t="s">
        <v>6</v>
      </c>
      <c r="F4455" t="s">
        <v>304</v>
      </c>
      <c r="G4455" t="s">
        <v>8</v>
      </c>
      <c r="H4455" t="s">
        <v>6</v>
      </c>
      <c r="I4455" t="s">
        <v>464</v>
      </c>
      <c r="J4455" t="s">
        <v>198</v>
      </c>
      <c r="K4455" t="s">
        <v>198</v>
      </c>
      <c r="L4455" t="s">
        <v>3312</v>
      </c>
      <c r="M4455" t="s">
        <v>49</v>
      </c>
      <c r="N4455" t="s">
        <v>327</v>
      </c>
      <c r="O4455" t="s">
        <v>51</v>
      </c>
      <c r="P4455" t="s">
        <v>201</v>
      </c>
      <c r="Q4455" t="s">
        <v>132</v>
      </c>
    </row>
    <row r="4456" spans="1:17" hidden="1" x14ac:dyDescent="0.35">
      <c r="A4456">
        <v>4453</v>
      </c>
      <c r="B4456" t="s">
        <v>6071</v>
      </c>
      <c r="C4456" t="s">
        <v>6072</v>
      </c>
      <c r="D4456" t="s">
        <v>7</v>
      </c>
      <c r="E4456" t="s">
        <v>6</v>
      </c>
      <c r="F4456" t="s">
        <v>44</v>
      </c>
      <c r="G4456" t="s">
        <v>516</v>
      </c>
      <c r="H4456" t="s">
        <v>6</v>
      </c>
      <c r="I4456" t="s">
        <v>15</v>
      </c>
      <c r="J4456" t="s">
        <v>198</v>
      </c>
      <c r="K4456" t="s">
        <v>198</v>
      </c>
      <c r="L4456" t="s">
        <v>334</v>
      </c>
      <c r="M4456" t="s">
        <v>49</v>
      </c>
      <c r="N4456" t="s">
        <v>327</v>
      </c>
      <c r="O4456" t="s">
        <v>51</v>
      </c>
      <c r="P4456" t="s">
        <v>201</v>
      </c>
      <c r="Q4456" t="s">
        <v>132</v>
      </c>
    </row>
    <row r="4457" spans="1:17" hidden="1" x14ac:dyDescent="0.35">
      <c r="A4457">
        <v>4454</v>
      </c>
      <c r="B4457" t="s">
        <v>6071</v>
      </c>
      <c r="C4457" t="s">
        <v>6072</v>
      </c>
      <c r="D4457" t="s">
        <v>445</v>
      </c>
      <c r="G4457" t="s">
        <v>201</v>
      </c>
      <c r="H4457" t="s">
        <v>6</v>
      </c>
      <c r="I4457" t="s">
        <v>137</v>
      </c>
      <c r="J4457" t="s">
        <v>198</v>
      </c>
      <c r="K4457" t="s">
        <v>325</v>
      </c>
      <c r="L4457" t="s">
        <v>326</v>
      </c>
      <c r="M4457" t="s">
        <v>49</v>
      </c>
      <c r="N4457" t="s">
        <v>327</v>
      </c>
      <c r="O4457" t="s">
        <v>51</v>
      </c>
      <c r="P4457" t="s">
        <v>54</v>
      </c>
      <c r="Q4457" t="s">
        <v>132</v>
      </c>
    </row>
    <row r="4458" spans="1:17" hidden="1" x14ac:dyDescent="0.35">
      <c r="A4458">
        <v>4455</v>
      </c>
      <c r="B4458" t="s">
        <v>6071</v>
      </c>
      <c r="C4458" t="s">
        <v>6072</v>
      </c>
      <c r="D4458" t="s">
        <v>17</v>
      </c>
      <c r="J4458" t="s">
        <v>198</v>
      </c>
      <c r="K4458" t="s">
        <v>547</v>
      </c>
      <c r="L4458" t="s">
        <v>6073</v>
      </c>
      <c r="M4458" t="s">
        <v>49</v>
      </c>
      <c r="N4458" t="s">
        <v>327</v>
      </c>
      <c r="O4458" t="s">
        <v>51</v>
      </c>
      <c r="P4458" t="s">
        <v>54</v>
      </c>
      <c r="Q4458" t="s">
        <v>132</v>
      </c>
    </row>
    <row r="4459" spans="1:17" hidden="1" x14ac:dyDescent="0.35">
      <c r="A4459">
        <v>4456</v>
      </c>
      <c r="B4459" t="s">
        <v>6074</v>
      </c>
      <c r="C4459" t="s">
        <v>6075</v>
      </c>
      <c r="J4459" t="s">
        <v>66</v>
      </c>
      <c r="K4459" t="s">
        <v>454</v>
      </c>
      <c r="L4459" t="s">
        <v>455</v>
      </c>
      <c r="M4459" t="s">
        <v>49</v>
      </c>
      <c r="N4459" t="s">
        <v>69</v>
      </c>
      <c r="O4459" t="s">
        <v>14</v>
      </c>
      <c r="P4459" t="s">
        <v>70</v>
      </c>
      <c r="Q4459" t="s">
        <v>71</v>
      </c>
    </row>
    <row r="4460" spans="1:17" hidden="1" x14ac:dyDescent="0.35">
      <c r="A4460">
        <v>4457</v>
      </c>
      <c r="B4460" t="s">
        <v>6076</v>
      </c>
      <c r="C4460" t="s">
        <v>6077</v>
      </c>
      <c r="J4460" t="s">
        <v>25</v>
      </c>
      <c r="K4460" t="s">
        <v>26</v>
      </c>
      <c r="L4460" t="s">
        <v>1204</v>
      </c>
      <c r="M4460" t="s">
        <v>12</v>
      </c>
      <c r="N4460" t="s">
        <v>28</v>
      </c>
      <c r="O4460" t="s">
        <v>14</v>
      </c>
      <c r="P4460" t="s">
        <v>29</v>
      </c>
      <c r="Q4460" t="s">
        <v>30</v>
      </c>
    </row>
    <row r="4461" spans="1:17" x14ac:dyDescent="0.35">
      <c r="A4461">
        <v>4458</v>
      </c>
      <c r="B4461" t="s">
        <v>6078</v>
      </c>
      <c r="C4461" t="s">
        <v>6079</v>
      </c>
      <c r="J4461" t="s">
        <v>74</v>
      </c>
      <c r="K4461" t="s">
        <v>114</v>
      </c>
      <c r="L4461" t="s">
        <v>465</v>
      </c>
      <c r="M4461" t="s">
        <v>49</v>
      </c>
      <c r="N4461" t="s">
        <v>77</v>
      </c>
      <c r="O4461" t="s">
        <v>51</v>
      </c>
      <c r="P4461" t="s">
        <v>78</v>
      </c>
      <c r="Q4461" t="s">
        <v>5</v>
      </c>
    </row>
    <row r="4462" spans="1:17" hidden="1" x14ac:dyDescent="0.35">
      <c r="A4462">
        <v>4459</v>
      </c>
      <c r="B4462" t="s">
        <v>6080</v>
      </c>
      <c r="C4462" t="s">
        <v>6081</v>
      </c>
      <c r="J4462" t="s">
        <v>185</v>
      </c>
      <c r="K4462" t="s">
        <v>514</v>
      </c>
      <c r="L4462" t="s">
        <v>1298</v>
      </c>
      <c r="M4462" t="s">
        <v>49</v>
      </c>
      <c r="N4462" t="s">
        <v>274</v>
      </c>
      <c r="O4462" t="s">
        <v>51</v>
      </c>
      <c r="P4462" t="s">
        <v>54</v>
      </c>
      <c r="Q4462" t="s">
        <v>84</v>
      </c>
    </row>
    <row r="4463" spans="1:17" hidden="1" x14ac:dyDescent="0.35">
      <c r="A4463">
        <v>4460</v>
      </c>
      <c r="B4463" t="s">
        <v>6082</v>
      </c>
      <c r="C4463" t="s">
        <v>6083</v>
      </c>
      <c r="J4463" t="s">
        <v>198</v>
      </c>
      <c r="K4463" t="s">
        <v>325</v>
      </c>
      <c r="L4463" t="s">
        <v>336</v>
      </c>
      <c r="M4463" t="s">
        <v>49</v>
      </c>
      <c r="N4463" t="s">
        <v>327</v>
      </c>
      <c r="O4463" t="s">
        <v>51</v>
      </c>
      <c r="P4463" t="s">
        <v>201</v>
      </c>
      <c r="Q4463" t="s">
        <v>21</v>
      </c>
    </row>
    <row r="4464" spans="1:17" hidden="1" x14ac:dyDescent="0.35">
      <c r="A4464">
        <v>4461</v>
      </c>
      <c r="B4464" t="s">
        <v>6084</v>
      </c>
      <c r="C4464" t="s">
        <v>6085</v>
      </c>
      <c r="J4464" t="s">
        <v>283</v>
      </c>
      <c r="K4464" t="s">
        <v>283</v>
      </c>
      <c r="L4464" t="s">
        <v>564</v>
      </c>
      <c r="M4464" t="s">
        <v>12</v>
      </c>
      <c r="N4464" t="s">
        <v>286</v>
      </c>
      <c r="O4464" t="s">
        <v>14</v>
      </c>
      <c r="P4464" t="s">
        <v>29</v>
      </c>
      <c r="Q4464" t="s">
        <v>9</v>
      </c>
    </row>
    <row r="4465" spans="1:17" hidden="1" x14ac:dyDescent="0.35">
      <c r="A4465">
        <v>4462</v>
      </c>
      <c r="B4465" t="s">
        <v>6086</v>
      </c>
      <c r="C4465" t="s">
        <v>6087</v>
      </c>
      <c r="J4465" t="s">
        <v>283</v>
      </c>
      <c r="K4465" t="s">
        <v>283</v>
      </c>
      <c r="L4465" t="s">
        <v>564</v>
      </c>
      <c r="M4465" t="s">
        <v>12</v>
      </c>
      <c r="N4465" t="s">
        <v>286</v>
      </c>
      <c r="O4465" t="s">
        <v>14</v>
      </c>
      <c r="P4465" t="s">
        <v>29</v>
      </c>
      <c r="Q4465" t="s">
        <v>9</v>
      </c>
    </row>
    <row r="4466" spans="1:17" hidden="1" x14ac:dyDescent="0.35">
      <c r="A4466">
        <v>4463</v>
      </c>
      <c r="B4466" t="s">
        <v>6088</v>
      </c>
      <c r="C4466" t="s">
        <v>6089</v>
      </c>
      <c r="D4466" t="s">
        <v>17</v>
      </c>
      <c r="J4466" t="s">
        <v>96</v>
      </c>
      <c r="K4466" t="s">
        <v>96</v>
      </c>
      <c r="L4466" t="s">
        <v>2736</v>
      </c>
      <c r="M4466" t="s">
        <v>12</v>
      </c>
      <c r="N4466" t="s">
        <v>98</v>
      </c>
      <c r="O4466" t="s">
        <v>14</v>
      </c>
      <c r="P4466" t="s">
        <v>29</v>
      </c>
      <c r="Q4466" t="s">
        <v>9</v>
      </c>
    </row>
    <row r="4467" spans="1:17" hidden="1" x14ac:dyDescent="0.35">
      <c r="A4467">
        <v>4464</v>
      </c>
      <c r="B4467" t="s">
        <v>6088</v>
      </c>
      <c r="C4467" t="s">
        <v>6089</v>
      </c>
      <c r="D4467" t="s">
        <v>17</v>
      </c>
      <c r="J4467" t="s">
        <v>283</v>
      </c>
      <c r="K4467" t="s">
        <v>283</v>
      </c>
      <c r="L4467" t="s">
        <v>564</v>
      </c>
      <c r="M4467" t="s">
        <v>12</v>
      </c>
      <c r="N4467" t="s">
        <v>286</v>
      </c>
      <c r="O4467" t="s">
        <v>14</v>
      </c>
      <c r="P4467" t="s">
        <v>29</v>
      </c>
      <c r="Q4467" t="s">
        <v>9</v>
      </c>
    </row>
    <row r="4468" spans="1:17" hidden="1" x14ac:dyDescent="0.35">
      <c r="A4468">
        <v>4465</v>
      </c>
      <c r="B4468" t="s">
        <v>6090</v>
      </c>
      <c r="C4468" t="s">
        <v>6091</v>
      </c>
      <c r="J4468" t="s">
        <v>25</v>
      </c>
      <c r="K4468" t="s">
        <v>81</v>
      </c>
      <c r="L4468" t="s">
        <v>82</v>
      </c>
      <c r="M4468" t="s">
        <v>12</v>
      </c>
      <c r="N4468" t="s">
        <v>83</v>
      </c>
      <c r="O4468" t="s">
        <v>14</v>
      </c>
      <c r="P4468" t="s">
        <v>29</v>
      </c>
      <c r="Q4468" t="s">
        <v>30</v>
      </c>
    </row>
    <row r="4469" spans="1:17" hidden="1" x14ac:dyDescent="0.35">
      <c r="A4469">
        <v>4466</v>
      </c>
      <c r="B4469" t="s">
        <v>6092</v>
      </c>
      <c r="C4469" t="s">
        <v>6093</v>
      </c>
      <c r="J4469" t="s">
        <v>101</v>
      </c>
      <c r="K4469" t="s">
        <v>102</v>
      </c>
      <c r="L4469" t="s">
        <v>1361</v>
      </c>
      <c r="M4469" t="s">
        <v>12</v>
      </c>
      <c r="N4469" t="s">
        <v>104</v>
      </c>
      <c r="O4469" t="s">
        <v>14</v>
      </c>
      <c r="P4469" t="s">
        <v>105</v>
      </c>
      <c r="Q4469" t="s">
        <v>8</v>
      </c>
    </row>
    <row r="4470" spans="1:17" hidden="1" x14ac:dyDescent="0.35">
      <c r="A4470">
        <v>4467</v>
      </c>
      <c r="B4470" t="s">
        <v>6094</v>
      </c>
      <c r="C4470" t="s">
        <v>6095</v>
      </c>
      <c r="J4470" t="s">
        <v>10</v>
      </c>
      <c r="K4470" t="s">
        <v>10</v>
      </c>
      <c r="L4470" t="s">
        <v>1600</v>
      </c>
      <c r="M4470" t="s">
        <v>12</v>
      </c>
      <c r="N4470" t="s">
        <v>13</v>
      </c>
      <c r="O4470" t="s">
        <v>14</v>
      </c>
      <c r="P4470" t="s">
        <v>15</v>
      </c>
      <c r="Q4470" t="s">
        <v>16</v>
      </c>
    </row>
    <row r="4471" spans="1:17" x14ac:dyDescent="0.35">
      <c r="A4471">
        <v>4468</v>
      </c>
      <c r="B4471" t="s">
        <v>6096</v>
      </c>
      <c r="C4471" t="s">
        <v>6097</v>
      </c>
      <c r="J4471" t="s">
        <v>74</v>
      </c>
      <c r="K4471" t="s">
        <v>114</v>
      </c>
      <c r="L4471" t="s">
        <v>115</v>
      </c>
      <c r="M4471" t="s">
        <v>49</v>
      </c>
      <c r="N4471" t="s">
        <v>77</v>
      </c>
      <c r="O4471" t="s">
        <v>51</v>
      </c>
      <c r="P4471" t="s">
        <v>78</v>
      </c>
      <c r="Q4471" t="s">
        <v>5</v>
      </c>
    </row>
    <row r="4472" spans="1:17" hidden="1" x14ac:dyDescent="0.35">
      <c r="A4472">
        <v>4469</v>
      </c>
      <c r="B4472" t="s">
        <v>6098</v>
      </c>
      <c r="C4472" t="s">
        <v>6099</v>
      </c>
      <c r="J4472" t="s">
        <v>185</v>
      </c>
      <c r="K4472" t="s">
        <v>446</v>
      </c>
      <c r="L4472" t="s">
        <v>2316</v>
      </c>
      <c r="M4472" t="s">
        <v>49</v>
      </c>
      <c r="N4472" t="s">
        <v>448</v>
      </c>
      <c r="O4472" t="s">
        <v>51</v>
      </c>
      <c r="P4472" t="s">
        <v>54</v>
      </c>
      <c r="Q4472" t="s">
        <v>84</v>
      </c>
    </row>
    <row r="4473" spans="1:17" hidden="1" x14ac:dyDescent="0.35">
      <c r="A4473">
        <v>4470</v>
      </c>
      <c r="B4473" t="s">
        <v>6100</v>
      </c>
      <c r="C4473" t="s">
        <v>6101</v>
      </c>
      <c r="D4473" t="s">
        <v>5</v>
      </c>
      <c r="E4473" t="s">
        <v>6</v>
      </c>
      <c r="F4473" t="s">
        <v>34</v>
      </c>
      <c r="J4473" t="s">
        <v>198</v>
      </c>
      <c r="K4473" t="s">
        <v>325</v>
      </c>
      <c r="L4473" t="s">
        <v>1047</v>
      </c>
      <c r="M4473" t="s">
        <v>49</v>
      </c>
      <c r="N4473" t="s">
        <v>274</v>
      </c>
      <c r="O4473" t="s">
        <v>51</v>
      </c>
      <c r="P4473" t="s">
        <v>54</v>
      </c>
      <c r="Q4473" t="s">
        <v>132</v>
      </c>
    </row>
    <row r="4474" spans="1:17" hidden="1" x14ac:dyDescent="0.35">
      <c r="A4474">
        <v>4471</v>
      </c>
      <c r="B4474" t="s">
        <v>6100</v>
      </c>
      <c r="C4474" t="s">
        <v>6101</v>
      </c>
      <c r="G4474" t="s">
        <v>8</v>
      </c>
      <c r="H4474" t="s">
        <v>6</v>
      </c>
      <c r="I4474" t="s">
        <v>212</v>
      </c>
      <c r="J4474" t="s">
        <v>198</v>
      </c>
      <c r="K4474" t="s">
        <v>325</v>
      </c>
      <c r="L4474" t="s">
        <v>1837</v>
      </c>
      <c r="M4474" t="s">
        <v>49</v>
      </c>
      <c r="N4474" t="s">
        <v>274</v>
      </c>
      <c r="O4474" t="s">
        <v>51</v>
      </c>
      <c r="P4474" t="s">
        <v>54</v>
      </c>
      <c r="Q4474" t="s">
        <v>132</v>
      </c>
    </row>
    <row r="4475" spans="1:17" hidden="1" x14ac:dyDescent="0.35">
      <c r="A4475">
        <v>4472</v>
      </c>
      <c r="B4475" t="s">
        <v>6102</v>
      </c>
      <c r="C4475" t="s">
        <v>6103</v>
      </c>
      <c r="D4475" t="s">
        <v>5</v>
      </c>
      <c r="E4475" t="s">
        <v>6</v>
      </c>
      <c r="F4475" t="s">
        <v>53</v>
      </c>
      <c r="G4475" t="s">
        <v>8</v>
      </c>
      <c r="H4475" t="s">
        <v>6</v>
      </c>
      <c r="I4475" t="s">
        <v>203</v>
      </c>
      <c r="J4475" t="s">
        <v>198</v>
      </c>
      <c r="K4475" t="s">
        <v>198</v>
      </c>
      <c r="L4475" t="s">
        <v>974</v>
      </c>
      <c r="M4475" t="s">
        <v>49</v>
      </c>
      <c r="N4475" t="s">
        <v>200</v>
      </c>
      <c r="O4475" t="s">
        <v>51</v>
      </c>
      <c r="P4475" t="s">
        <v>201</v>
      </c>
      <c r="Q4475" t="s">
        <v>21</v>
      </c>
    </row>
    <row r="4476" spans="1:17" hidden="1" x14ac:dyDescent="0.35">
      <c r="A4476">
        <v>4473</v>
      </c>
      <c r="B4476" t="s">
        <v>6102</v>
      </c>
      <c r="C4476" t="s">
        <v>6103</v>
      </c>
      <c r="D4476" t="s">
        <v>304</v>
      </c>
      <c r="G4476" t="s">
        <v>260</v>
      </c>
      <c r="J4476" t="s">
        <v>198</v>
      </c>
      <c r="K4476" t="s">
        <v>198</v>
      </c>
      <c r="L4476" t="s">
        <v>1659</v>
      </c>
      <c r="M4476" t="s">
        <v>49</v>
      </c>
      <c r="N4476" t="s">
        <v>200</v>
      </c>
      <c r="O4476" t="s">
        <v>51</v>
      </c>
      <c r="P4476" t="s">
        <v>201</v>
      </c>
      <c r="Q4476" t="s">
        <v>132</v>
      </c>
    </row>
    <row r="4477" spans="1:17" hidden="1" x14ac:dyDescent="0.35">
      <c r="A4477">
        <v>4474</v>
      </c>
      <c r="B4477" t="s">
        <v>6104</v>
      </c>
      <c r="C4477" t="s">
        <v>6105</v>
      </c>
      <c r="J4477" t="s">
        <v>170</v>
      </c>
      <c r="K4477" t="s">
        <v>170</v>
      </c>
      <c r="L4477" t="s">
        <v>1482</v>
      </c>
      <c r="M4477" t="s">
        <v>12</v>
      </c>
      <c r="N4477" t="s">
        <v>172</v>
      </c>
      <c r="O4477" t="s">
        <v>14</v>
      </c>
      <c r="P4477" t="s">
        <v>29</v>
      </c>
      <c r="Q4477" t="s">
        <v>9</v>
      </c>
    </row>
    <row r="4478" spans="1:17" hidden="1" x14ac:dyDescent="0.35">
      <c r="A4478">
        <v>4475</v>
      </c>
      <c r="B4478" t="s">
        <v>6106</v>
      </c>
      <c r="C4478" t="s">
        <v>6107</v>
      </c>
      <c r="D4478" t="s">
        <v>5</v>
      </c>
      <c r="E4478" t="s">
        <v>6</v>
      </c>
      <c r="F4478" t="s">
        <v>1245</v>
      </c>
      <c r="G4478" t="s">
        <v>8</v>
      </c>
      <c r="H4478" t="s">
        <v>6</v>
      </c>
      <c r="I4478" t="s">
        <v>31</v>
      </c>
      <c r="J4478" t="s">
        <v>10</v>
      </c>
      <c r="K4478" t="s">
        <v>10</v>
      </c>
      <c r="L4478" t="s">
        <v>18</v>
      </c>
      <c r="M4478" t="s">
        <v>12</v>
      </c>
      <c r="N4478" t="s">
        <v>13</v>
      </c>
      <c r="O4478" t="s">
        <v>14</v>
      </c>
      <c r="P4478" t="s">
        <v>15</v>
      </c>
      <c r="Q4478" t="s">
        <v>16</v>
      </c>
    </row>
    <row r="4479" spans="1:17" hidden="1" x14ac:dyDescent="0.35">
      <c r="A4479">
        <v>4476</v>
      </c>
      <c r="B4479" t="s">
        <v>6106</v>
      </c>
      <c r="C4479" t="s">
        <v>6107</v>
      </c>
      <c r="D4479" t="s">
        <v>351</v>
      </c>
      <c r="G4479" t="s">
        <v>2708</v>
      </c>
      <c r="H4479" t="s">
        <v>6</v>
      </c>
      <c r="I4479" t="s">
        <v>516</v>
      </c>
      <c r="J4479" t="s">
        <v>10</v>
      </c>
      <c r="K4479" t="s">
        <v>10</v>
      </c>
      <c r="L4479" t="s">
        <v>1600</v>
      </c>
      <c r="M4479" t="s">
        <v>12</v>
      </c>
      <c r="N4479" t="s">
        <v>13</v>
      </c>
      <c r="O4479" t="s">
        <v>14</v>
      </c>
      <c r="P4479" t="s">
        <v>15</v>
      </c>
      <c r="Q4479" t="s">
        <v>16</v>
      </c>
    </row>
    <row r="4480" spans="1:17" hidden="1" x14ac:dyDescent="0.35">
      <c r="A4480">
        <v>4477</v>
      </c>
      <c r="B4480" t="s">
        <v>6106</v>
      </c>
      <c r="C4480" t="s">
        <v>6107</v>
      </c>
      <c r="D4480" t="s">
        <v>6108</v>
      </c>
      <c r="J4480" t="s">
        <v>10</v>
      </c>
      <c r="K4480" t="s">
        <v>10</v>
      </c>
      <c r="L4480" t="s">
        <v>18</v>
      </c>
      <c r="M4480" t="s">
        <v>12</v>
      </c>
      <c r="N4480" t="s">
        <v>13</v>
      </c>
      <c r="O4480" t="s">
        <v>14</v>
      </c>
      <c r="P4480" t="s">
        <v>15</v>
      </c>
      <c r="Q4480" t="s">
        <v>16</v>
      </c>
    </row>
    <row r="4481" spans="1:17" hidden="1" x14ac:dyDescent="0.35">
      <c r="A4481">
        <v>4478</v>
      </c>
      <c r="B4481" t="s">
        <v>6106</v>
      </c>
      <c r="C4481" t="s">
        <v>6107</v>
      </c>
      <c r="D4481" t="s">
        <v>484</v>
      </c>
      <c r="E4481" t="s">
        <v>6</v>
      </c>
      <c r="F4481" t="s">
        <v>105</v>
      </c>
      <c r="J4481" t="s">
        <v>10</v>
      </c>
      <c r="K4481" t="s">
        <v>10</v>
      </c>
      <c r="L4481" t="s">
        <v>1600</v>
      </c>
      <c r="M4481" t="s">
        <v>12</v>
      </c>
      <c r="N4481" t="s">
        <v>13</v>
      </c>
      <c r="O4481" t="s">
        <v>14</v>
      </c>
      <c r="P4481" t="s">
        <v>15</v>
      </c>
      <c r="Q4481" t="s">
        <v>16</v>
      </c>
    </row>
    <row r="4482" spans="1:17" hidden="1" x14ac:dyDescent="0.35">
      <c r="A4482">
        <v>4479</v>
      </c>
      <c r="B4482" t="s">
        <v>6109</v>
      </c>
      <c r="C4482" t="s">
        <v>6110</v>
      </c>
      <c r="J4482" t="s">
        <v>166</v>
      </c>
      <c r="K4482" t="s">
        <v>1400</v>
      </c>
      <c r="L4482" t="s">
        <v>767</v>
      </c>
      <c r="M4482" t="s">
        <v>49</v>
      </c>
      <c r="N4482" t="s">
        <v>122</v>
      </c>
      <c r="O4482" t="s">
        <v>14</v>
      </c>
      <c r="P4482" t="s">
        <v>70</v>
      </c>
      <c r="Q4482" t="s">
        <v>71</v>
      </c>
    </row>
    <row r="4483" spans="1:17" hidden="1" x14ac:dyDescent="0.35">
      <c r="A4483">
        <v>4480</v>
      </c>
      <c r="B4483" t="s">
        <v>6111</v>
      </c>
      <c r="C4483" t="s">
        <v>6112</v>
      </c>
      <c r="J4483" t="s">
        <v>170</v>
      </c>
      <c r="K4483" t="s">
        <v>170</v>
      </c>
      <c r="L4483" t="s">
        <v>1482</v>
      </c>
      <c r="M4483" t="s">
        <v>12</v>
      </c>
      <c r="N4483" t="s">
        <v>172</v>
      </c>
      <c r="O4483" t="s">
        <v>14</v>
      </c>
      <c r="P4483" t="s">
        <v>29</v>
      </c>
      <c r="Q4483" t="s">
        <v>9</v>
      </c>
    </row>
    <row r="4484" spans="1:17" hidden="1" x14ac:dyDescent="0.35">
      <c r="A4484">
        <v>4481</v>
      </c>
      <c r="B4484" t="s">
        <v>6113</v>
      </c>
      <c r="C4484" t="s">
        <v>6114</v>
      </c>
      <c r="J4484" t="s">
        <v>25</v>
      </c>
      <c r="K4484" t="s">
        <v>26</v>
      </c>
      <c r="L4484" t="s">
        <v>1078</v>
      </c>
      <c r="M4484" t="s">
        <v>12</v>
      </c>
      <c r="N4484" t="s">
        <v>1346</v>
      </c>
      <c r="O4484" t="s">
        <v>14</v>
      </c>
      <c r="P4484" t="s">
        <v>29</v>
      </c>
      <c r="Q4484" t="s">
        <v>30</v>
      </c>
    </row>
    <row r="4485" spans="1:17" hidden="1" x14ac:dyDescent="0.35">
      <c r="A4485">
        <v>4482</v>
      </c>
      <c r="B4485" t="s">
        <v>6115</v>
      </c>
      <c r="C4485" t="s">
        <v>6116</v>
      </c>
      <c r="J4485" t="s">
        <v>66</v>
      </c>
      <c r="K4485" t="s">
        <v>390</v>
      </c>
      <c r="L4485" t="s">
        <v>1364</v>
      </c>
      <c r="M4485" t="s">
        <v>49</v>
      </c>
      <c r="N4485" t="s">
        <v>232</v>
      </c>
      <c r="O4485" t="s">
        <v>14</v>
      </c>
      <c r="P4485" t="s">
        <v>52</v>
      </c>
      <c r="Q4485" t="s">
        <v>31</v>
      </c>
    </row>
    <row r="4486" spans="1:17" hidden="1" x14ac:dyDescent="0.35">
      <c r="A4486">
        <v>4483</v>
      </c>
      <c r="B4486" t="s">
        <v>6117</v>
      </c>
      <c r="C4486" t="s">
        <v>6118</v>
      </c>
      <c r="J4486" t="s">
        <v>66</v>
      </c>
      <c r="K4486" t="s">
        <v>390</v>
      </c>
      <c r="L4486" t="s">
        <v>1364</v>
      </c>
      <c r="M4486" t="s">
        <v>49</v>
      </c>
      <c r="N4486" t="s">
        <v>232</v>
      </c>
      <c r="O4486" t="s">
        <v>14</v>
      </c>
      <c r="P4486" t="s">
        <v>52</v>
      </c>
      <c r="Q4486" t="s">
        <v>31</v>
      </c>
    </row>
    <row r="4487" spans="1:17" hidden="1" x14ac:dyDescent="0.35">
      <c r="A4487">
        <v>4484</v>
      </c>
      <c r="B4487" t="s">
        <v>6119</v>
      </c>
      <c r="C4487" t="s">
        <v>6120</v>
      </c>
      <c r="G4487" t="s">
        <v>9</v>
      </c>
      <c r="H4487" t="s">
        <v>6</v>
      </c>
      <c r="I4487" t="s">
        <v>209</v>
      </c>
      <c r="J4487" t="s">
        <v>46</v>
      </c>
      <c r="K4487" t="s">
        <v>1444</v>
      </c>
      <c r="L4487" t="s">
        <v>2623</v>
      </c>
      <c r="M4487" t="s">
        <v>49</v>
      </c>
      <c r="N4487" t="s">
        <v>59</v>
      </c>
      <c r="O4487" t="s">
        <v>51</v>
      </c>
      <c r="P4487" t="s">
        <v>52</v>
      </c>
      <c r="Q4487" t="s">
        <v>53</v>
      </c>
    </row>
    <row r="4488" spans="1:17" hidden="1" x14ac:dyDescent="0.35">
      <c r="A4488">
        <v>4485</v>
      </c>
      <c r="B4488" t="s">
        <v>6119</v>
      </c>
      <c r="C4488" t="s">
        <v>6120</v>
      </c>
      <c r="D4488" t="s">
        <v>71</v>
      </c>
      <c r="E4488" t="s">
        <v>6</v>
      </c>
      <c r="F4488" t="s">
        <v>484</v>
      </c>
      <c r="J4488" t="s">
        <v>46</v>
      </c>
      <c r="K4488" t="s">
        <v>1444</v>
      </c>
      <c r="L4488" t="s">
        <v>2117</v>
      </c>
      <c r="M4488" t="s">
        <v>49</v>
      </c>
      <c r="N4488" t="s">
        <v>59</v>
      </c>
      <c r="O4488" t="s">
        <v>51</v>
      </c>
      <c r="P4488" t="s">
        <v>52</v>
      </c>
      <c r="Q4488" t="s">
        <v>53</v>
      </c>
    </row>
    <row r="4489" spans="1:17" hidden="1" x14ac:dyDescent="0.35">
      <c r="A4489">
        <v>4486</v>
      </c>
      <c r="B4489" t="s">
        <v>6119</v>
      </c>
      <c r="C4489" t="s">
        <v>6120</v>
      </c>
      <c r="D4489" t="s">
        <v>17</v>
      </c>
      <c r="J4489" t="s">
        <v>46</v>
      </c>
      <c r="K4489" t="s">
        <v>1444</v>
      </c>
      <c r="L4489" t="s">
        <v>2347</v>
      </c>
      <c r="M4489" t="s">
        <v>49</v>
      </c>
      <c r="N4489" t="s">
        <v>59</v>
      </c>
      <c r="O4489" t="s">
        <v>51</v>
      </c>
      <c r="P4489" t="s">
        <v>52</v>
      </c>
      <c r="Q4489" t="s">
        <v>53</v>
      </c>
    </row>
    <row r="4490" spans="1:17" hidden="1" x14ac:dyDescent="0.35">
      <c r="A4490">
        <v>4487</v>
      </c>
      <c r="B4490" t="s">
        <v>6121</v>
      </c>
      <c r="C4490" t="s">
        <v>6122</v>
      </c>
      <c r="J4490" t="s">
        <v>74</v>
      </c>
      <c r="K4490" t="s">
        <v>75</v>
      </c>
      <c r="L4490" t="s">
        <v>1955</v>
      </c>
      <c r="M4490" t="s">
        <v>49</v>
      </c>
      <c r="N4490" t="s">
        <v>77</v>
      </c>
      <c r="O4490" t="s">
        <v>51</v>
      </c>
      <c r="P4490" t="s">
        <v>78</v>
      </c>
      <c r="Q4490" t="s">
        <v>31</v>
      </c>
    </row>
    <row r="4491" spans="1:17" hidden="1" x14ac:dyDescent="0.35">
      <c r="A4491">
        <v>4488</v>
      </c>
      <c r="B4491" t="s">
        <v>6123</v>
      </c>
      <c r="C4491" t="s">
        <v>6124</v>
      </c>
      <c r="J4491" t="s">
        <v>318</v>
      </c>
      <c r="K4491" t="s">
        <v>630</v>
      </c>
      <c r="L4491" t="s">
        <v>631</v>
      </c>
      <c r="M4491" t="s">
        <v>49</v>
      </c>
      <c r="N4491" t="s">
        <v>293</v>
      </c>
      <c r="O4491" t="s">
        <v>51</v>
      </c>
      <c r="P4491" t="s">
        <v>15</v>
      </c>
      <c r="Q4491" t="s">
        <v>16</v>
      </c>
    </row>
    <row r="4492" spans="1:17" hidden="1" x14ac:dyDescent="0.35">
      <c r="A4492">
        <v>4489</v>
      </c>
      <c r="B4492" t="s">
        <v>6125</v>
      </c>
      <c r="C4492" t="s">
        <v>6126</v>
      </c>
      <c r="D4492" t="s">
        <v>5</v>
      </c>
      <c r="E4492" t="s">
        <v>6</v>
      </c>
      <c r="F4492" t="s">
        <v>21</v>
      </c>
      <c r="G4492" t="s">
        <v>8</v>
      </c>
      <c r="J4492" t="s">
        <v>66</v>
      </c>
      <c r="K4492" t="s">
        <v>67</v>
      </c>
      <c r="L4492" t="s">
        <v>2215</v>
      </c>
      <c r="M4492" t="s">
        <v>49</v>
      </c>
      <c r="N4492" t="s">
        <v>402</v>
      </c>
      <c r="O4492" t="s">
        <v>14</v>
      </c>
      <c r="P4492" t="s">
        <v>70</v>
      </c>
      <c r="Q4492" t="s">
        <v>71</v>
      </c>
    </row>
    <row r="4493" spans="1:17" hidden="1" x14ac:dyDescent="0.35">
      <c r="A4493">
        <v>4490</v>
      </c>
      <c r="B4493" t="s">
        <v>6125</v>
      </c>
      <c r="C4493" t="s">
        <v>6126</v>
      </c>
      <c r="D4493" t="s">
        <v>351</v>
      </c>
      <c r="E4493" t="s">
        <v>6</v>
      </c>
      <c r="F4493" t="s">
        <v>484</v>
      </c>
      <c r="J4493" t="s">
        <v>66</v>
      </c>
      <c r="K4493" t="s">
        <v>67</v>
      </c>
      <c r="L4493" t="s">
        <v>2212</v>
      </c>
      <c r="M4493" t="s">
        <v>49</v>
      </c>
      <c r="N4493" t="s">
        <v>402</v>
      </c>
      <c r="O4493" t="s">
        <v>14</v>
      </c>
      <c r="P4493" t="s">
        <v>70</v>
      </c>
      <c r="Q4493" t="s">
        <v>71</v>
      </c>
    </row>
    <row r="4494" spans="1:17" hidden="1" x14ac:dyDescent="0.35">
      <c r="A4494">
        <v>4491</v>
      </c>
      <c r="B4494" t="s">
        <v>6125</v>
      </c>
      <c r="C4494" t="s">
        <v>6126</v>
      </c>
      <c r="D4494" t="s">
        <v>191</v>
      </c>
      <c r="J4494" t="s">
        <v>66</v>
      </c>
      <c r="K4494" t="s">
        <v>400</v>
      </c>
      <c r="L4494" t="s">
        <v>2218</v>
      </c>
      <c r="M4494" t="s">
        <v>49</v>
      </c>
      <c r="N4494" t="s">
        <v>402</v>
      </c>
      <c r="O4494" t="s">
        <v>14</v>
      </c>
      <c r="P4494" t="s">
        <v>70</v>
      </c>
      <c r="Q4494" t="s">
        <v>71</v>
      </c>
    </row>
    <row r="4495" spans="1:17" hidden="1" x14ac:dyDescent="0.35">
      <c r="A4495">
        <v>4492</v>
      </c>
      <c r="B4495" t="s">
        <v>6125</v>
      </c>
      <c r="C4495" t="s">
        <v>6126</v>
      </c>
      <c r="D4495" t="s">
        <v>17</v>
      </c>
      <c r="J4495" t="s">
        <v>66</v>
      </c>
      <c r="K4495" t="s">
        <v>67</v>
      </c>
      <c r="L4495" t="s">
        <v>2219</v>
      </c>
      <c r="M4495" t="s">
        <v>49</v>
      </c>
      <c r="N4495" t="s">
        <v>402</v>
      </c>
      <c r="O4495" t="s">
        <v>14</v>
      </c>
      <c r="P4495" t="s">
        <v>70</v>
      </c>
      <c r="Q4495" t="s">
        <v>71</v>
      </c>
    </row>
    <row r="4496" spans="1:17" hidden="1" x14ac:dyDescent="0.35">
      <c r="A4496">
        <v>4493</v>
      </c>
      <c r="B4496" t="s">
        <v>6127</v>
      </c>
      <c r="C4496" t="s">
        <v>6128</v>
      </c>
      <c r="G4496" t="s">
        <v>132</v>
      </c>
      <c r="H4496" t="s">
        <v>6</v>
      </c>
      <c r="I4496" t="s">
        <v>3134</v>
      </c>
      <c r="J4496" t="s">
        <v>46</v>
      </c>
      <c r="K4496" t="s">
        <v>46</v>
      </c>
      <c r="L4496" t="s">
        <v>502</v>
      </c>
      <c r="M4496" t="s">
        <v>49</v>
      </c>
      <c r="N4496" t="s">
        <v>93</v>
      </c>
      <c r="O4496" t="s">
        <v>51</v>
      </c>
      <c r="P4496" t="s">
        <v>52</v>
      </c>
      <c r="Q4496" t="s">
        <v>53</v>
      </c>
    </row>
    <row r="4497" spans="1:17" hidden="1" x14ac:dyDescent="0.35">
      <c r="A4497">
        <v>4494</v>
      </c>
      <c r="B4497" t="s">
        <v>6127</v>
      </c>
      <c r="C4497" t="s">
        <v>6128</v>
      </c>
      <c r="D4497" t="s">
        <v>17</v>
      </c>
      <c r="J4497" t="s">
        <v>46</v>
      </c>
      <c r="K4497" t="s">
        <v>46</v>
      </c>
      <c r="L4497" t="s">
        <v>175</v>
      </c>
      <c r="M4497" t="s">
        <v>49</v>
      </c>
      <c r="N4497" t="s">
        <v>93</v>
      </c>
      <c r="O4497" t="s">
        <v>51</v>
      </c>
      <c r="P4497" t="s">
        <v>52</v>
      </c>
      <c r="Q4497" t="s">
        <v>53</v>
      </c>
    </row>
    <row r="4498" spans="1:17" hidden="1" x14ac:dyDescent="0.35">
      <c r="A4498">
        <v>4495</v>
      </c>
      <c r="B4498" t="s">
        <v>6129</v>
      </c>
      <c r="C4498" t="s">
        <v>6130</v>
      </c>
      <c r="D4498" t="s">
        <v>5</v>
      </c>
      <c r="E4498" t="s">
        <v>6</v>
      </c>
      <c r="F4498" t="s">
        <v>30</v>
      </c>
      <c r="J4498" t="s">
        <v>101</v>
      </c>
      <c r="K4498" t="s">
        <v>102</v>
      </c>
      <c r="L4498" t="s">
        <v>163</v>
      </c>
      <c r="M4498" t="s">
        <v>12</v>
      </c>
      <c r="N4498" t="s">
        <v>104</v>
      </c>
      <c r="O4498" t="s">
        <v>14</v>
      </c>
      <c r="P4498" t="s">
        <v>105</v>
      </c>
      <c r="Q4498" t="s">
        <v>8</v>
      </c>
    </row>
    <row r="4499" spans="1:17" hidden="1" x14ac:dyDescent="0.35">
      <c r="A4499">
        <v>4496</v>
      </c>
      <c r="B4499" t="s">
        <v>6129</v>
      </c>
      <c r="C4499" t="s">
        <v>6130</v>
      </c>
      <c r="G4499" t="s">
        <v>8</v>
      </c>
      <c r="H4499" t="s">
        <v>6</v>
      </c>
      <c r="I4499" t="s">
        <v>84</v>
      </c>
      <c r="J4499" t="s">
        <v>101</v>
      </c>
      <c r="K4499" t="s">
        <v>102</v>
      </c>
      <c r="L4499" t="s">
        <v>1361</v>
      </c>
      <c r="M4499" t="s">
        <v>12</v>
      </c>
      <c r="N4499" t="s">
        <v>104</v>
      </c>
      <c r="O4499" t="s">
        <v>14</v>
      </c>
      <c r="P4499" t="s">
        <v>105</v>
      </c>
      <c r="Q4499" t="s">
        <v>8</v>
      </c>
    </row>
    <row r="4500" spans="1:17" hidden="1" x14ac:dyDescent="0.35">
      <c r="A4500">
        <v>4497</v>
      </c>
      <c r="B4500" t="s">
        <v>6131</v>
      </c>
      <c r="C4500" t="s">
        <v>6132</v>
      </c>
      <c r="J4500" t="s">
        <v>66</v>
      </c>
      <c r="K4500" t="s">
        <v>835</v>
      </c>
      <c r="L4500" t="s">
        <v>836</v>
      </c>
      <c r="M4500" t="s">
        <v>49</v>
      </c>
      <c r="N4500" t="s">
        <v>69</v>
      </c>
      <c r="O4500" t="s">
        <v>14</v>
      </c>
      <c r="P4500" t="s">
        <v>70</v>
      </c>
      <c r="Q4500" t="s">
        <v>71</v>
      </c>
    </row>
    <row r="4501" spans="1:17" hidden="1" x14ac:dyDescent="0.35">
      <c r="A4501">
        <v>4498</v>
      </c>
      <c r="B4501" t="s">
        <v>6133</v>
      </c>
      <c r="C4501" t="s">
        <v>6134</v>
      </c>
      <c r="J4501" t="s">
        <v>198</v>
      </c>
      <c r="K4501" t="s">
        <v>547</v>
      </c>
      <c r="L4501" t="s">
        <v>1338</v>
      </c>
      <c r="M4501" t="s">
        <v>49</v>
      </c>
      <c r="N4501" t="s">
        <v>343</v>
      </c>
      <c r="O4501" t="s">
        <v>51</v>
      </c>
      <c r="P4501" t="s">
        <v>54</v>
      </c>
      <c r="Q4501" t="s">
        <v>132</v>
      </c>
    </row>
    <row r="4502" spans="1:17" x14ac:dyDescent="0.35">
      <c r="A4502">
        <v>4499</v>
      </c>
      <c r="B4502" t="s">
        <v>6135</v>
      </c>
      <c r="C4502" t="s">
        <v>6136</v>
      </c>
      <c r="D4502" t="s">
        <v>5</v>
      </c>
      <c r="J4502" t="s">
        <v>74</v>
      </c>
      <c r="K4502" t="s">
        <v>114</v>
      </c>
      <c r="L4502" t="s">
        <v>115</v>
      </c>
      <c r="M4502" t="s">
        <v>49</v>
      </c>
      <c r="N4502" t="s">
        <v>77</v>
      </c>
      <c r="O4502" t="s">
        <v>51</v>
      </c>
      <c r="P4502" t="s">
        <v>78</v>
      </c>
      <c r="Q4502" t="s">
        <v>5</v>
      </c>
    </row>
    <row r="4503" spans="1:17" x14ac:dyDescent="0.35">
      <c r="A4503">
        <v>4500</v>
      </c>
      <c r="B4503" t="s">
        <v>6135</v>
      </c>
      <c r="C4503" t="s">
        <v>6136</v>
      </c>
      <c r="G4503" t="s">
        <v>8</v>
      </c>
      <c r="J4503" t="s">
        <v>74</v>
      </c>
      <c r="K4503" t="s">
        <v>114</v>
      </c>
      <c r="L4503" t="s">
        <v>465</v>
      </c>
      <c r="M4503" t="s">
        <v>49</v>
      </c>
      <c r="N4503" t="s">
        <v>77</v>
      </c>
      <c r="O4503" t="s">
        <v>51</v>
      </c>
      <c r="P4503" t="s">
        <v>78</v>
      </c>
      <c r="Q4503" t="s">
        <v>5</v>
      </c>
    </row>
    <row r="4504" spans="1:17" x14ac:dyDescent="0.35">
      <c r="A4504">
        <v>4501</v>
      </c>
      <c r="B4504" t="s">
        <v>6137</v>
      </c>
      <c r="C4504" t="s">
        <v>6138</v>
      </c>
      <c r="D4504" t="s">
        <v>5</v>
      </c>
      <c r="E4504" t="s">
        <v>6</v>
      </c>
      <c r="F4504" t="s">
        <v>501</v>
      </c>
      <c r="J4504" t="s">
        <v>74</v>
      </c>
      <c r="K4504" t="s">
        <v>114</v>
      </c>
      <c r="L4504" t="s">
        <v>465</v>
      </c>
      <c r="M4504" t="s">
        <v>49</v>
      </c>
      <c r="N4504" t="s">
        <v>77</v>
      </c>
      <c r="O4504" t="s">
        <v>51</v>
      </c>
      <c r="P4504" t="s">
        <v>78</v>
      </c>
      <c r="Q4504" t="s">
        <v>5</v>
      </c>
    </row>
    <row r="4505" spans="1:17" x14ac:dyDescent="0.35">
      <c r="A4505">
        <v>4502</v>
      </c>
      <c r="B4505" t="s">
        <v>6137</v>
      </c>
      <c r="C4505" t="s">
        <v>6138</v>
      </c>
      <c r="G4505" t="s">
        <v>8</v>
      </c>
      <c r="H4505" t="s">
        <v>6</v>
      </c>
      <c r="I4505" t="s">
        <v>464</v>
      </c>
      <c r="J4505" t="s">
        <v>74</v>
      </c>
      <c r="K4505" t="s">
        <v>114</v>
      </c>
      <c r="L4505" t="s">
        <v>115</v>
      </c>
      <c r="M4505" t="s">
        <v>49</v>
      </c>
      <c r="N4505" t="s">
        <v>77</v>
      </c>
      <c r="O4505" t="s">
        <v>51</v>
      </c>
      <c r="P4505" t="s">
        <v>78</v>
      </c>
      <c r="Q4505" t="s">
        <v>5</v>
      </c>
    </row>
    <row r="4506" spans="1:17" hidden="1" x14ac:dyDescent="0.35">
      <c r="A4506">
        <v>4503</v>
      </c>
      <c r="B4506" t="s">
        <v>6139</v>
      </c>
      <c r="C4506" t="s">
        <v>6140</v>
      </c>
      <c r="J4506" t="s">
        <v>198</v>
      </c>
      <c r="K4506" t="s">
        <v>325</v>
      </c>
      <c r="L4506" t="s">
        <v>326</v>
      </c>
      <c r="M4506" t="s">
        <v>49</v>
      </c>
      <c r="N4506" t="s">
        <v>327</v>
      </c>
      <c r="O4506" t="s">
        <v>51</v>
      </c>
      <c r="P4506" t="s">
        <v>54</v>
      </c>
      <c r="Q4506" t="s">
        <v>132</v>
      </c>
    </row>
    <row r="4507" spans="1:17" hidden="1" x14ac:dyDescent="0.35">
      <c r="A4507">
        <v>4504</v>
      </c>
      <c r="B4507" t="s">
        <v>6141</v>
      </c>
      <c r="C4507" t="s">
        <v>6142</v>
      </c>
      <c r="D4507" t="s">
        <v>5</v>
      </c>
      <c r="E4507" t="s">
        <v>6</v>
      </c>
      <c r="F4507" t="s">
        <v>191</v>
      </c>
      <c r="J4507" t="s">
        <v>198</v>
      </c>
      <c r="K4507" t="s">
        <v>419</v>
      </c>
      <c r="L4507" t="s">
        <v>2451</v>
      </c>
      <c r="M4507" t="s">
        <v>49</v>
      </c>
      <c r="N4507" t="s">
        <v>327</v>
      </c>
      <c r="O4507" t="s">
        <v>51</v>
      </c>
      <c r="P4507" t="s">
        <v>201</v>
      </c>
      <c r="Q4507" t="s">
        <v>132</v>
      </c>
    </row>
    <row r="4508" spans="1:17" hidden="1" x14ac:dyDescent="0.35">
      <c r="A4508">
        <v>4505</v>
      </c>
      <c r="B4508" t="s">
        <v>6141</v>
      </c>
      <c r="C4508" t="s">
        <v>6142</v>
      </c>
      <c r="G4508" t="s">
        <v>132</v>
      </c>
      <c r="J4508" t="s">
        <v>198</v>
      </c>
      <c r="K4508" t="s">
        <v>419</v>
      </c>
      <c r="L4508" t="s">
        <v>755</v>
      </c>
      <c r="M4508" t="s">
        <v>49</v>
      </c>
      <c r="N4508" t="s">
        <v>327</v>
      </c>
      <c r="O4508" t="s">
        <v>51</v>
      </c>
      <c r="P4508" t="s">
        <v>201</v>
      </c>
      <c r="Q4508" t="s">
        <v>132</v>
      </c>
    </row>
    <row r="4509" spans="1:17" hidden="1" x14ac:dyDescent="0.35">
      <c r="A4509">
        <v>4506</v>
      </c>
      <c r="B4509" t="s">
        <v>6141</v>
      </c>
      <c r="C4509" t="s">
        <v>6142</v>
      </c>
      <c r="G4509" t="s">
        <v>84</v>
      </c>
      <c r="H4509" t="s">
        <v>6</v>
      </c>
      <c r="I4509" t="s">
        <v>464</v>
      </c>
      <c r="J4509" t="s">
        <v>198</v>
      </c>
      <c r="K4509" t="s">
        <v>419</v>
      </c>
      <c r="L4509" t="s">
        <v>589</v>
      </c>
      <c r="M4509" t="s">
        <v>49</v>
      </c>
      <c r="N4509" t="s">
        <v>327</v>
      </c>
      <c r="O4509" t="s">
        <v>51</v>
      </c>
      <c r="P4509" t="s">
        <v>201</v>
      </c>
      <c r="Q4509" t="s">
        <v>132</v>
      </c>
    </row>
    <row r="4510" spans="1:17" hidden="1" x14ac:dyDescent="0.35">
      <c r="A4510">
        <v>4507</v>
      </c>
      <c r="B4510" t="s">
        <v>6141</v>
      </c>
      <c r="C4510" t="s">
        <v>6142</v>
      </c>
      <c r="G4510" t="s">
        <v>516</v>
      </c>
      <c r="H4510" t="s">
        <v>6</v>
      </c>
      <c r="I4510" t="s">
        <v>3302</v>
      </c>
      <c r="J4510" t="s">
        <v>198</v>
      </c>
      <c r="K4510" t="s">
        <v>419</v>
      </c>
      <c r="L4510" t="s">
        <v>1669</v>
      </c>
      <c r="M4510" t="s">
        <v>49</v>
      </c>
      <c r="N4510" t="s">
        <v>327</v>
      </c>
      <c r="O4510" t="s">
        <v>51</v>
      </c>
      <c r="P4510" t="s">
        <v>201</v>
      </c>
      <c r="Q4510" t="s">
        <v>21</v>
      </c>
    </row>
    <row r="4511" spans="1:17" hidden="1" x14ac:dyDescent="0.35">
      <c r="A4511">
        <v>4508</v>
      </c>
      <c r="B4511" t="s">
        <v>6141</v>
      </c>
      <c r="C4511" t="s">
        <v>6142</v>
      </c>
      <c r="D4511" t="s">
        <v>179</v>
      </c>
      <c r="E4511" t="s">
        <v>6</v>
      </c>
      <c r="F4511" t="s">
        <v>78</v>
      </c>
      <c r="G4511" t="s">
        <v>211</v>
      </c>
      <c r="H4511" t="s">
        <v>6</v>
      </c>
      <c r="I4511" t="s">
        <v>137</v>
      </c>
      <c r="J4511" t="s">
        <v>198</v>
      </c>
      <c r="K4511" t="s">
        <v>204</v>
      </c>
      <c r="L4511" t="s">
        <v>1669</v>
      </c>
      <c r="M4511" t="s">
        <v>49</v>
      </c>
      <c r="N4511" t="s">
        <v>327</v>
      </c>
      <c r="O4511" t="s">
        <v>51</v>
      </c>
      <c r="P4511" t="s">
        <v>201</v>
      </c>
      <c r="Q4511" t="s">
        <v>21</v>
      </c>
    </row>
    <row r="4512" spans="1:17" hidden="1" x14ac:dyDescent="0.35">
      <c r="A4512">
        <v>4509</v>
      </c>
      <c r="B4512" t="s">
        <v>6143</v>
      </c>
      <c r="C4512" t="s">
        <v>6144</v>
      </c>
      <c r="J4512" t="s">
        <v>96</v>
      </c>
      <c r="K4512" t="s">
        <v>614</v>
      </c>
      <c r="L4512" t="s">
        <v>615</v>
      </c>
      <c r="M4512" t="s">
        <v>12</v>
      </c>
      <c r="N4512" t="s">
        <v>98</v>
      </c>
      <c r="O4512" t="s">
        <v>14</v>
      </c>
      <c r="P4512" t="s">
        <v>29</v>
      </c>
      <c r="Q4512" t="s">
        <v>9</v>
      </c>
    </row>
    <row r="4513" spans="1:17" hidden="1" x14ac:dyDescent="0.35">
      <c r="A4513">
        <v>4510</v>
      </c>
      <c r="B4513" t="s">
        <v>6145</v>
      </c>
      <c r="C4513" t="s">
        <v>6146</v>
      </c>
      <c r="J4513" t="s">
        <v>185</v>
      </c>
      <c r="K4513" t="s">
        <v>446</v>
      </c>
      <c r="L4513" t="s">
        <v>2316</v>
      </c>
      <c r="M4513" t="s">
        <v>49</v>
      </c>
      <c r="N4513" t="s">
        <v>448</v>
      </c>
      <c r="O4513" t="s">
        <v>51</v>
      </c>
      <c r="P4513" t="s">
        <v>54</v>
      </c>
      <c r="Q4513" t="s">
        <v>84</v>
      </c>
    </row>
    <row r="4514" spans="1:17" hidden="1" x14ac:dyDescent="0.35">
      <c r="A4514">
        <v>4511</v>
      </c>
      <c r="B4514" t="s">
        <v>6147</v>
      </c>
      <c r="C4514" t="s">
        <v>6148</v>
      </c>
      <c r="D4514" t="s">
        <v>5</v>
      </c>
      <c r="E4514" t="s">
        <v>6</v>
      </c>
      <c r="F4514" t="s">
        <v>78</v>
      </c>
      <c r="J4514" t="s">
        <v>198</v>
      </c>
      <c r="K4514" t="s">
        <v>325</v>
      </c>
      <c r="L4514" t="s">
        <v>328</v>
      </c>
      <c r="M4514" t="s">
        <v>49</v>
      </c>
      <c r="N4514" t="s">
        <v>327</v>
      </c>
      <c r="O4514" t="s">
        <v>51</v>
      </c>
      <c r="P4514" t="s">
        <v>54</v>
      </c>
      <c r="Q4514" t="s">
        <v>132</v>
      </c>
    </row>
    <row r="4515" spans="1:17" hidden="1" x14ac:dyDescent="0.35">
      <c r="A4515">
        <v>4512</v>
      </c>
      <c r="B4515" t="s">
        <v>6147</v>
      </c>
      <c r="C4515" t="s">
        <v>6148</v>
      </c>
      <c r="D4515" t="s">
        <v>17</v>
      </c>
      <c r="J4515" t="s">
        <v>198</v>
      </c>
      <c r="K4515" t="s">
        <v>204</v>
      </c>
      <c r="L4515" t="s">
        <v>336</v>
      </c>
      <c r="M4515" t="s">
        <v>49</v>
      </c>
      <c r="N4515" t="s">
        <v>327</v>
      </c>
      <c r="O4515" t="s">
        <v>51</v>
      </c>
      <c r="P4515" t="s">
        <v>201</v>
      </c>
      <c r="Q4515" t="s">
        <v>21</v>
      </c>
    </row>
    <row r="4516" spans="1:17" hidden="1" x14ac:dyDescent="0.35">
      <c r="A4516">
        <v>4513</v>
      </c>
      <c r="B4516" t="s">
        <v>6149</v>
      </c>
      <c r="C4516" t="s">
        <v>6150</v>
      </c>
      <c r="J4516" t="s">
        <v>170</v>
      </c>
      <c r="K4516" t="s">
        <v>170</v>
      </c>
      <c r="L4516" t="s">
        <v>1482</v>
      </c>
      <c r="M4516" t="s">
        <v>12</v>
      </c>
      <c r="N4516" t="s">
        <v>172</v>
      </c>
      <c r="O4516" t="s">
        <v>14</v>
      </c>
      <c r="P4516" t="s">
        <v>29</v>
      </c>
      <c r="Q4516" t="s">
        <v>9</v>
      </c>
    </row>
    <row r="4517" spans="1:17" hidden="1" x14ac:dyDescent="0.35">
      <c r="A4517">
        <v>4514</v>
      </c>
      <c r="B4517" t="s">
        <v>6151</v>
      </c>
      <c r="C4517" t="s">
        <v>6152</v>
      </c>
      <c r="G4517" t="s">
        <v>8</v>
      </c>
      <c r="H4517" t="s">
        <v>6</v>
      </c>
      <c r="I4517" t="s">
        <v>306</v>
      </c>
      <c r="J4517" t="s">
        <v>318</v>
      </c>
      <c r="K4517" t="s">
        <v>319</v>
      </c>
      <c r="L4517" t="s">
        <v>322</v>
      </c>
      <c r="M4517" t="s">
        <v>49</v>
      </c>
      <c r="N4517" t="s">
        <v>293</v>
      </c>
      <c r="O4517" t="s">
        <v>51</v>
      </c>
      <c r="P4517" t="s">
        <v>15</v>
      </c>
      <c r="Q4517" t="s">
        <v>16</v>
      </c>
    </row>
    <row r="4518" spans="1:17" hidden="1" x14ac:dyDescent="0.35">
      <c r="A4518">
        <v>4515</v>
      </c>
      <c r="B4518" t="s">
        <v>6151</v>
      </c>
      <c r="C4518" t="s">
        <v>6152</v>
      </c>
      <c r="D4518" t="s">
        <v>17</v>
      </c>
      <c r="J4518" t="s">
        <v>318</v>
      </c>
      <c r="K4518" t="s">
        <v>319</v>
      </c>
      <c r="L4518" t="s">
        <v>883</v>
      </c>
      <c r="M4518" t="s">
        <v>49</v>
      </c>
      <c r="N4518" t="s">
        <v>293</v>
      </c>
      <c r="O4518" t="s">
        <v>51</v>
      </c>
      <c r="P4518" t="s">
        <v>15</v>
      </c>
      <c r="Q4518" t="s">
        <v>16</v>
      </c>
    </row>
    <row r="4519" spans="1:17" hidden="1" x14ac:dyDescent="0.35">
      <c r="A4519">
        <v>4516</v>
      </c>
      <c r="B4519" t="s">
        <v>6153</v>
      </c>
      <c r="C4519" t="s">
        <v>6154</v>
      </c>
      <c r="G4519" t="s">
        <v>8</v>
      </c>
      <c r="H4519" t="s">
        <v>6</v>
      </c>
      <c r="I4519" t="s">
        <v>306</v>
      </c>
      <c r="J4519" t="s">
        <v>198</v>
      </c>
      <c r="K4519" t="s">
        <v>419</v>
      </c>
      <c r="L4519" t="s">
        <v>755</v>
      </c>
      <c r="M4519" t="s">
        <v>49</v>
      </c>
      <c r="N4519" t="s">
        <v>327</v>
      </c>
      <c r="O4519" t="s">
        <v>51</v>
      </c>
      <c r="P4519" t="s">
        <v>201</v>
      </c>
      <c r="Q4519" t="s">
        <v>132</v>
      </c>
    </row>
    <row r="4520" spans="1:17" hidden="1" x14ac:dyDescent="0.35">
      <c r="A4520">
        <v>4517</v>
      </c>
      <c r="B4520" t="s">
        <v>6153</v>
      </c>
      <c r="C4520" t="s">
        <v>6154</v>
      </c>
      <c r="D4520" t="s">
        <v>484</v>
      </c>
      <c r="E4520" t="s">
        <v>6</v>
      </c>
      <c r="F4520" t="s">
        <v>105</v>
      </c>
      <c r="J4520" t="s">
        <v>198</v>
      </c>
      <c r="K4520" t="s">
        <v>419</v>
      </c>
      <c r="L4520" t="s">
        <v>2451</v>
      </c>
      <c r="M4520" t="s">
        <v>49</v>
      </c>
      <c r="N4520" t="s">
        <v>327</v>
      </c>
      <c r="O4520" t="s">
        <v>51</v>
      </c>
      <c r="P4520" t="s">
        <v>201</v>
      </c>
      <c r="Q4520" t="s">
        <v>132</v>
      </c>
    </row>
    <row r="4521" spans="1:17" hidden="1" x14ac:dyDescent="0.35">
      <c r="A4521">
        <v>4518</v>
      </c>
      <c r="B4521" t="s">
        <v>6155</v>
      </c>
      <c r="C4521" t="s">
        <v>6156</v>
      </c>
      <c r="G4521" t="s">
        <v>84</v>
      </c>
      <c r="H4521" t="s">
        <v>6</v>
      </c>
      <c r="I4521" t="s">
        <v>31</v>
      </c>
      <c r="J4521" t="s">
        <v>46</v>
      </c>
      <c r="K4521" t="s">
        <v>62</v>
      </c>
      <c r="L4521" t="s">
        <v>354</v>
      </c>
      <c r="M4521" t="s">
        <v>49</v>
      </c>
      <c r="N4521" t="s">
        <v>116</v>
      </c>
      <c r="O4521" t="s">
        <v>51</v>
      </c>
      <c r="P4521" t="s">
        <v>52</v>
      </c>
      <c r="Q4521" t="s">
        <v>53</v>
      </c>
    </row>
    <row r="4522" spans="1:17" hidden="1" x14ac:dyDescent="0.35">
      <c r="A4522">
        <v>4519</v>
      </c>
      <c r="B4522" t="s">
        <v>6155</v>
      </c>
      <c r="C4522" t="s">
        <v>6156</v>
      </c>
      <c r="D4522" t="s">
        <v>179</v>
      </c>
      <c r="G4522" t="s">
        <v>211</v>
      </c>
      <c r="H4522" t="s">
        <v>6</v>
      </c>
      <c r="I4522" t="s">
        <v>485</v>
      </c>
      <c r="J4522" t="s">
        <v>46</v>
      </c>
      <c r="K4522" t="s">
        <v>62</v>
      </c>
      <c r="L4522" t="s">
        <v>1328</v>
      </c>
      <c r="M4522" t="s">
        <v>49</v>
      </c>
      <c r="N4522" t="s">
        <v>116</v>
      </c>
      <c r="O4522" t="s">
        <v>51</v>
      </c>
      <c r="P4522" t="s">
        <v>52</v>
      </c>
      <c r="Q4522" t="s">
        <v>53</v>
      </c>
    </row>
    <row r="4523" spans="1:17" hidden="1" x14ac:dyDescent="0.35">
      <c r="A4523">
        <v>4520</v>
      </c>
      <c r="B4523" t="s">
        <v>6155</v>
      </c>
      <c r="C4523" t="s">
        <v>6156</v>
      </c>
      <c r="D4523" t="s">
        <v>135</v>
      </c>
      <c r="E4523" t="s">
        <v>6</v>
      </c>
      <c r="F4523" t="s">
        <v>1845</v>
      </c>
      <c r="G4523" t="s">
        <v>1428</v>
      </c>
      <c r="H4523" t="s">
        <v>6</v>
      </c>
      <c r="I4523" t="s">
        <v>6157</v>
      </c>
      <c r="J4523" t="s">
        <v>46</v>
      </c>
      <c r="K4523" t="s">
        <v>62</v>
      </c>
      <c r="L4523" t="s">
        <v>63</v>
      </c>
      <c r="M4523" t="s">
        <v>49</v>
      </c>
      <c r="N4523" t="s">
        <v>116</v>
      </c>
      <c r="O4523" t="s">
        <v>51</v>
      </c>
      <c r="P4523" t="s">
        <v>52</v>
      </c>
      <c r="Q4523" t="s">
        <v>53</v>
      </c>
    </row>
    <row r="4524" spans="1:17" hidden="1" x14ac:dyDescent="0.35">
      <c r="A4524">
        <v>4521</v>
      </c>
      <c r="B4524" t="s">
        <v>6155</v>
      </c>
      <c r="C4524" t="s">
        <v>6156</v>
      </c>
      <c r="D4524" t="s">
        <v>17</v>
      </c>
      <c r="J4524" t="s">
        <v>46</v>
      </c>
      <c r="K4524" t="s">
        <v>62</v>
      </c>
      <c r="L4524" t="s">
        <v>1329</v>
      </c>
      <c r="M4524" t="s">
        <v>49</v>
      </c>
      <c r="N4524" t="s">
        <v>116</v>
      </c>
      <c r="O4524" t="s">
        <v>51</v>
      </c>
      <c r="P4524" t="s">
        <v>52</v>
      </c>
      <c r="Q4524" t="s">
        <v>53</v>
      </c>
    </row>
    <row r="4525" spans="1:17" hidden="1" x14ac:dyDescent="0.35">
      <c r="A4525">
        <v>4522</v>
      </c>
      <c r="B4525" t="s">
        <v>6158</v>
      </c>
      <c r="C4525" t="s">
        <v>6159</v>
      </c>
      <c r="J4525" t="s">
        <v>318</v>
      </c>
      <c r="K4525" t="s">
        <v>435</v>
      </c>
      <c r="L4525" t="s">
        <v>436</v>
      </c>
      <c r="M4525" t="s">
        <v>49</v>
      </c>
      <c r="N4525" t="s">
        <v>343</v>
      </c>
      <c r="O4525" t="s">
        <v>51</v>
      </c>
      <c r="P4525" t="s">
        <v>15</v>
      </c>
      <c r="Q4525" t="s">
        <v>16</v>
      </c>
    </row>
    <row r="4526" spans="1:17" hidden="1" x14ac:dyDescent="0.35">
      <c r="A4526">
        <v>4523</v>
      </c>
      <c r="B4526" t="s">
        <v>6160</v>
      </c>
      <c r="C4526" t="s">
        <v>6161</v>
      </c>
      <c r="D4526" t="s">
        <v>5</v>
      </c>
      <c r="E4526" t="s">
        <v>6</v>
      </c>
      <c r="F4526" t="s">
        <v>191</v>
      </c>
      <c r="J4526" t="s">
        <v>318</v>
      </c>
      <c r="K4526" t="s">
        <v>319</v>
      </c>
      <c r="L4526" t="s">
        <v>321</v>
      </c>
      <c r="M4526" t="s">
        <v>49</v>
      </c>
      <c r="N4526" t="s">
        <v>293</v>
      </c>
      <c r="O4526" t="s">
        <v>51</v>
      </c>
      <c r="P4526" t="s">
        <v>15</v>
      </c>
      <c r="Q4526" t="s">
        <v>16</v>
      </c>
    </row>
    <row r="4527" spans="1:17" hidden="1" x14ac:dyDescent="0.35">
      <c r="A4527">
        <v>4524</v>
      </c>
      <c r="B4527" t="s">
        <v>6160</v>
      </c>
      <c r="C4527" t="s">
        <v>6161</v>
      </c>
      <c r="G4527" t="s">
        <v>8</v>
      </c>
      <c r="H4527" t="s">
        <v>6</v>
      </c>
      <c r="I4527" t="s">
        <v>37</v>
      </c>
      <c r="J4527" t="s">
        <v>318</v>
      </c>
      <c r="K4527" t="s">
        <v>319</v>
      </c>
      <c r="L4527" t="s">
        <v>5719</v>
      </c>
      <c r="M4527" t="s">
        <v>49</v>
      </c>
      <c r="N4527" t="s">
        <v>293</v>
      </c>
      <c r="O4527" t="s">
        <v>51</v>
      </c>
      <c r="P4527" t="s">
        <v>15</v>
      </c>
      <c r="Q4527" t="s">
        <v>16</v>
      </c>
    </row>
    <row r="4528" spans="1:17" hidden="1" x14ac:dyDescent="0.35">
      <c r="A4528">
        <v>4525</v>
      </c>
      <c r="B4528" t="s">
        <v>6160</v>
      </c>
      <c r="C4528" t="s">
        <v>6161</v>
      </c>
      <c r="D4528" t="s">
        <v>17</v>
      </c>
      <c r="J4528" t="s">
        <v>318</v>
      </c>
      <c r="K4528" t="s">
        <v>319</v>
      </c>
      <c r="L4528" t="s">
        <v>883</v>
      </c>
      <c r="M4528" t="s">
        <v>49</v>
      </c>
      <c r="N4528" t="s">
        <v>293</v>
      </c>
      <c r="O4528" t="s">
        <v>51</v>
      </c>
      <c r="P4528" t="s">
        <v>15</v>
      </c>
      <c r="Q4528" t="s">
        <v>16</v>
      </c>
    </row>
    <row r="4529" spans="1:17" hidden="1" x14ac:dyDescent="0.35">
      <c r="A4529">
        <v>4526</v>
      </c>
      <c r="B4529" t="s">
        <v>6160</v>
      </c>
      <c r="C4529" t="s">
        <v>6161</v>
      </c>
      <c r="D4529" t="s">
        <v>17</v>
      </c>
      <c r="J4529" t="s">
        <v>318</v>
      </c>
      <c r="K4529" t="s">
        <v>319</v>
      </c>
      <c r="L4529" t="s">
        <v>322</v>
      </c>
      <c r="M4529" t="s">
        <v>49</v>
      </c>
      <c r="N4529" t="s">
        <v>293</v>
      </c>
      <c r="O4529" t="s">
        <v>51</v>
      </c>
      <c r="P4529" t="s">
        <v>15</v>
      </c>
      <c r="Q4529" t="s">
        <v>16</v>
      </c>
    </row>
    <row r="4530" spans="1:17" hidden="1" x14ac:dyDescent="0.35">
      <c r="A4530">
        <v>4527</v>
      </c>
      <c r="B4530" t="s">
        <v>6162</v>
      </c>
      <c r="C4530" t="s">
        <v>6163</v>
      </c>
      <c r="J4530" t="s">
        <v>96</v>
      </c>
      <c r="K4530" t="s">
        <v>614</v>
      </c>
      <c r="L4530" t="s">
        <v>680</v>
      </c>
      <c r="M4530" t="s">
        <v>12</v>
      </c>
      <c r="N4530" t="s">
        <v>98</v>
      </c>
      <c r="O4530" t="s">
        <v>14</v>
      </c>
      <c r="P4530" t="s">
        <v>29</v>
      </c>
      <c r="Q4530" t="s">
        <v>9</v>
      </c>
    </row>
    <row r="4531" spans="1:17" hidden="1" x14ac:dyDescent="0.35">
      <c r="A4531">
        <v>4528</v>
      </c>
      <c r="B4531" t="s">
        <v>6164</v>
      </c>
      <c r="C4531" t="s">
        <v>6165</v>
      </c>
      <c r="J4531" t="s">
        <v>185</v>
      </c>
      <c r="K4531" t="s">
        <v>242</v>
      </c>
      <c r="L4531" t="s">
        <v>243</v>
      </c>
      <c r="M4531" t="s">
        <v>49</v>
      </c>
      <c r="N4531" t="s">
        <v>187</v>
      </c>
      <c r="O4531" t="s">
        <v>51</v>
      </c>
      <c r="P4531" t="s">
        <v>54</v>
      </c>
      <c r="Q4531" t="s">
        <v>84</v>
      </c>
    </row>
    <row r="4532" spans="1:17" hidden="1" x14ac:dyDescent="0.35">
      <c r="A4532">
        <v>4529</v>
      </c>
      <c r="B4532" t="s">
        <v>6166</v>
      </c>
      <c r="C4532" t="s">
        <v>6167</v>
      </c>
      <c r="D4532" t="s">
        <v>17</v>
      </c>
      <c r="J4532" t="s">
        <v>799</v>
      </c>
      <c r="K4532" t="s">
        <v>799</v>
      </c>
      <c r="L4532" t="s">
        <v>800</v>
      </c>
      <c r="M4532" t="s">
        <v>12</v>
      </c>
      <c r="N4532" t="s">
        <v>172</v>
      </c>
      <c r="O4532" t="s">
        <v>14</v>
      </c>
      <c r="P4532" t="s">
        <v>29</v>
      </c>
      <c r="Q4532" t="s">
        <v>9</v>
      </c>
    </row>
    <row r="4533" spans="1:17" hidden="1" x14ac:dyDescent="0.35">
      <c r="A4533">
        <v>4530</v>
      </c>
      <c r="B4533" t="s">
        <v>6166</v>
      </c>
      <c r="C4533" t="s">
        <v>6167</v>
      </c>
      <c r="D4533" t="s">
        <v>17</v>
      </c>
      <c r="J4533" t="s">
        <v>170</v>
      </c>
      <c r="K4533" t="s">
        <v>170</v>
      </c>
      <c r="L4533" t="s">
        <v>1482</v>
      </c>
      <c r="M4533" t="s">
        <v>12</v>
      </c>
      <c r="N4533" t="s">
        <v>172</v>
      </c>
      <c r="O4533" t="s">
        <v>14</v>
      </c>
      <c r="P4533" t="s">
        <v>29</v>
      </c>
      <c r="Q4533" t="s">
        <v>9</v>
      </c>
    </row>
    <row r="4534" spans="1:17" hidden="1" x14ac:dyDescent="0.35">
      <c r="A4534">
        <v>4531</v>
      </c>
      <c r="B4534" t="s">
        <v>6168</v>
      </c>
      <c r="C4534" t="s">
        <v>6169</v>
      </c>
      <c r="J4534" t="s">
        <v>101</v>
      </c>
      <c r="K4534" t="s">
        <v>102</v>
      </c>
      <c r="L4534" t="s">
        <v>1361</v>
      </c>
      <c r="M4534" t="s">
        <v>12</v>
      </c>
      <c r="N4534" t="s">
        <v>104</v>
      </c>
      <c r="O4534" t="s">
        <v>14</v>
      </c>
      <c r="P4534" t="s">
        <v>105</v>
      </c>
      <c r="Q4534" t="s">
        <v>8</v>
      </c>
    </row>
    <row r="4535" spans="1:17" hidden="1" x14ac:dyDescent="0.35">
      <c r="A4535">
        <v>4532</v>
      </c>
      <c r="B4535" t="s">
        <v>6170</v>
      </c>
      <c r="C4535" t="s">
        <v>6171</v>
      </c>
      <c r="D4535" t="s">
        <v>5</v>
      </c>
      <c r="E4535" t="s">
        <v>6</v>
      </c>
      <c r="F4535" t="s">
        <v>135</v>
      </c>
      <c r="G4535" t="s">
        <v>9</v>
      </c>
      <c r="H4535" t="s">
        <v>6</v>
      </c>
      <c r="I4535" t="s">
        <v>1144</v>
      </c>
      <c r="J4535" t="s">
        <v>283</v>
      </c>
      <c r="K4535" t="s">
        <v>284</v>
      </c>
      <c r="L4535" t="s">
        <v>285</v>
      </c>
      <c r="M4535" t="s">
        <v>12</v>
      </c>
      <c r="N4535" t="s">
        <v>286</v>
      </c>
      <c r="O4535" t="s">
        <v>14</v>
      </c>
      <c r="P4535" t="s">
        <v>29</v>
      </c>
      <c r="Q4535" t="s">
        <v>9</v>
      </c>
    </row>
    <row r="4536" spans="1:17" hidden="1" x14ac:dyDescent="0.35">
      <c r="A4536">
        <v>4533</v>
      </c>
      <c r="B4536" t="s">
        <v>6170</v>
      </c>
      <c r="C4536" t="s">
        <v>6171</v>
      </c>
      <c r="D4536" t="s">
        <v>17</v>
      </c>
      <c r="J4536" t="s">
        <v>283</v>
      </c>
      <c r="K4536" t="s">
        <v>284</v>
      </c>
      <c r="L4536" t="s">
        <v>303</v>
      </c>
      <c r="M4536" t="s">
        <v>12</v>
      </c>
      <c r="N4536" t="s">
        <v>286</v>
      </c>
      <c r="O4536" t="s">
        <v>14</v>
      </c>
      <c r="P4536" t="s">
        <v>29</v>
      </c>
      <c r="Q4536" t="s">
        <v>9</v>
      </c>
    </row>
    <row r="4537" spans="1:17" hidden="1" x14ac:dyDescent="0.35">
      <c r="A4537">
        <v>4534</v>
      </c>
      <c r="B4537" t="s">
        <v>6172</v>
      </c>
      <c r="C4537" t="s">
        <v>6173</v>
      </c>
      <c r="D4537" t="s">
        <v>5</v>
      </c>
      <c r="E4537" t="s">
        <v>6</v>
      </c>
      <c r="F4537" t="s">
        <v>445</v>
      </c>
      <c r="G4537" t="s">
        <v>8</v>
      </c>
      <c r="H4537" t="s">
        <v>6</v>
      </c>
      <c r="I4537" t="s">
        <v>4369</v>
      </c>
      <c r="J4537" t="s">
        <v>66</v>
      </c>
      <c r="K4537" t="s">
        <v>67</v>
      </c>
      <c r="L4537" t="s">
        <v>68</v>
      </c>
      <c r="M4537" t="s">
        <v>49</v>
      </c>
      <c r="N4537" t="s">
        <v>69</v>
      </c>
      <c r="O4537" t="s">
        <v>14</v>
      </c>
      <c r="P4537" t="s">
        <v>70</v>
      </c>
      <c r="Q4537" t="s">
        <v>71</v>
      </c>
    </row>
    <row r="4538" spans="1:17" hidden="1" x14ac:dyDescent="0.35">
      <c r="A4538">
        <v>4535</v>
      </c>
      <c r="B4538" t="s">
        <v>6172</v>
      </c>
      <c r="C4538" t="s">
        <v>6173</v>
      </c>
      <c r="G4538" t="s">
        <v>192</v>
      </c>
      <c r="J4538" t="s">
        <v>66</v>
      </c>
      <c r="K4538" t="s">
        <v>257</v>
      </c>
      <c r="L4538" t="s">
        <v>261</v>
      </c>
      <c r="M4538" t="s">
        <v>49</v>
      </c>
      <c r="N4538" t="s">
        <v>69</v>
      </c>
      <c r="O4538" t="s">
        <v>14</v>
      </c>
      <c r="P4538" t="s">
        <v>70</v>
      </c>
      <c r="Q4538" t="s">
        <v>71</v>
      </c>
    </row>
    <row r="4539" spans="1:17" hidden="1" x14ac:dyDescent="0.35">
      <c r="A4539">
        <v>4536</v>
      </c>
      <c r="B4539" t="s">
        <v>6174</v>
      </c>
      <c r="C4539" t="s">
        <v>6175</v>
      </c>
      <c r="J4539" t="s">
        <v>108</v>
      </c>
      <c r="K4539" t="s">
        <v>279</v>
      </c>
      <c r="L4539" t="s">
        <v>280</v>
      </c>
      <c r="M4539" t="s">
        <v>12</v>
      </c>
      <c r="N4539" t="s">
        <v>111</v>
      </c>
      <c r="O4539" t="s">
        <v>14</v>
      </c>
      <c r="P4539" t="s">
        <v>15</v>
      </c>
      <c r="Q4539" t="s">
        <v>9</v>
      </c>
    </row>
    <row r="4540" spans="1:17" hidden="1" x14ac:dyDescent="0.35">
      <c r="A4540">
        <v>4537</v>
      </c>
      <c r="B4540" t="s">
        <v>6176</v>
      </c>
      <c r="C4540" t="s">
        <v>6177</v>
      </c>
      <c r="J4540" t="s">
        <v>101</v>
      </c>
      <c r="K4540" t="s">
        <v>102</v>
      </c>
      <c r="L4540" t="s">
        <v>1604</v>
      </c>
      <c r="M4540" t="s">
        <v>12</v>
      </c>
      <c r="N4540" t="s">
        <v>128</v>
      </c>
      <c r="O4540" t="s">
        <v>14</v>
      </c>
      <c r="P4540" t="s">
        <v>105</v>
      </c>
      <c r="Q4540" t="s">
        <v>8</v>
      </c>
    </row>
    <row r="4541" spans="1:17" hidden="1" x14ac:dyDescent="0.35">
      <c r="A4541">
        <v>4538</v>
      </c>
      <c r="B4541" t="s">
        <v>6178</v>
      </c>
      <c r="C4541" t="s">
        <v>6179</v>
      </c>
      <c r="J4541" t="s">
        <v>108</v>
      </c>
      <c r="K4541" t="s">
        <v>1014</v>
      </c>
      <c r="L4541" t="s">
        <v>774</v>
      </c>
      <c r="M4541" t="s">
        <v>12</v>
      </c>
      <c r="N4541" t="s">
        <v>111</v>
      </c>
      <c r="O4541" t="s">
        <v>14</v>
      </c>
      <c r="P4541" t="s">
        <v>15</v>
      </c>
      <c r="Q4541" t="s">
        <v>9</v>
      </c>
    </row>
    <row r="4542" spans="1:17" hidden="1" x14ac:dyDescent="0.35">
      <c r="A4542">
        <v>4539</v>
      </c>
      <c r="B4542" t="s">
        <v>6180</v>
      </c>
      <c r="C4542" t="s">
        <v>6181</v>
      </c>
      <c r="G4542" t="s">
        <v>8</v>
      </c>
      <c r="H4542" t="s">
        <v>6</v>
      </c>
      <c r="I4542" t="s">
        <v>132</v>
      </c>
      <c r="J4542" t="s">
        <v>185</v>
      </c>
      <c r="K4542" t="s">
        <v>294</v>
      </c>
      <c r="L4542" t="s">
        <v>295</v>
      </c>
      <c r="M4542" t="s">
        <v>49</v>
      </c>
      <c r="N4542" t="s">
        <v>293</v>
      </c>
      <c r="O4542" t="s">
        <v>51</v>
      </c>
      <c r="P4542" t="s">
        <v>54</v>
      </c>
      <c r="Q4542" t="s">
        <v>84</v>
      </c>
    </row>
    <row r="4543" spans="1:17" hidden="1" x14ac:dyDescent="0.35">
      <c r="A4543">
        <v>4540</v>
      </c>
      <c r="B4543" t="s">
        <v>6180</v>
      </c>
      <c r="C4543" t="s">
        <v>6181</v>
      </c>
      <c r="D4543" t="s">
        <v>17</v>
      </c>
      <c r="J4543" t="s">
        <v>185</v>
      </c>
      <c r="K4543" t="s">
        <v>687</v>
      </c>
      <c r="L4543" t="s">
        <v>1259</v>
      </c>
      <c r="M4543" t="s">
        <v>49</v>
      </c>
      <c r="N4543" t="s">
        <v>441</v>
      </c>
      <c r="O4543" t="s">
        <v>51</v>
      </c>
      <c r="P4543" t="s">
        <v>54</v>
      </c>
      <c r="Q4543" t="s">
        <v>84</v>
      </c>
    </row>
    <row r="4544" spans="1:17" hidden="1" x14ac:dyDescent="0.35">
      <c r="A4544">
        <v>4541</v>
      </c>
      <c r="B4544" t="s">
        <v>6182</v>
      </c>
      <c r="C4544" t="s">
        <v>6183</v>
      </c>
      <c r="D4544" t="s">
        <v>5</v>
      </c>
      <c r="E4544" t="s">
        <v>6</v>
      </c>
      <c r="F4544" t="s">
        <v>16</v>
      </c>
      <c r="J4544" t="s">
        <v>46</v>
      </c>
      <c r="K4544" t="s">
        <v>46</v>
      </c>
      <c r="L4544" t="s">
        <v>502</v>
      </c>
      <c r="M4544" t="s">
        <v>49</v>
      </c>
      <c r="N4544" t="s">
        <v>93</v>
      </c>
      <c r="O4544" t="s">
        <v>51</v>
      </c>
      <c r="P4544" t="s">
        <v>52</v>
      </c>
      <c r="Q4544" t="s">
        <v>53</v>
      </c>
    </row>
    <row r="4545" spans="1:17" hidden="1" x14ac:dyDescent="0.35">
      <c r="A4545">
        <v>4542</v>
      </c>
      <c r="B4545" t="s">
        <v>6182</v>
      </c>
      <c r="C4545" t="s">
        <v>6183</v>
      </c>
      <c r="G4545" t="s">
        <v>9</v>
      </c>
      <c r="H4545" t="s">
        <v>6</v>
      </c>
      <c r="I4545" t="s">
        <v>203</v>
      </c>
      <c r="J4545" t="s">
        <v>46</v>
      </c>
      <c r="K4545" t="s">
        <v>46</v>
      </c>
      <c r="L4545" t="s">
        <v>175</v>
      </c>
      <c r="M4545" t="s">
        <v>49</v>
      </c>
      <c r="N4545" t="s">
        <v>93</v>
      </c>
      <c r="O4545" t="s">
        <v>51</v>
      </c>
      <c r="P4545" t="s">
        <v>52</v>
      </c>
      <c r="Q4545" t="s">
        <v>53</v>
      </c>
    </row>
    <row r="4546" spans="1:17" x14ac:dyDescent="0.35">
      <c r="A4546">
        <v>4543</v>
      </c>
      <c r="B4546" t="s">
        <v>6184</v>
      </c>
      <c r="C4546" t="s">
        <v>6185</v>
      </c>
      <c r="J4546" t="s">
        <v>74</v>
      </c>
      <c r="K4546" t="s">
        <v>114</v>
      </c>
      <c r="L4546" t="s">
        <v>115</v>
      </c>
      <c r="M4546" t="s">
        <v>49</v>
      </c>
      <c r="N4546" t="s">
        <v>77</v>
      </c>
      <c r="O4546" t="s">
        <v>51</v>
      </c>
      <c r="P4546" t="s">
        <v>78</v>
      </c>
      <c r="Q4546" t="s">
        <v>5</v>
      </c>
    </row>
    <row r="4547" spans="1:17" hidden="1" x14ac:dyDescent="0.35">
      <c r="A4547">
        <v>4544</v>
      </c>
      <c r="B4547" t="s">
        <v>6186</v>
      </c>
      <c r="C4547" t="s">
        <v>6187</v>
      </c>
      <c r="D4547" t="s">
        <v>5</v>
      </c>
      <c r="E4547" t="s">
        <v>6</v>
      </c>
      <c r="F4547" t="s">
        <v>6188</v>
      </c>
      <c r="G4547" t="s">
        <v>9</v>
      </c>
      <c r="H4547" t="s">
        <v>6</v>
      </c>
      <c r="I4547" t="s">
        <v>306</v>
      </c>
      <c r="J4547" t="s">
        <v>198</v>
      </c>
      <c r="K4547" t="s">
        <v>419</v>
      </c>
      <c r="L4547" t="s">
        <v>2451</v>
      </c>
      <c r="M4547" t="s">
        <v>49</v>
      </c>
      <c r="N4547" t="s">
        <v>200</v>
      </c>
      <c r="O4547" t="s">
        <v>51</v>
      </c>
      <c r="P4547" t="s">
        <v>201</v>
      </c>
      <c r="Q4547" t="s">
        <v>132</v>
      </c>
    </row>
    <row r="4548" spans="1:17" hidden="1" x14ac:dyDescent="0.35">
      <c r="A4548">
        <v>4545</v>
      </c>
      <c r="B4548" t="s">
        <v>6186</v>
      </c>
      <c r="C4548" t="s">
        <v>6187</v>
      </c>
      <c r="D4548" t="s">
        <v>304</v>
      </c>
      <c r="E4548" t="s">
        <v>6</v>
      </c>
      <c r="F4548" t="s">
        <v>351</v>
      </c>
      <c r="J4548" t="s">
        <v>198</v>
      </c>
      <c r="K4548" t="s">
        <v>419</v>
      </c>
      <c r="L4548" t="s">
        <v>589</v>
      </c>
      <c r="M4548" t="s">
        <v>49</v>
      </c>
      <c r="N4548" t="s">
        <v>327</v>
      </c>
      <c r="O4548" t="s">
        <v>51</v>
      </c>
      <c r="P4548" t="s">
        <v>201</v>
      </c>
      <c r="Q4548" t="s">
        <v>132</v>
      </c>
    </row>
    <row r="4549" spans="1:17" hidden="1" x14ac:dyDescent="0.35">
      <c r="A4549">
        <v>4546</v>
      </c>
      <c r="B4549" t="s">
        <v>6186</v>
      </c>
      <c r="C4549" t="s">
        <v>6187</v>
      </c>
      <c r="G4549" t="s">
        <v>45</v>
      </c>
      <c r="J4549" t="s">
        <v>198</v>
      </c>
      <c r="K4549" t="s">
        <v>419</v>
      </c>
      <c r="L4549" t="s">
        <v>755</v>
      </c>
      <c r="M4549" t="s">
        <v>49</v>
      </c>
      <c r="N4549" t="s">
        <v>327</v>
      </c>
      <c r="O4549" t="s">
        <v>51</v>
      </c>
      <c r="P4549" t="s">
        <v>201</v>
      </c>
      <c r="Q4549" t="s">
        <v>132</v>
      </c>
    </row>
    <row r="4550" spans="1:17" hidden="1" x14ac:dyDescent="0.35">
      <c r="A4550">
        <v>4547</v>
      </c>
      <c r="B4550" t="s">
        <v>6189</v>
      </c>
      <c r="C4550" t="s">
        <v>6190</v>
      </c>
      <c r="D4550" t="s">
        <v>5</v>
      </c>
      <c r="E4550" t="s">
        <v>6</v>
      </c>
      <c r="F4550" t="s">
        <v>1754</v>
      </c>
      <c r="G4550" t="s">
        <v>15</v>
      </c>
      <c r="H4550" t="s">
        <v>6</v>
      </c>
      <c r="I4550" t="s">
        <v>1511</v>
      </c>
      <c r="J4550" t="s">
        <v>66</v>
      </c>
      <c r="K4550" t="s">
        <v>400</v>
      </c>
      <c r="L4550" t="s">
        <v>2218</v>
      </c>
      <c r="M4550" t="s">
        <v>49</v>
      </c>
      <c r="N4550" t="s">
        <v>402</v>
      </c>
      <c r="O4550" t="s">
        <v>14</v>
      </c>
      <c r="P4550" t="s">
        <v>70</v>
      </c>
      <c r="Q4550" t="s">
        <v>71</v>
      </c>
    </row>
    <row r="4551" spans="1:17" hidden="1" x14ac:dyDescent="0.35">
      <c r="A4551">
        <v>4548</v>
      </c>
      <c r="B4551" t="s">
        <v>6189</v>
      </c>
      <c r="C4551" t="s">
        <v>6190</v>
      </c>
      <c r="D4551" t="s">
        <v>17</v>
      </c>
      <c r="J4551" t="s">
        <v>66</v>
      </c>
      <c r="K4551" t="s">
        <v>400</v>
      </c>
      <c r="L4551" t="s">
        <v>407</v>
      </c>
      <c r="M4551" t="s">
        <v>49</v>
      </c>
      <c r="N4551" t="s">
        <v>402</v>
      </c>
      <c r="O4551" t="s">
        <v>14</v>
      </c>
      <c r="P4551" t="s">
        <v>70</v>
      </c>
      <c r="Q4551" t="s">
        <v>71</v>
      </c>
    </row>
    <row r="4552" spans="1:17" hidden="1" x14ac:dyDescent="0.35">
      <c r="A4552">
        <v>4549</v>
      </c>
      <c r="B4552" t="s">
        <v>6189</v>
      </c>
      <c r="C4552" t="s">
        <v>6190</v>
      </c>
      <c r="D4552" t="s">
        <v>17</v>
      </c>
      <c r="J4552" t="s">
        <v>66</v>
      </c>
      <c r="K4552" t="s">
        <v>400</v>
      </c>
      <c r="L4552" t="s">
        <v>405</v>
      </c>
      <c r="M4552" t="s">
        <v>49</v>
      </c>
      <c r="N4552" t="s">
        <v>402</v>
      </c>
      <c r="O4552" t="s">
        <v>14</v>
      </c>
      <c r="P4552" t="s">
        <v>70</v>
      </c>
      <c r="Q4552" t="s">
        <v>71</v>
      </c>
    </row>
    <row r="4553" spans="1:17" x14ac:dyDescent="0.35">
      <c r="A4553">
        <v>4550</v>
      </c>
      <c r="B4553" t="s">
        <v>6191</v>
      </c>
      <c r="C4553" t="s">
        <v>6192</v>
      </c>
      <c r="J4553" t="s">
        <v>74</v>
      </c>
      <c r="K4553" t="s">
        <v>114</v>
      </c>
      <c r="L4553" t="s">
        <v>115</v>
      </c>
      <c r="M4553" t="s">
        <v>49</v>
      </c>
      <c r="N4553" t="s">
        <v>77</v>
      </c>
      <c r="O4553" t="s">
        <v>51</v>
      </c>
      <c r="P4553" t="s">
        <v>78</v>
      </c>
      <c r="Q4553" t="s">
        <v>5</v>
      </c>
    </row>
    <row r="4554" spans="1:17" hidden="1" x14ac:dyDescent="0.35">
      <c r="A4554">
        <v>4551</v>
      </c>
      <c r="B4554" t="s">
        <v>6193</v>
      </c>
      <c r="C4554" t="s">
        <v>6194</v>
      </c>
      <c r="J4554" t="s">
        <v>185</v>
      </c>
      <c r="K4554" t="s">
        <v>514</v>
      </c>
      <c r="L4554" t="s">
        <v>874</v>
      </c>
      <c r="M4554" t="s">
        <v>49</v>
      </c>
      <c r="N4554" t="s">
        <v>274</v>
      </c>
      <c r="O4554" t="s">
        <v>51</v>
      </c>
      <c r="P4554" t="s">
        <v>54</v>
      </c>
      <c r="Q4554" t="s">
        <v>84</v>
      </c>
    </row>
    <row r="4555" spans="1:17" x14ac:dyDescent="0.35">
      <c r="A4555">
        <v>4552</v>
      </c>
      <c r="B4555" t="s">
        <v>6195</v>
      </c>
      <c r="C4555" t="s">
        <v>6196</v>
      </c>
      <c r="D4555" t="s">
        <v>5</v>
      </c>
      <c r="E4555" t="s">
        <v>6</v>
      </c>
      <c r="F4555" t="s">
        <v>105</v>
      </c>
      <c r="J4555" t="s">
        <v>74</v>
      </c>
      <c r="K4555" t="s">
        <v>62</v>
      </c>
      <c r="L4555" t="s">
        <v>1384</v>
      </c>
      <c r="M4555" t="s">
        <v>49</v>
      </c>
      <c r="N4555" t="s">
        <v>154</v>
      </c>
      <c r="O4555" t="s">
        <v>51</v>
      </c>
      <c r="P4555" t="s">
        <v>105</v>
      </c>
      <c r="Q4555" t="s">
        <v>5</v>
      </c>
    </row>
    <row r="4556" spans="1:17" hidden="1" x14ac:dyDescent="0.35">
      <c r="A4556">
        <v>4553</v>
      </c>
      <c r="B4556" t="s">
        <v>6195</v>
      </c>
      <c r="C4556" t="s">
        <v>6196</v>
      </c>
      <c r="G4556" t="s">
        <v>8</v>
      </c>
      <c r="H4556" t="s">
        <v>6</v>
      </c>
      <c r="I4556" t="s">
        <v>15</v>
      </c>
      <c r="J4556" t="s">
        <v>198</v>
      </c>
      <c r="K4556" t="s">
        <v>198</v>
      </c>
      <c r="L4556" t="s">
        <v>199</v>
      </c>
      <c r="M4556" t="s">
        <v>49</v>
      </c>
      <c r="N4556" t="s">
        <v>154</v>
      </c>
      <c r="O4556" t="s">
        <v>51</v>
      </c>
      <c r="P4556" t="s">
        <v>201</v>
      </c>
      <c r="Q4556" t="s">
        <v>21</v>
      </c>
    </row>
    <row r="4557" spans="1:17" hidden="1" x14ac:dyDescent="0.35">
      <c r="A4557">
        <v>4554</v>
      </c>
      <c r="B4557" t="s">
        <v>6197</v>
      </c>
      <c r="C4557" t="s">
        <v>6198</v>
      </c>
      <c r="J4557" t="s">
        <v>185</v>
      </c>
      <c r="K4557" t="s">
        <v>514</v>
      </c>
      <c r="L4557" t="s">
        <v>1298</v>
      </c>
      <c r="M4557" t="s">
        <v>49</v>
      </c>
      <c r="N4557" t="s">
        <v>274</v>
      </c>
      <c r="O4557" t="s">
        <v>51</v>
      </c>
      <c r="P4557" t="s">
        <v>54</v>
      </c>
      <c r="Q4557" t="s">
        <v>84</v>
      </c>
    </row>
    <row r="4558" spans="1:17" x14ac:dyDescent="0.35">
      <c r="A4558">
        <v>4555</v>
      </c>
      <c r="B4558" t="s">
        <v>6199</v>
      </c>
      <c r="C4558" t="s">
        <v>6200</v>
      </c>
      <c r="J4558" t="s">
        <v>74</v>
      </c>
      <c r="K4558" t="s">
        <v>114</v>
      </c>
      <c r="L4558" t="s">
        <v>115</v>
      </c>
      <c r="M4558" t="s">
        <v>49</v>
      </c>
      <c r="N4558" t="s">
        <v>77</v>
      </c>
      <c r="O4558" t="s">
        <v>51</v>
      </c>
      <c r="P4558" t="s">
        <v>78</v>
      </c>
      <c r="Q4558" t="s">
        <v>5</v>
      </c>
    </row>
    <row r="4559" spans="1:17" hidden="1" x14ac:dyDescent="0.35">
      <c r="A4559">
        <v>4556</v>
      </c>
      <c r="B4559" t="s">
        <v>6201</v>
      </c>
      <c r="C4559" t="s">
        <v>6202</v>
      </c>
      <c r="J4559" t="s">
        <v>66</v>
      </c>
      <c r="K4559" t="s">
        <v>257</v>
      </c>
      <c r="L4559" t="s">
        <v>261</v>
      </c>
      <c r="M4559" t="s">
        <v>49</v>
      </c>
      <c r="N4559" t="s">
        <v>69</v>
      </c>
      <c r="O4559" t="s">
        <v>14</v>
      </c>
      <c r="P4559" t="s">
        <v>70</v>
      </c>
      <c r="Q4559" t="s">
        <v>71</v>
      </c>
    </row>
    <row r="4560" spans="1:17" x14ac:dyDescent="0.35">
      <c r="A4560">
        <v>4557</v>
      </c>
      <c r="B4560" t="s">
        <v>6203</v>
      </c>
      <c r="C4560" t="s">
        <v>6204</v>
      </c>
      <c r="J4560" t="s">
        <v>74</v>
      </c>
      <c r="K4560" t="s">
        <v>114</v>
      </c>
      <c r="L4560" t="s">
        <v>115</v>
      </c>
      <c r="M4560" t="s">
        <v>49</v>
      </c>
      <c r="N4560" t="s">
        <v>77</v>
      </c>
      <c r="O4560" t="s">
        <v>51</v>
      </c>
      <c r="P4560" t="s">
        <v>78</v>
      </c>
      <c r="Q4560" t="s">
        <v>5</v>
      </c>
    </row>
    <row r="4561" spans="1:17" x14ac:dyDescent="0.35">
      <c r="A4561">
        <v>4558</v>
      </c>
      <c r="B4561" t="s">
        <v>6205</v>
      </c>
      <c r="C4561" t="s">
        <v>6206</v>
      </c>
      <c r="J4561" t="s">
        <v>74</v>
      </c>
      <c r="K4561" t="s">
        <v>114</v>
      </c>
      <c r="L4561" t="s">
        <v>2419</v>
      </c>
      <c r="M4561" t="s">
        <v>49</v>
      </c>
      <c r="N4561" t="s">
        <v>116</v>
      </c>
      <c r="O4561" t="s">
        <v>51</v>
      </c>
      <c r="P4561" t="s">
        <v>78</v>
      </c>
      <c r="Q4561" t="s">
        <v>5</v>
      </c>
    </row>
    <row r="4562" spans="1:17" hidden="1" x14ac:dyDescent="0.35">
      <c r="A4562">
        <v>4559</v>
      </c>
      <c r="B4562" t="s">
        <v>6207</v>
      </c>
      <c r="C4562" t="s">
        <v>6208</v>
      </c>
      <c r="D4562" t="s">
        <v>5</v>
      </c>
      <c r="E4562" t="s">
        <v>6</v>
      </c>
      <c r="F4562" t="s">
        <v>2111</v>
      </c>
      <c r="G4562" t="s">
        <v>8</v>
      </c>
      <c r="H4562" t="s">
        <v>6</v>
      </c>
      <c r="I4562" t="s">
        <v>1053</v>
      </c>
      <c r="J4562" t="s">
        <v>108</v>
      </c>
      <c r="K4562" t="s">
        <v>1895</v>
      </c>
      <c r="L4562" t="s">
        <v>1896</v>
      </c>
      <c r="M4562" t="s">
        <v>12</v>
      </c>
      <c r="N4562" t="s">
        <v>111</v>
      </c>
      <c r="O4562" t="s">
        <v>14</v>
      </c>
      <c r="P4562" t="s">
        <v>15</v>
      </c>
      <c r="Q4562" t="s">
        <v>9</v>
      </c>
    </row>
    <row r="4563" spans="1:17" hidden="1" x14ac:dyDescent="0.35">
      <c r="A4563">
        <v>4560</v>
      </c>
      <c r="B4563" t="s">
        <v>6207</v>
      </c>
      <c r="C4563" t="s">
        <v>6208</v>
      </c>
      <c r="D4563" t="s">
        <v>17</v>
      </c>
      <c r="J4563" t="s">
        <v>108</v>
      </c>
      <c r="K4563" t="s">
        <v>361</v>
      </c>
      <c r="L4563" t="s">
        <v>362</v>
      </c>
      <c r="M4563" t="s">
        <v>12</v>
      </c>
      <c r="N4563" t="s">
        <v>111</v>
      </c>
      <c r="O4563" t="s">
        <v>14</v>
      </c>
      <c r="P4563" t="s">
        <v>15</v>
      </c>
      <c r="Q4563" t="s">
        <v>9</v>
      </c>
    </row>
    <row r="4564" spans="1:17" hidden="1" x14ac:dyDescent="0.35">
      <c r="A4564">
        <v>4561</v>
      </c>
      <c r="B4564" t="s">
        <v>6209</v>
      </c>
      <c r="C4564" t="s">
        <v>6210</v>
      </c>
      <c r="J4564" t="s">
        <v>46</v>
      </c>
      <c r="K4564" t="s">
        <v>596</v>
      </c>
      <c r="L4564" t="s">
        <v>597</v>
      </c>
      <c r="M4564" t="s">
        <v>49</v>
      </c>
      <c r="N4564" t="s">
        <v>50</v>
      </c>
      <c r="O4564" t="s">
        <v>51</v>
      </c>
      <c r="P4564" t="s">
        <v>52</v>
      </c>
      <c r="Q4564" t="s">
        <v>53</v>
      </c>
    </row>
    <row r="4565" spans="1:17" hidden="1" x14ac:dyDescent="0.35">
      <c r="A4565">
        <v>4562</v>
      </c>
      <c r="B4565" t="s">
        <v>6211</v>
      </c>
      <c r="C4565" t="s">
        <v>6212</v>
      </c>
      <c r="J4565" t="s">
        <v>166</v>
      </c>
      <c r="K4565" t="s">
        <v>166</v>
      </c>
      <c r="L4565" t="s">
        <v>1189</v>
      </c>
      <c r="M4565" t="s">
        <v>49</v>
      </c>
      <c r="N4565" t="s">
        <v>122</v>
      </c>
      <c r="O4565" t="s">
        <v>14</v>
      </c>
      <c r="P4565" t="s">
        <v>70</v>
      </c>
      <c r="Q4565" t="s">
        <v>71</v>
      </c>
    </row>
    <row r="4566" spans="1:17" hidden="1" x14ac:dyDescent="0.35">
      <c r="A4566">
        <v>4563</v>
      </c>
      <c r="B4566" t="s">
        <v>6213</v>
      </c>
      <c r="C4566" t="s">
        <v>6214</v>
      </c>
      <c r="J4566" t="s">
        <v>108</v>
      </c>
      <c r="K4566" t="s">
        <v>109</v>
      </c>
      <c r="L4566" t="s">
        <v>669</v>
      </c>
      <c r="M4566" t="s">
        <v>12</v>
      </c>
      <c r="N4566" t="s">
        <v>111</v>
      </c>
      <c r="O4566" t="s">
        <v>14</v>
      </c>
      <c r="P4566" t="s">
        <v>15</v>
      </c>
      <c r="Q4566" t="s">
        <v>9</v>
      </c>
    </row>
    <row r="4567" spans="1:17" hidden="1" x14ac:dyDescent="0.35">
      <c r="A4567">
        <v>4564</v>
      </c>
      <c r="B4567" t="s">
        <v>6215</v>
      </c>
      <c r="C4567" t="s">
        <v>6216</v>
      </c>
      <c r="J4567" t="s">
        <v>10</v>
      </c>
      <c r="K4567" t="s">
        <v>923</v>
      </c>
      <c r="L4567" t="s">
        <v>924</v>
      </c>
      <c r="M4567" t="s">
        <v>12</v>
      </c>
      <c r="N4567" t="s">
        <v>13</v>
      </c>
      <c r="O4567" t="s">
        <v>14</v>
      </c>
      <c r="P4567" t="s">
        <v>15</v>
      </c>
      <c r="Q4567" t="s">
        <v>16</v>
      </c>
    </row>
    <row r="4568" spans="1:17" hidden="1" x14ac:dyDescent="0.35">
      <c r="A4568">
        <v>4565</v>
      </c>
      <c r="B4568" t="s">
        <v>6217</v>
      </c>
      <c r="C4568" t="s">
        <v>6218</v>
      </c>
      <c r="D4568" t="s">
        <v>30</v>
      </c>
      <c r="G4568" t="s">
        <v>8</v>
      </c>
      <c r="H4568" t="s">
        <v>6</v>
      </c>
      <c r="I4568" t="s">
        <v>84</v>
      </c>
      <c r="J4568" t="s">
        <v>198</v>
      </c>
      <c r="K4568" t="s">
        <v>547</v>
      </c>
      <c r="L4568" t="s">
        <v>2227</v>
      </c>
      <c r="M4568" t="s">
        <v>49</v>
      </c>
      <c r="N4568" t="s">
        <v>343</v>
      </c>
      <c r="O4568" t="s">
        <v>51</v>
      </c>
      <c r="P4568" t="s">
        <v>54</v>
      </c>
      <c r="Q4568" t="s">
        <v>132</v>
      </c>
    </row>
    <row r="4569" spans="1:17" hidden="1" x14ac:dyDescent="0.35">
      <c r="A4569">
        <v>4566</v>
      </c>
      <c r="B4569" t="s">
        <v>6217</v>
      </c>
      <c r="C4569" t="s">
        <v>6218</v>
      </c>
      <c r="D4569" t="s">
        <v>16</v>
      </c>
      <c r="E4569" t="s">
        <v>6</v>
      </c>
      <c r="F4569" t="s">
        <v>351</v>
      </c>
      <c r="J4569" t="s">
        <v>198</v>
      </c>
      <c r="K4569" t="s">
        <v>547</v>
      </c>
      <c r="L4569" t="s">
        <v>1338</v>
      </c>
      <c r="M4569" t="s">
        <v>49</v>
      </c>
      <c r="N4569" t="s">
        <v>343</v>
      </c>
      <c r="O4569" t="s">
        <v>51</v>
      </c>
      <c r="P4569" t="s">
        <v>54</v>
      </c>
      <c r="Q4569" t="s">
        <v>132</v>
      </c>
    </row>
    <row r="4570" spans="1:17" hidden="1" x14ac:dyDescent="0.35">
      <c r="A4570">
        <v>4567</v>
      </c>
      <c r="B4570" t="s">
        <v>6217</v>
      </c>
      <c r="C4570" t="s">
        <v>6218</v>
      </c>
      <c r="G4570" t="s">
        <v>31</v>
      </c>
      <c r="H4570" t="s">
        <v>6</v>
      </c>
      <c r="I4570" t="s">
        <v>300</v>
      </c>
      <c r="J4570" t="s">
        <v>198</v>
      </c>
      <c r="K4570" t="s">
        <v>547</v>
      </c>
      <c r="L4570" t="s">
        <v>4245</v>
      </c>
      <c r="M4570" t="s">
        <v>49</v>
      </c>
      <c r="N4570" t="s">
        <v>343</v>
      </c>
      <c r="O4570" t="s">
        <v>51</v>
      </c>
      <c r="P4570" t="s">
        <v>54</v>
      </c>
      <c r="Q4570" t="s">
        <v>132</v>
      </c>
    </row>
    <row r="4571" spans="1:17" x14ac:dyDescent="0.35">
      <c r="A4571">
        <v>4568</v>
      </c>
      <c r="B4571" t="s">
        <v>6219</v>
      </c>
      <c r="C4571" t="s">
        <v>6220</v>
      </c>
      <c r="J4571" t="s">
        <v>74</v>
      </c>
      <c r="K4571" t="s">
        <v>62</v>
      </c>
      <c r="L4571" t="s">
        <v>2167</v>
      </c>
      <c r="M4571" t="s">
        <v>49</v>
      </c>
      <c r="N4571" t="s">
        <v>154</v>
      </c>
      <c r="O4571" t="s">
        <v>51</v>
      </c>
      <c r="P4571" t="s">
        <v>105</v>
      </c>
      <c r="Q4571" t="s">
        <v>5</v>
      </c>
    </row>
    <row r="4572" spans="1:17" hidden="1" x14ac:dyDescent="0.35">
      <c r="A4572">
        <v>4569</v>
      </c>
      <c r="B4572" t="s">
        <v>6221</v>
      </c>
      <c r="C4572" t="s">
        <v>6222</v>
      </c>
      <c r="J4572" t="s">
        <v>66</v>
      </c>
      <c r="K4572" t="s">
        <v>257</v>
      </c>
      <c r="L4572" t="s">
        <v>258</v>
      </c>
      <c r="M4572" t="s">
        <v>49</v>
      </c>
      <c r="N4572" t="s">
        <v>69</v>
      </c>
      <c r="O4572" t="s">
        <v>14</v>
      </c>
      <c r="P4572" t="s">
        <v>70</v>
      </c>
      <c r="Q4572" t="s">
        <v>71</v>
      </c>
    </row>
    <row r="4573" spans="1:17" hidden="1" x14ac:dyDescent="0.35">
      <c r="A4573">
        <v>4570</v>
      </c>
      <c r="B4573" t="s">
        <v>6223</v>
      </c>
      <c r="C4573" t="s">
        <v>6224</v>
      </c>
      <c r="J4573" t="s">
        <v>46</v>
      </c>
      <c r="K4573" t="s">
        <v>540</v>
      </c>
      <c r="L4573" t="s">
        <v>2110</v>
      </c>
      <c r="M4573" t="s">
        <v>49</v>
      </c>
      <c r="N4573" t="s">
        <v>59</v>
      </c>
      <c r="O4573" t="s">
        <v>51</v>
      </c>
      <c r="P4573" t="s">
        <v>52</v>
      </c>
      <c r="Q4573" t="s">
        <v>53</v>
      </c>
    </row>
    <row r="4574" spans="1:17" x14ac:dyDescent="0.35">
      <c r="A4574">
        <v>4571</v>
      </c>
      <c r="B4574" t="s">
        <v>6225</v>
      </c>
      <c r="C4574" t="s">
        <v>6226</v>
      </c>
      <c r="J4574" t="s">
        <v>74</v>
      </c>
      <c r="K4574" t="s">
        <v>114</v>
      </c>
      <c r="L4574" t="s">
        <v>937</v>
      </c>
      <c r="M4574" t="s">
        <v>49</v>
      </c>
      <c r="N4574" t="s">
        <v>77</v>
      </c>
      <c r="O4574" t="s">
        <v>51</v>
      </c>
      <c r="P4574" t="s">
        <v>78</v>
      </c>
      <c r="Q4574" t="s">
        <v>5</v>
      </c>
    </row>
    <row r="4575" spans="1:17" hidden="1" x14ac:dyDescent="0.35">
      <c r="A4575">
        <v>4572</v>
      </c>
      <c r="B4575" t="s">
        <v>6227</v>
      </c>
      <c r="C4575" t="s">
        <v>6228</v>
      </c>
      <c r="G4575" t="s">
        <v>8</v>
      </c>
      <c r="H4575" t="s">
        <v>6</v>
      </c>
      <c r="I4575" t="s">
        <v>84</v>
      </c>
      <c r="J4575" t="s">
        <v>25</v>
      </c>
      <c r="K4575" t="s">
        <v>159</v>
      </c>
      <c r="L4575" t="s">
        <v>1204</v>
      </c>
      <c r="M4575" t="s">
        <v>12</v>
      </c>
      <c r="N4575" t="s">
        <v>28</v>
      </c>
      <c r="O4575" t="s">
        <v>14</v>
      </c>
      <c r="P4575" t="s">
        <v>29</v>
      </c>
      <c r="Q4575" t="s">
        <v>30</v>
      </c>
    </row>
    <row r="4576" spans="1:17" hidden="1" x14ac:dyDescent="0.35">
      <c r="A4576">
        <v>4573</v>
      </c>
      <c r="B4576" t="s">
        <v>6227</v>
      </c>
      <c r="C4576" t="s">
        <v>6228</v>
      </c>
      <c r="D4576" t="s">
        <v>30</v>
      </c>
      <c r="E4576" t="s">
        <v>6</v>
      </c>
      <c r="F4576" t="s">
        <v>259</v>
      </c>
      <c r="J4576" t="s">
        <v>25</v>
      </c>
      <c r="K4576" t="s">
        <v>26</v>
      </c>
      <c r="L4576" t="s">
        <v>1854</v>
      </c>
      <c r="M4576" t="s">
        <v>12</v>
      </c>
      <c r="N4576" t="s">
        <v>28</v>
      </c>
      <c r="O4576" t="s">
        <v>14</v>
      </c>
      <c r="P4576" t="s">
        <v>29</v>
      </c>
      <c r="Q4576" t="s">
        <v>30</v>
      </c>
    </row>
    <row r="4577" spans="1:17" hidden="1" x14ac:dyDescent="0.35">
      <c r="A4577">
        <v>4574</v>
      </c>
      <c r="B4577" t="s">
        <v>6227</v>
      </c>
      <c r="C4577" t="s">
        <v>6228</v>
      </c>
      <c r="G4577" t="s">
        <v>31</v>
      </c>
      <c r="H4577" t="s">
        <v>6</v>
      </c>
      <c r="I4577" t="s">
        <v>1836</v>
      </c>
      <c r="J4577" t="s">
        <v>25</v>
      </c>
      <c r="K4577" t="s">
        <v>26</v>
      </c>
      <c r="L4577" t="s">
        <v>1204</v>
      </c>
      <c r="M4577" t="s">
        <v>12</v>
      </c>
      <c r="N4577" t="s">
        <v>28</v>
      </c>
      <c r="O4577" t="s">
        <v>14</v>
      </c>
      <c r="P4577" t="s">
        <v>29</v>
      </c>
      <c r="Q4577" t="s">
        <v>30</v>
      </c>
    </row>
    <row r="4578" spans="1:17" hidden="1" x14ac:dyDescent="0.35">
      <c r="A4578">
        <v>4575</v>
      </c>
      <c r="B4578" t="s">
        <v>6227</v>
      </c>
      <c r="C4578" t="s">
        <v>6228</v>
      </c>
      <c r="D4578" t="s">
        <v>44</v>
      </c>
      <c r="E4578" t="s">
        <v>6</v>
      </c>
      <c r="F4578" t="s">
        <v>1705</v>
      </c>
      <c r="J4578" t="s">
        <v>25</v>
      </c>
      <c r="K4578" t="s">
        <v>26</v>
      </c>
      <c r="L4578" t="s">
        <v>35</v>
      </c>
      <c r="M4578" t="s">
        <v>12</v>
      </c>
      <c r="N4578" t="s">
        <v>28</v>
      </c>
      <c r="O4578" t="s">
        <v>14</v>
      </c>
      <c r="P4578" t="s">
        <v>29</v>
      </c>
      <c r="Q4578" t="s">
        <v>30</v>
      </c>
    </row>
    <row r="4579" spans="1:17" hidden="1" x14ac:dyDescent="0.35">
      <c r="A4579">
        <v>4576</v>
      </c>
      <c r="B4579" t="s">
        <v>6227</v>
      </c>
      <c r="C4579" t="s">
        <v>6228</v>
      </c>
      <c r="D4579" t="s">
        <v>359</v>
      </c>
      <c r="E4579" t="s">
        <v>6</v>
      </c>
      <c r="F4579" t="s">
        <v>6229</v>
      </c>
      <c r="J4579" t="s">
        <v>25</v>
      </c>
      <c r="K4579" t="s">
        <v>26</v>
      </c>
      <c r="L4579" t="s">
        <v>41</v>
      </c>
      <c r="M4579" t="s">
        <v>12</v>
      </c>
      <c r="N4579" t="s">
        <v>28</v>
      </c>
      <c r="O4579" t="s">
        <v>14</v>
      </c>
      <c r="P4579" t="s">
        <v>29</v>
      </c>
      <c r="Q4579" t="s">
        <v>30</v>
      </c>
    </row>
    <row r="4580" spans="1:17" hidden="1" x14ac:dyDescent="0.35">
      <c r="A4580">
        <v>4577</v>
      </c>
      <c r="B4580" t="s">
        <v>6227</v>
      </c>
      <c r="C4580" t="s">
        <v>6228</v>
      </c>
      <c r="D4580" t="s">
        <v>4284</v>
      </c>
      <c r="E4580" t="s">
        <v>6</v>
      </c>
      <c r="F4580" t="s">
        <v>1543</v>
      </c>
      <c r="J4580" t="s">
        <v>25</v>
      </c>
      <c r="K4580" t="s">
        <v>26</v>
      </c>
      <c r="L4580" t="s">
        <v>1204</v>
      </c>
      <c r="M4580" t="s">
        <v>12</v>
      </c>
      <c r="N4580" t="s">
        <v>28</v>
      </c>
      <c r="O4580" t="s">
        <v>14</v>
      </c>
      <c r="P4580" t="s">
        <v>29</v>
      </c>
      <c r="Q4580" t="s">
        <v>30</v>
      </c>
    </row>
    <row r="4581" spans="1:17" hidden="1" x14ac:dyDescent="0.35">
      <c r="A4581">
        <v>4578</v>
      </c>
      <c r="B4581" t="s">
        <v>6227</v>
      </c>
      <c r="C4581" t="s">
        <v>6228</v>
      </c>
      <c r="D4581" t="s">
        <v>17</v>
      </c>
      <c r="J4581" t="s">
        <v>25</v>
      </c>
      <c r="K4581" t="s">
        <v>26</v>
      </c>
      <c r="L4581" t="s">
        <v>38</v>
      </c>
      <c r="M4581" t="s">
        <v>12</v>
      </c>
      <c r="N4581" t="s">
        <v>28</v>
      </c>
      <c r="O4581" t="s">
        <v>14</v>
      </c>
      <c r="P4581" t="s">
        <v>29</v>
      </c>
      <c r="Q4581" t="s">
        <v>30</v>
      </c>
    </row>
    <row r="4582" spans="1:17" hidden="1" x14ac:dyDescent="0.35">
      <c r="A4582">
        <v>4579</v>
      </c>
      <c r="B4582" t="s">
        <v>6230</v>
      </c>
      <c r="C4582" t="s">
        <v>6231</v>
      </c>
      <c r="J4582" t="s">
        <v>101</v>
      </c>
      <c r="K4582" t="s">
        <v>102</v>
      </c>
      <c r="L4582" t="s">
        <v>131</v>
      </c>
      <c r="M4582" t="s">
        <v>12</v>
      </c>
      <c r="N4582" t="s">
        <v>128</v>
      </c>
      <c r="O4582" t="s">
        <v>14</v>
      </c>
      <c r="P4582" t="s">
        <v>105</v>
      </c>
      <c r="Q4582" t="s">
        <v>8</v>
      </c>
    </row>
    <row r="4583" spans="1:17" x14ac:dyDescent="0.35">
      <c r="A4583">
        <v>4580</v>
      </c>
      <c r="B4583" t="s">
        <v>6232</v>
      </c>
      <c r="C4583" t="s">
        <v>6233</v>
      </c>
      <c r="J4583" t="s">
        <v>74</v>
      </c>
      <c r="K4583" t="s">
        <v>114</v>
      </c>
      <c r="L4583" t="s">
        <v>937</v>
      </c>
      <c r="M4583" t="s">
        <v>49</v>
      </c>
      <c r="N4583" t="s">
        <v>77</v>
      </c>
      <c r="O4583" t="s">
        <v>51</v>
      </c>
      <c r="P4583" t="s">
        <v>78</v>
      </c>
      <c r="Q4583" t="s">
        <v>5</v>
      </c>
    </row>
    <row r="4584" spans="1:17" hidden="1" x14ac:dyDescent="0.35">
      <c r="A4584">
        <v>4581</v>
      </c>
      <c r="B4584" t="s">
        <v>6234</v>
      </c>
      <c r="C4584" t="s">
        <v>6235</v>
      </c>
      <c r="J4584" t="s">
        <v>193</v>
      </c>
      <c r="K4584" t="s">
        <v>954</v>
      </c>
      <c r="L4584" t="s">
        <v>195</v>
      </c>
      <c r="M4584" t="s">
        <v>49</v>
      </c>
      <c r="N4584" t="s">
        <v>122</v>
      </c>
      <c r="O4584" t="s">
        <v>14</v>
      </c>
      <c r="P4584" t="s">
        <v>70</v>
      </c>
      <c r="Q4584" t="s">
        <v>71</v>
      </c>
    </row>
    <row r="4585" spans="1:17" hidden="1" x14ac:dyDescent="0.35">
      <c r="A4585">
        <v>4582</v>
      </c>
      <c r="B4585" t="s">
        <v>6236</v>
      </c>
      <c r="C4585" t="s">
        <v>6237</v>
      </c>
      <c r="J4585" t="s">
        <v>96</v>
      </c>
      <c r="K4585" t="s">
        <v>570</v>
      </c>
      <c r="L4585" t="s">
        <v>571</v>
      </c>
      <c r="M4585" t="s">
        <v>12</v>
      </c>
      <c r="N4585" t="s">
        <v>98</v>
      </c>
      <c r="O4585" t="s">
        <v>14</v>
      </c>
      <c r="P4585" t="s">
        <v>29</v>
      </c>
      <c r="Q4585" t="s">
        <v>9</v>
      </c>
    </row>
    <row r="4586" spans="1:17" hidden="1" x14ac:dyDescent="0.35">
      <c r="A4586">
        <v>4583</v>
      </c>
      <c r="B4586" t="s">
        <v>6238</v>
      </c>
      <c r="C4586" t="s">
        <v>6239</v>
      </c>
      <c r="J4586" t="s">
        <v>119</v>
      </c>
      <c r="K4586" t="s">
        <v>981</v>
      </c>
      <c r="L4586" t="s">
        <v>982</v>
      </c>
      <c r="M4586" t="s">
        <v>49</v>
      </c>
      <c r="N4586" t="s">
        <v>122</v>
      </c>
      <c r="O4586" t="s">
        <v>14</v>
      </c>
      <c r="P4586" t="s">
        <v>70</v>
      </c>
      <c r="Q4586" t="s">
        <v>71</v>
      </c>
    </row>
    <row r="4587" spans="1:17" hidden="1" x14ac:dyDescent="0.35">
      <c r="A4587">
        <v>4584</v>
      </c>
      <c r="B4587" t="s">
        <v>6240</v>
      </c>
      <c r="C4587" t="s">
        <v>6241</v>
      </c>
      <c r="J4587" t="s">
        <v>2381</v>
      </c>
      <c r="K4587" t="s">
        <v>2381</v>
      </c>
      <c r="L4587" t="s">
        <v>2382</v>
      </c>
      <c r="M4587" t="s">
        <v>49</v>
      </c>
      <c r="N4587" t="s">
        <v>122</v>
      </c>
      <c r="O4587" t="s">
        <v>14</v>
      </c>
      <c r="P4587" t="s">
        <v>70</v>
      </c>
      <c r="Q4587" t="s">
        <v>71</v>
      </c>
    </row>
    <row r="4588" spans="1:17" hidden="1" x14ac:dyDescent="0.35">
      <c r="A4588">
        <v>4585</v>
      </c>
      <c r="B4588" t="s">
        <v>6242</v>
      </c>
      <c r="C4588" t="s">
        <v>6243</v>
      </c>
      <c r="D4588" t="s">
        <v>30</v>
      </c>
      <c r="E4588" t="s">
        <v>6</v>
      </c>
      <c r="F4588" t="s">
        <v>972</v>
      </c>
      <c r="G4588" t="s">
        <v>8</v>
      </c>
      <c r="H4588" t="s">
        <v>6</v>
      </c>
      <c r="I4588" t="s">
        <v>329</v>
      </c>
      <c r="J4588" t="s">
        <v>46</v>
      </c>
      <c r="K4588" t="s">
        <v>62</v>
      </c>
      <c r="L4588" t="s">
        <v>1618</v>
      </c>
      <c r="M4588" t="s">
        <v>49</v>
      </c>
      <c r="N4588" t="s">
        <v>116</v>
      </c>
      <c r="O4588" t="s">
        <v>51</v>
      </c>
      <c r="P4588" t="s">
        <v>52</v>
      </c>
      <c r="Q4588" t="s">
        <v>53</v>
      </c>
    </row>
    <row r="4589" spans="1:17" hidden="1" x14ac:dyDescent="0.35">
      <c r="A4589">
        <v>4586</v>
      </c>
      <c r="B4589" t="s">
        <v>6242</v>
      </c>
      <c r="C4589" t="s">
        <v>6243</v>
      </c>
      <c r="D4589" t="s">
        <v>16</v>
      </c>
      <c r="E4589" t="s">
        <v>6</v>
      </c>
      <c r="F4589" t="s">
        <v>191</v>
      </c>
      <c r="G4589" t="s">
        <v>464</v>
      </c>
      <c r="H4589" t="s">
        <v>6</v>
      </c>
      <c r="I4589" t="s">
        <v>201</v>
      </c>
      <c r="J4589" t="s">
        <v>46</v>
      </c>
      <c r="K4589" t="s">
        <v>62</v>
      </c>
      <c r="L4589" t="s">
        <v>353</v>
      </c>
      <c r="M4589" t="s">
        <v>49</v>
      </c>
      <c r="N4589" t="s">
        <v>116</v>
      </c>
      <c r="O4589" t="s">
        <v>51</v>
      </c>
      <c r="P4589" t="s">
        <v>52</v>
      </c>
      <c r="Q4589" t="s">
        <v>53</v>
      </c>
    </row>
    <row r="4590" spans="1:17" hidden="1" x14ac:dyDescent="0.35">
      <c r="A4590">
        <v>4587</v>
      </c>
      <c r="B4590" t="s">
        <v>6244</v>
      </c>
      <c r="C4590" t="s">
        <v>6245</v>
      </c>
      <c r="J4590" t="s">
        <v>318</v>
      </c>
      <c r="K4590" t="s">
        <v>319</v>
      </c>
      <c r="L4590" t="s">
        <v>883</v>
      </c>
      <c r="M4590" t="s">
        <v>49</v>
      </c>
      <c r="N4590" t="s">
        <v>293</v>
      </c>
      <c r="O4590" t="s">
        <v>51</v>
      </c>
      <c r="P4590" t="s">
        <v>15</v>
      </c>
      <c r="Q4590" t="s">
        <v>16</v>
      </c>
    </row>
    <row r="4591" spans="1:17" hidden="1" x14ac:dyDescent="0.35">
      <c r="A4591">
        <v>4588</v>
      </c>
      <c r="B4591" t="s">
        <v>6246</v>
      </c>
      <c r="C4591" t="s">
        <v>6247</v>
      </c>
      <c r="J4591" t="s">
        <v>10</v>
      </c>
      <c r="K4591" t="s">
        <v>88</v>
      </c>
      <c r="L4591" t="s">
        <v>89</v>
      </c>
      <c r="M4591" t="s">
        <v>12</v>
      </c>
      <c r="N4591" t="s">
        <v>13</v>
      </c>
      <c r="O4591" t="s">
        <v>14</v>
      </c>
      <c r="P4591" t="s">
        <v>15</v>
      </c>
      <c r="Q4591" t="s">
        <v>16</v>
      </c>
    </row>
    <row r="4592" spans="1:17" hidden="1" x14ac:dyDescent="0.35">
      <c r="A4592">
        <v>4589</v>
      </c>
      <c r="B4592" t="s">
        <v>6248</v>
      </c>
      <c r="C4592" t="s">
        <v>6249</v>
      </c>
      <c r="J4592" t="s">
        <v>101</v>
      </c>
      <c r="K4592" t="s">
        <v>102</v>
      </c>
      <c r="L4592" t="s">
        <v>1361</v>
      </c>
      <c r="M4592" t="s">
        <v>12</v>
      </c>
      <c r="N4592" t="s">
        <v>104</v>
      </c>
      <c r="O4592" t="s">
        <v>14</v>
      </c>
      <c r="P4592" t="s">
        <v>105</v>
      </c>
      <c r="Q4592" t="s">
        <v>8</v>
      </c>
    </row>
    <row r="4593" spans="1:17" x14ac:dyDescent="0.35">
      <c r="A4593">
        <v>4590</v>
      </c>
      <c r="B4593" t="s">
        <v>6250</v>
      </c>
      <c r="C4593" t="s">
        <v>6251</v>
      </c>
      <c r="D4593" t="s">
        <v>5</v>
      </c>
      <c r="E4593" t="s">
        <v>6</v>
      </c>
      <c r="F4593" t="s">
        <v>52</v>
      </c>
      <c r="J4593" t="s">
        <v>74</v>
      </c>
      <c r="K4593" t="s">
        <v>114</v>
      </c>
      <c r="L4593" t="s">
        <v>225</v>
      </c>
      <c r="M4593" t="s">
        <v>49</v>
      </c>
      <c r="N4593" t="s">
        <v>77</v>
      </c>
      <c r="O4593" t="s">
        <v>51</v>
      </c>
      <c r="P4593" t="s">
        <v>78</v>
      </c>
      <c r="Q4593" t="s">
        <v>5</v>
      </c>
    </row>
    <row r="4594" spans="1:17" x14ac:dyDescent="0.35">
      <c r="A4594">
        <v>4591</v>
      </c>
      <c r="B4594" t="s">
        <v>6250</v>
      </c>
      <c r="C4594" t="s">
        <v>6251</v>
      </c>
      <c r="G4594" t="s">
        <v>8</v>
      </c>
      <c r="H4594" t="s">
        <v>6</v>
      </c>
      <c r="I4594" t="s">
        <v>338</v>
      </c>
      <c r="J4594" t="s">
        <v>74</v>
      </c>
      <c r="K4594" t="s">
        <v>114</v>
      </c>
      <c r="L4594" t="s">
        <v>937</v>
      </c>
      <c r="M4594" t="s">
        <v>49</v>
      </c>
      <c r="N4594" t="s">
        <v>77</v>
      </c>
      <c r="O4594" t="s">
        <v>51</v>
      </c>
      <c r="P4594" t="s">
        <v>78</v>
      </c>
      <c r="Q4594" t="s">
        <v>5</v>
      </c>
    </row>
    <row r="4595" spans="1:17" hidden="1" x14ac:dyDescent="0.35">
      <c r="A4595">
        <v>4592</v>
      </c>
      <c r="B4595" t="s">
        <v>6250</v>
      </c>
      <c r="C4595" t="s">
        <v>6251</v>
      </c>
      <c r="D4595" t="s">
        <v>1702</v>
      </c>
      <c r="G4595" t="s">
        <v>1511</v>
      </c>
      <c r="J4595" t="s">
        <v>74</v>
      </c>
      <c r="K4595" t="s">
        <v>75</v>
      </c>
      <c r="L4595" t="s">
        <v>76</v>
      </c>
      <c r="M4595" t="s">
        <v>49</v>
      </c>
      <c r="N4595" t="s">
        <v>77</v>
      </c>
      <c r="O4595" t="s">
        <v>51</v>
      </c>
      <c r="P4595" t="s">
        <v>78</v>
      </c>
      <c r="Q4595" t="s">
        <v>31</v>
      </c>
    </row>
    <row r="4596" spans="1:17" hidden="1" x14ac:dyDescent="0.35">
      <c r="A4596">
        <v>4593</v>
      </c>
      <c r="B4596" t="s">
        <v>6252</v>
      </c>
      <c r="C4596" t="s">
        <v>6253</v>
      </c>
      <c r="J4596" t="s">
        <v>25</v>
      </c>
      <c r="K4596" t="s">
        <v>558</v>
      </c>
      <c r="L4596" t="s">
        <v>559</v>
      </c>
      <c r="M4596" t="s">
        <v>12</v>
      </c>
      <c r="N4596" t="s">
        <v>83</v>
      </c>
      <c r="O4596" t="s">
        <v>14</v>
      </c>
      <c r="P4596" t="s">
        <v>29</v>
      </c>
      <c r="Q4596" t="s">
        <v>30</v>
      </c>
    </row>
    <row r="4597" spans="1:17" hidden="1" x14ac:dyDescent="0.35">
      <c r="A4597">
        <v>4594</v>
      </c>
      <c r="B4597" t="s">
        <v>6254</v>
      </c>
      <c r="C4597" t="s">
        <v>6255</v>
      </c>
      <c r="D4597" t="s">
        <v>5</v>
      </c>
      <c r="E4597" t="s">
        <v>6</v>
      </c>
      <c r="F4597" t="s">
        <v>7</v>
      </c>
      <c r="G4597" t="s">
        <v>8</v>
      </c>
      <c r="H4597" t="s">
        <v>6</v>
      </c>
      <c r="I4597" t="s">
        <v>464</v>
      </c>
      <c r="J4597" t="s">
        <v>198</v>
      </c>
      <c r="K4597" t="s">
        <v>198</v>
      </c>
      <c r="L4597" t="s">
        <v>1659</v>
      </c>
      <c r="M4597" t="s">
        <v>49</v>
      </c>
      <c r="N4597" t="s">
        <v>327</v>
      </c>
      <c r="O4597" t="s">
        <v>51</v>
      </c>
      <c r="P4597" t="s">
        <v>201</v>
      </c>
      <c r="Q4597" t="s">
        <v>132</v>
      </c>
    </row>
    <row r="4598" spans="1:17" hidden="1" x14ac:dyDescent="0.35">
      <c r="A4598">
        <v>4595</v>
      </c>
      <c r="B4598" t="s">
        <v>6254</v>
      </c>
      <c r="C4598" t="s">
        <v>6255</v>
      </c>
      <c r="D4598" t="s">
        <v>351</v>
      </c>
      <c r="E4598" t="s">
        <v>6</v>
      </c>
      <c r="F4598" t="s">
        <v>191</v>
      </c>
      <c r="G4598" t="s">
        <v>516</v>
      </c>
      <c r="H4598" t="s">
        <v>6</v>
      </c>
      <c r="I4598" t="s">
        <v>209</v>
      </c>
      <c r="J4598" t="s">
        <v>198</v>
      </c>
      <c r="K4598" t="s">
        <v>204</v>
      </c>
      <c r="L4598" t="s">
        <v>1432</v>
      </c>
      <c r="M4598" t="s">
        <v>49</v>
      </c>
      <c r="N4598" t="s">
        <v>327</v>
      </c>
      <c r="O4598" t="s">
        <v>51</v>
      </c>
      <c r="P4598" t="s">
        <v>201</v>
      </c>
      <c r="Q4598" t="s">
        <v>21</v>
      </c>
    </row>
    <row r="4599" spans="1:17" hidden="1" x14ac:dyDescent="0.35">
      <c r="A4599">
        <v>4596</v>
      </c>
      <c r="B4599" t="s">
        <v>6256</v>
      </c>
      <c r="C4599" t="s">
        <v>6257</v>
      </c>
      <c r="D4599" t="s">
        <v>30</v>
      </c>
      <c r="E4599" t="s">
        <v>6</v>
      </c>
      <c r="F4599" t="s">
        <v>6258</v>
      </c>
      <c r="J4599" t="s">
        <v>101</v>
      </c>
      <c r="K4599" t="s">
        <v>102</v>
      </c>
      <c r="L4599" t="s">
        <v>147</v>
      </c>
      <c r="M4599" t="s">
        <v>12</v>
      </c>
      <c r="N4599" t="s">
        <v>128</v>
      </c>
      <c r="O4599" t="s">
        <v>14</v>
      </c>
      <c r="P4599" t="s">
        <v>105</v>
      </c>
      <c r="Q4599" t="s">
        <v>8</v>
      </c>
    </row>
    <row r="4600" spans="1:17" hidden="1" x14ac:dyDescent="0.35">
      <c r="A4600">
        <v>4597</v>
      </c>
      <c r="B4600" t="s">
        <v>6256</v>
      </c>
      <c r="C4600" t="s">
        <v>6257</v>
      </c>
      <c r="G4600" t="s">
        <v>132</v>
      </c>
      <c r="H4600" t="s">
        <v>6</v>
      </c>
      <c r="I4600" t="s">
        <v>178</v>
      </c>
      <c r="J4600" t="s">
        <v>101</v>
      </c>
      <c r="K4600" t="s">
        <v>102</v>
      </c>
      <c r="L4600" t="s">
        <v>141</v>
      </c>
      <c r="M4600" t="s">
        <v>12</v>
      </c>
      <c r="N4600" t="s">
        <v>128</v>
      </c>
      <c r="O4600" t="s">
        <v>14</v>
      </c>
      <c r="P4600" t="s">
        <v>105</v>
      </c>
      <c r="Q4600" t="s">
        <v>8</v>
      </c>
    </row>
    <row r="4601" spans="1:17" hidden="1" x14ac:dyDescent="0.35">
      <c r="A4601">
        <v>4598</v>
      </c>
      <c r="B4601" t="s">
        <v>6256</v>
      </c>
      <c r="C4601" t="s">
        <v>6257</v>
      </c>
      <c r="G4601" t="s">
        <v>192</v>
      </c>
      <c r="H4601" t="s">
        <v>6</v>
      </c>
      <c r="I4601" t="s">
        <v>139</v>
      </c>
      <c r="J4601" t="s">
        <v>101</v>
      </c>
      <c r="K4601" t="s">
        <v>102</v>
      </c>
      <c r="L4601" t="s">
        <v>1604</v>
      </c>
      <c r="M4601" t="s">
        <v>12</v>
      </c>
      <c r="N4601" t="s">
        <v>128</v>
      </c>
      <c r="O4601" t="s">
        <v>14</v>
      </c>
      <c r="P4601" t="s">
        <v>105</v>
      </c>
      <c r="Q4601" t="s">
        <v>8</v>
      </c>
    </row>
    <row r="4602" spans="1:17" hidden="1" x14ac:dyDescent="0.35">
      <c r="A4602">
        <v>4599</v>
      </c>
      <c r="B4602" t="s">
        <v>6259</v>
      </c>
      <c r="C4602" t="s">
        <v>6260</v>
      </c>
      <c r="J4602" t="s">
        <v>185</v>
      </c>
      <c r="K4602" t="s">
        <v>446</v>
      </c>
      <c r="L4602" t="s">
        <v>2316</v>
      </c>
      <c r="M4602" t="s">
        <v>49</v>
      </c>
      <c r="N4602" t="s">
        <v>274</v>
      </c>
      <c r="O4602" t="s">
        <v>51</v>
      </c>
      <c r="P4602" t="s">
        <v>54</v>
      </c>
      <c r="Q4602" t="s">
        <v>84</v>
      </c>
    </row>
    <row r="4603" spans="1:17" hidden="1" x14ac:dyDescent="0.35">
      <c r="A4603">
        <v>4600</v>
      </c>
      <c r="B4603" t="s">
        <v>6261</v>
      </c>
      <c r="C4603" t="s">
        <v>6262</v>
      </c>
      <c r="J4603" t="s">
        <v>318</v>
      </c>
      <c r="K4603" t="s">
        <v>435</v>
      </c>
      <c r="L4603" t="s">
        <v>720</v>
      </c>
      <c r="M4603" t="s">
        <v>49</v>
      </c>
      <c r="N4603" t="s">
        <v>343</v>
      </c>
      <c r="O4603" t="s">
        <v>51</v>
      </c>
      <c r="P4603" t="s">
        <v>15</v>
      </c>
      <c r="Q4603" t="s">
        <v>16</v>
      </c>
    </row>
    <row r="4604" spans="1:17" hidden="1" x14ac:dyDescent="0.35">
      <c r="A4604">
        <v>4601</v>
      </c>
      <c r="B4604" t="s">
        <v>6263</v>
      </c>
      <c r="C4604" t="s">
        <v>6264</v>
      </c>
      <c r="J4604" t="s">
        <v>66</v>
      </c>
      <c r="K4604" t="s">
        <v>252</v>
      </c>
      <c r="L4604" t="s">
        <v>253</v>
      </c>
      <c r="M4604" t="s">
        <v>49</v>
      </c>
      <c r="N4604" t="s">
        <v>69</v>
      </c>
      <c r="O4604" t="s">
        <v>14</v>
      </c>
      <c r="P4604" t="s">
        <v>70</v>
      </c>
      <c r="Q4604" t="s">
        <v>71</v>
      </c>
    </row>
    <row r="4605" spans="1:17" hidden="1" x14ac:dyDescent="0.35">
      <c r="A4605">
        <v>4602</v>
      </c>
      <c r="B4605" t="s">
        <v>6265</v>
      </c>
      <c r="C4605" t="s">
        <v>6266</v>
      </c>
      <c r="D4605" t="s">
        <v>5</v>
      </c>
      <c r="E4605" t="s">
        <v>6</v>
      </c>
      <c r="F4605" t="s">
        <v>54</v>
      </c>
      <c r="G4605" t="s">
        <v>8</v>
      </c>
      <c r="H4605" t="s">
        <v>6</v>
      </c>
      <c r="I4605" t="s">
        <v>137</v>
      </c>
      <c r="J4605" t="s">
        <v>170</v>
      </c>
      <c r="K4605" t="s">
        <v>170</v>
      </c>
      <c r="L4605" t="s">
        <v>779</v>
      </c>
      <c r="M4605" t="s">
        <v>12</v>
      </c>
      <c r="N4605" t="s">
        <v>172</v>
      </c>
      <c r="O4605" t="s">
        <v>14</v>
      </c>
      <c r="P4605" t="s">
        <v>29</v>
      </c>
      <c r="Q4605" t="s">
        <v>9</v>
      </c>
    </row>
    <row r="4606" spans="1:17" hidden="1" x14ac:dyDescent="0.35">
      <c r="A4606">
        <v>4603</v>
      </c>
      <c r="B4606" t="s">
        <v>6265</v>
      </c>
      <c r="C4606" t="s">
        <v>6266</v>
      </c>
      <c r="D4606" t="s">
        <v>17</v>
      </c>
      <c r="J4606" t="s">
        <v>170</v>
      </c>
      <c r="K4606" t="s">
        <v>170</v>
      </c>
      <c r="L4606" t="s">
        <v>171</v>
      </c>
      <c r="M4606" t="s">
        <v>12</v>
      </c>
      <c r="N4606" t="s">
        <v>172</v>
      </c>
      <c r="O4606" t="s">
        <v>14</v>
      </c>
      <c r="P4606" t="s">
        <v>29</v>
      </c>
      <c r="Q4606" t="s">
        <v>9</v>
      </c>
    </row>
    <row r="4607" spans="1:17" hidden="1" x14ac:dyDescent="0.35">
      <c r="A4607">
        <v>4604</v>
      </c>
      <c r="B4607" t="s">
        <v>6267</v>
      </c>
      <c r="C4607" t="s">
        <v>6268</v>
      </c>
      <c r="J4607" t="s">
        <v>185</v>
      </c>
      <c r="K4607" t="s">
        <v>695</v>
      </c>
      <c r="L4607" t="s">
        <v>292</v>
      </c>
      <c r="M4607" t="s">
        <v>49</v>
      </c>
      <c r="N4607" t="s">
        <v>293</v>
      </c>
      <c r="O4607" t="s">
        <v>51</v>
      </c>
      <c r="P4607" t="s">
        <v>54</v>
      </c>
      <c r="Q4607" t="s">
        <v>84</v>
      </c>
    </row>
    <row r="4608" spans="1:17" x14ac:dyDescent="0.35">
      <c r="A4608">
        <v>4605</v>
      </c>
      <c r="B4608" t="s">
        <v>6269</v>
      </c>
      <c r="C4608" t="s">
        <v>6270</v>
      </c>
      <c r="G4608" t="s">
        <v>8</v>
      </c>
      <c r="H4608" t="s">
        <v>6</v>
      </c>
      <c r="I4608" t="s">
        <v>306</v>
      </c>
      <c r="J4608" t="s">
        <v>74</v>
      </c>
      <c r="K4608" t="s">
        <v>114</v>
      </c>
      <c r="L4608" t="s">
        <v>465</v>
      </c>
      <c r="M4608" t="s">
        <v>49</v>
      </c>
      <c r="N4608" t="s">
        <v>77</v>
      </c>
      <c r="O4608" t="s">
        <v>51</v>
      </c>
      <c r="P4608" t="s">
        <v>78</v>
      </c>
      <c r="Q4608" t="s">
        <v>5</v>
      </c>
    </row>
    <row r="4609" spans="1:17" x14ac:dyDescent="0.35">
      <c r="A4609">
        <v>4606</v>
      </c>
      <c r="B4609" t="s">
        <v>6269</v>
      </c>
      <c r="C4609" t="s">
        <v>6270</v>
      </c>
      <c r="D4609" t="s">
        <v>16</v>
      </c>
      <c r="J4609" t="s">
        <v>74</v>
      </c>
      <c r="K4609" t="s">
        <v>114</v>
      </c>
      <c r="L4609" t="s">
        <v>115</v>
      </c>
      <c r="M4609" t="s">
        <v>49</v>
      </c>
      <c r="N4609" t="s">
        <v>77</v>
      </c>
      <c r="O4609" t="s">
        <v>51</v>
      </c>
      <c r="P4609" t="s">
        <v>78</v>
      </c>
      <c r="Q4609" t="s">
        <v>5</v>
      </c>
    </row>
    <row r="4610" spans="1:17" hidden="1" x14ac:dyDescent="0.35">
      <c r="A4610">
        <v>4607</v>
      </c>
      <c r="B4610" t="s">
        <v>6271</v>
      </c>
      <c r="C4610" t="s">
        <v>6272</v>
      </c>
      <c r="J4610" t="s">
        <v>25</v>
      </c>
      <c r="K4610" t="s">
        <v>81</v>
      </c>
      <c r="L4610" t="s">
        <v>423</v>
      </c>
      <c r="M4610" t="s">
        <v>12</v>
      </c>
      <c r="N4610" t="s">
        <v>83</v>
      </c>
      <c r="O4610" t="s">
        <v>14</v>
      </c>
      <c r="P4610" t="s">
        <v>29</v>
      </c>
      <c r="Q4610" t="s">
        <v>30</v>
      </c>
    </row>
    <row r="4611" spans="1:17" hidden="1" x14ac:dyDescent="0.35">
      <c r="A4611">
        <v>4608</v>
      </c>
      <c r="B4611" t="s">
        <v>6273</v>
      </c>
      <c r="C4611" t="s">
        <v>6274</v>
      </c>
      <c r="D4611" t="s">
        <v>5</v>
      </c>
      <c r="E4611" t="s">
        <v>6</v>
      </c>
      <c r="F4611" t="s">
        <v>351</v>
      </c>
      <c r="G4611" t="s">
        <v>8</v>
      </c>
      <c r="J4611" t="s">
        <v>318</v>
      </c>
      <c r="K4611" t="s">
        <v>630</v>
      </c>
      <c r="L4611" t="s">
        <v>631</v>
      </c>
      <c r="M4611" t="s">
        <v>49</v>
      </c>
      <c r="N4611" t="s">
        <v>293</v>
      </c>
      <c r="O4611" t="s">
        <v>51</v>
      </c>
      <c r="P4611" t="s">
        <v>15</v>
      </c>
      <c r="Q4611" t="s">
        <v>16</v>
      </c>
    </row>
    <row r="4612" spans="1:17" hidden="1" x14ac:dyDescent="0.35">
      <c r="A4612">
        <v>4609</v>
      </c>
      <c r="B4612" t="s">
        <v>6273</v>
      </c>
      <c r="C4612" t="s">
        <v>6274</v>
      </c>
      <c r="G4612" t="s">
        <v>565</v>
      </c>
      <c r="J4612" t="s">
        <v>318</v>
      </c>
      <c r="K4612" t="s">
        <v>428</v>
      </c>
      <c r="L4612" t="s">
        <v>429</v>
      </c>
      <c r="M4612" t="s">
        <v>49</v>
      </c>
      <c r="N4612" t="s">
        <v>293</v>
      </c>
      <c r="O4612" t="s">
        <v>51</v>
      </c>
      <c r="P4612" t="s">
        <v>15</v>
      </c>
      <c r="Q4612" t="s">
        <v>16</v>
      </c>
    </row>
    <row r="4613" spans="1:17" hidden="1" x14ac:dyDescent="0.35">
      <c r="A4613">
        <v>4610</v>
      </c>
      <c r="B4613" t="s">
        <v>6273</v>
      </c>
      <c r="C4613" t="s">
        <v>6274</v>
      </c>
      <c r="G4613" t="s">
        <v>9</v>
      </c>
      <c r="H4613" t="s">
        <v>6</v>
      </c>
      <c r="I4613" t="s">
        <v>464</v>
      </c>
      <c r="J4613" t="s">
        <v>318</v>
      </c>
      <c r="K4613" t="s">
        <v>630</v>
      </c>
      <c r="L4613" t="s">
        <v>631</v>
      </c>
      <c r="M4613" t="s">
        <v>49</v>
      </c>
      <c r="N4613" t="s">
        <v>293</v>
      </c>
      <c r="O4613" t="s">
        <v>51</v>
      </c>
      <c r="P4613" t="s">
        <v>15</v>
      </c>
      <c r="Q4613" t="s">
        <v>16</v>
      </c>
    </row>
    <row r="4614" spans="1:17" x14ac:dyDescent="0.35">
      <c r="A4614">
        <v>4611</v>
      </c>
      <c r="B4614" t="s">
        <v>6275</v>
      </c>
      <c r="C4614" t="s">
        <v>6276</v>
      </c>
      <c r="D4614" t="s">
        <v>5</v>
      </c>
      <c r="E4614" t="s">
        <v>6</v>
      </c>
      <c r="F4614" t="s">
        <v>304</v>
      </c>
      <c r="G4614" t="s">
        <v>8</v>
      </c>
      <c r="H4614" t="s">
        <v>6</v>
      </c>
      <c r="I4614" t="s">
        <v>1521</v>
      </c>
      <c r="J4614" t="s">
        <v>74</v>
      </c>
      <c r="K4614" t="s">
        <v>114</v>
      </c>
      <c r="L4614" t="s">
        <v>3250</v>
      </c>
      <c r="M4614" t="s">
        <v>49</v>
      </c>
      <c r="N4614" t="s">
        <v>116</v>
      </c>
      <c r="O4614" t="s">
        <v>51</v>
      </c>
      <c r="P4614" t="s">
        <v>78</v>
      </c>
      <c r="Q4614" t="s">
        <v>5</v>
      </c>
    </row>
    <row r="4615" spans="1:17" x14ac:dyDescent="0.35">
      <c r="A4615">
        <v>4612</v>
      </c>
      <c r="B4615" t="s">
        <v>6275</v>
      </c>
      <c r="C4615" t="s">
        <v>6276</v>
      </c>
      <c r="G4615" t="s">
        <v>132</v>
      </c>
      <c r="H4615" t="s">
        <v>6</v>
      </c>
      <c r="I4615" t="s">
        <v>203</v>
      </c>
      <c r="J4615" t="s">
        <v>74</v>
      </c>
      <c r="K4615" t="s">
        <v>114</v>
      </c>
      <c r="L4615" t="s">
        <v>1805</v>
      </c>
      <c r="M4615" t="s">
        <v>49</v>
      </c>
      <c r="N4615" t="s">
        <v>116</v>
      </c>
      <c r="O4615" t="s">
        <v>51</v>
      </c>
      <c r="P4615" t="s">
        <v>78</v>
      </c>
      <c r="Q4615" t="s">
        <v>5</v>
      </c>
    </row>
    <row r="4616" spans="1:17" hidden="1" x14ac:dyDescent="0.35">
      <c r="A4616">
        <v>4613</v>
      </c>
      <c r="B4616" t="s">
        <v>6277</v>
      </c>
      <c r="C4616" t="s">
        <v>6278</v>
      </c>
      <c r="D4616" t="s">
        <v>30</v>
      </c>
      <c r="E4616" t="s">
        <v>6</v>
      </c>
      <c r="F4616" t="s">
        <v>71</v>
      </c>
      <c r="G4616" t="s">
        <v>8</v>
      </c>
      <c r="H4616" t="s">
        <v>6</v>
      </c>
      <c r="I4616" t="s">
        <v>31</v>
      </c>
      <c r="J4616" t="s">
        <v>185</v>
      </c>
      <c r="K4616" t="s">
        <v>514</v>
      </c>
      <c r="L4616" t="s">
        <v>515</v>
      </c>
      <c r="M4616" t="s">
        <v>49</v>
      </c>
      <c r="N4616" t="s">
        <v>274</v>
      </c>
      <c r="O4616" t="s">
        <v>51</v>
      </c>
      <c r="P4616" t="s">
        <v>54</v>
      </c>
      <c r="Q4616" t="s">
        <v>84</v>
      </c>
    </row>
    <row r="4617" spans="1:17" hidden="1" x14ac:dyDescent="0.35">
      <c r="A4617">
        <v>4614</v>
      </c>
      <c r="B4617" t="s">
        <v>6277</v>
      </c>
      <c r="C4617" t="s">
        <v>6278</v>
      </c>
      <c r="D4617" t="s">
        <v>33</v>
      </c>
      <c r="J4617" t="s">
        <v>198</v>
      </c>
      <c r="K4617" t="s">
        <v>514</v>
      </c>
      <c r="L4617" t="s">
        <v>1284</v>
      </c>
      <c r="M4617" t="s">
        <v>49</v>
      </c>
      <c r="N4617" t="s">
        <v>274</v>
      </c>
      <c r="O4617" t="s">
        <v>51</v>
      </c>
      <c r="P4617" t="s">
        <v>54</v>
      </c>
      <c r="Q4617" t="s">
        <v>132</v>
      </c>
    </row>
    <row r="4618" spans="1:17" hidden="1" x14ac:dyDescent="0.35">
      <c r="A4618">
        <v>4615</v>
      </c>
      <c r="B4618" t="s">
        <v>6277</v>
      </c>
      <c r="C4618" t="s">
        <v>6278</v>
      </c>
      <c r="D4618" t="s">
        <v>17</v>
      </c>
      <c r="J4618" t="s">
        <v>198</v>
      </c>
      <c r="K4618" t="s">
        <v>272</v>
      </c>
      <c r="L4618" t="s">
        <v>273</v>
      </c>
      <c r="M4618" t="s">
        <v>49</v>
      </c>
      <c r="N4618" t="s">
        <v>274</v>
      </c>
      <c r="O4618" t="s">
        <v>51</v>
      </c>
      <c r="P4618" t="s">
        <v>54</v>
      </c>
      <c r="Q4618" t="s">
        <v>132</v>
      </c>
    </row>
    <row r="4619" spans="1:17" hidden="1" x14ac:dyDescent="0.35">
      <c r="A4619">
        <v>4616</v>
      </c>
      <c r="B4619" t="s">
        <v>6279</v>
      </c>
      <c r="C4619" t="s">
        <v>6280</v>
      </c>
      <c r="J4619" t="s">
        <v>101</v>
      </c>
      <c r="K4619" t="s">
        <v>102</v>
      </c>
      <c r="L4619" t="s">
        <v>1542</v>
      </c>
      <c r="M4619" t="s">
        <v>12</v>
      </c>
      <c r="N4619" t="s">
        <v>217</v>
      </c>
      <c r="O4619" t="s">
        <v>14</v>
      </c>
      <c r="P4619" t="s">
        <v>105</v>
      </c>
      <c r="Q4619" t="s">
        <v>8</v>
      </c>
    </row>
    <row r="4620" spans="1:17" hidden="1" x14ac:dyDescent="0.35">
      <c r="A4620">
        <v>4617</v>
      </c>
      <c r="B4620" t="s">
        <v>6281</v>
      </c>
      <c r="C4620" t="s">
        <v>6282</v>
      </c>
      <c r="J4620" t="s">
        <v>799</v>
      </c>
      <c r="K4620" t="s">
        <v>799</v>
      </c>
      <c r="L4620" t="s">
        <v>800</v>
      </c>
      <c r="M4620" t="s">
        <v>12</v>
      </c>
      <c r="N4620" t="s">
        <v>172</v>
      </c>
      <c r="O4620" t="s">
        <v>14</v>
      </c>
      <c r="P4620" t="s">
        <v>29</v>
      </c>
      <c r="Q4620" t="s">
        <v>9</v>
      </c>
    </row>
    <row r="4621" spans="1:17" hidden="1" x14ac:dyDescent="0.35">
      <c r="A4621">
        <v>4618</v>
      </c>
      <c r="B4621" t="s">
        <v>6283</v>
      </c>
      <c r="C4621" t="s">
        <v>6284</v>
      </c>
      <c r="J4621" t="s">
        <v>101</v>
      </c>
      <c r="K4621" t="s">
        <v>102</v>
      </c>
      <c r="L4621" t="s">
        <v>141</v>
      </c>
      <c r="M4621" t="s">
        <v>12</v>
      </c>
      <c r="N4621" t="s">
        <v>128</v>
      </c>
      <c r="O4621" t="s">
        <v>14</v>
      </c>
      <c r="P4621" t="s">
        <v>105</v>
      </c>
      <c r="Q4621" t="s">
        <v>8</v>
      </c>
    </row>
    <row r="4622" spans="1:17" hidden="1" x14ac:dyDescent="0.35">
      <c r="A4622">
        <v>4619</v>
      </c>
      <c r="B4622" t="s">
        <v>6285</v>
      </c>
      <c r="C4622" t="s">
        <v>6286</v>
      </c>
      <c r="D4622" t="s">
        <v>5</v>
      </c>
      <c r="E4622" t="s">
        <v>6</v>
      </c>
      <c r="F4622" t="s">
        <v>6287</v>
      </c>
      <c r="G4622" t="s">
        <v>8</v>
      </c>
      <c r="H4622" t="s">
        <v>6</v>
      </c>
      <c r="I4622" t="s">
        <v>203</v>
      </c>
      <c r="J4622" t="s">
        <v>283</v>
      </c>
      <c r="K4622" t="s">
        <v>284</v>
      </c>
      <c r="L4622" t="s">
        <v>703</v>
      </c>
      <c r="M4622" t="s">
        <v>12</v>
      </c>
      <c r="N4622" t="s">
        <v>286</v>
      </c>
      <c r="O4622" t="s">
        <v>14</v>
      </c>
      <c r="P4622" t="s">
        <v>29</v>
      </c>
      <c r="Q4622" t="s">
        <v>9</v>
      </c>
    </row>
    <row r="4623" spans="1:17" hidden="1" x14ac:dyDescent="0.35">
      <c r="A4623">
        <v>4620</v>
      </c>
      <c r="B4623" t="s">
        <v>6285</v>
      </c>
      <c r="C4623" t="s">
        <v>6286</v>
      </c>
      <c r="G4623" t="s">
        <v>306</v>
      </c>
      <c r="H4623" t="s">
        <v>6</v>
      </c>
      <c r="I4623" t="s">
        <v>36</v>
      </c>
      <c r="J4623" t="s">
        <v>283</v>
      </c>
      <c r="K4623" t="s">
        <v>96</v>
      </c>
      <c r="L4623" t="s">
        <v>703</v>
      </c>
      <c r="M4623" t="s">
        <v>12</v>
      </c>
      <c r="N4623" t="s">
        <v>286</v>
      </c>
      <c r="O4623" t="s">
        <v>14</v>
      </c>
      <c r="P4623" t="s">
        <v>29</v>
      </c>
      <c r="Q4623" t="s">
        <v>9</v>
      </c>
    </row>
    <row r="4624" spans="1:17" hidden="1" x14ac:dyDescent="0.35">
      <c r="A4624">
        <v>4621</v>
      </c>
      <c r="B4624" t="s">
        <v>6285</v>
      </c>
      <c r="C4624" t="s">
        <v>6286</v>
      </c>
      <c r="D4624" t="s">
        <v>17</v>
      </c>
      <c r="J4624" t="s">
        <v>96</v>
      </c>
      <c r="K4624" t="s">
        <v>96</v>
      </c>
      <c r="L4624" t="s">
        <v>2736</v>
      </c>
      <c r="M4624" t="s">
        <v>12</v>
      </c>
      <c r="N4624" t="s">
        <v>98</v>
      </c>
      <c r="O4624" t="s">
        <v>14</v>
      </c>
      <c r="P4624" t="s">
        <v>29</v>
      </c>
      <c r="Q4624" t="s">
        <v>9</v>
      </c>
    </row>
    <row r="4625" spans="1:17" x14ac:dyDescent="0.35">
      <c r="A4625">
        <v>4622</v>
      </c>
      <c r="B4625" t="s">
        <v>6288</v>
      </c>
      <c r="C4625" t="s">
        <v>6289</v>
      </c>
      <c r="J4625" t="s">
        <v>74</v>
      </c>
      <c r="K4625" t="s">
        <v>114</v>
      </c>
      <c r="L4625" t="s">
        <v>995</v>
      </c>
      <c r="M4625" t="s">
        <v>49</v>
      </c>
      <c r="N4625" t="s">
        <v>77</v>
      </c>
      <c r="O4625" t="s">
        <v>51</v>
      </c>
      <c r="P4625" t="s">
        <v>78</v>
      </c>
      <c r="Q4625" t="s">
        <v>5</v>
      </c>
    </row>
    <row r="4626" spans="1:17" hidden="1" x14ac:dyDescent="0.35">
      <c r="A4626">
        <v>4623</v>
      </c>
      <c r="B4626" t="s">
        <v>6290</v>
      </c>
      <c r="C4626" t="s">
        <v>6291</v>
      </c>
      <c r="J4626" t="s">
        <v>101</v>
      </c>
      <c r="K4626" t="s">
        <v>102</v>
      </c>
      <c r="L4626" t="s">
        <v>1541</v>
      </c>
      <c r="M4626" t="s">
        <v>12</v>
      </c>
      <c r="N4626" t="s">
        <v>104</v>
      </c>
      <c r="O4626" t="s">
        <v>14</v>
      </c>
      <c r="P4626" t="s">
        <v>105</v>
      </c>
      <c r="Q4626" t="s">
        <v>8</v>
      </c>
    </row>
    <row r="4627" spans="1:17" hidden="1" x14ac:dyDescent="0.35">
      <c r="A4627">
        <v>4624</v>
      </c>
      <c r="B4627" t="s">
        <v>6292</v>
      </c>
      <c r="C4627" t="s">
        <v>6293</v>
      </c>
      <c r="D4627" t="s">
        <v>5</v>
      </c>
      <c r="E4627" t="s">
        <v>6</v>
      </c>
      <c r="F4627" t="s">
        <v>179</v>
      </c>
      <c r="G4627" t="s">
        <v>8</v>
      </c>
      <c r="H4627" t="s">
        <v>6</v>
      </c>
      <c r="I4627" t="s">
        <v>464</v>
      </c>
      <c r="J4627" t="s">
        <v>96</v>
      </c>
      <c r="K4627" t="s">
        <v>96</v>
      </c>
      <c r="L4627" t="s">
        <v>210</v>
      </c>
      <c r="M4627" t="s">
        <v>12</v>
      </c>
      <c r="N4627" t="s">
        <v>98</v>
      </c>
      <c r="O4627" t="s">
        <v>14</v>
      </c>
      <c r="P4627" t="s">
        <v>29</v>
      </c>
      <c r="Q4627" t="s">
        <v>9</v>
      </c>
    </row>
    <row r="4628" spans="1:17" hidden="1" x14ac:dyDescent="0.35">
      <c r="A4628">
        <v>4625</v>
      </c>
      <c r="B4628" t="s">
        <v>6292</v>
      </c>
      <c r="C4628" t="s">
        <v>6293</v>
      </c>
      <c r="D4628" t="s">
        <v>445</v>
      </c>
      <c r="E4628" t="s">
        <v>6</v>
      </c>
      <c r="F4628" t="s">
        <v>78</v>
      </c>
      <c r="G4628" t="s">
        <v>209</v>
      </c>
      <c r="H4628" t="s">
        <v>6</v>
      </c>
      <c r="I4628" t="s">
        <v>37</v>
      </c>
      <c r="J4628" t="s">
        <v>96</v>
      </c>
      <c r="K4628" t="s">
        <v>96</v>
      </c>
      <c r="L4628" t="s">
        <v>1763</v>
      </c>
      <c r="M4628" t="s">
        <v>12</v>
      </c>
      <c r="N4628" t="s">
        <v>98</v>
      </c>
      <c r="O4628" t="s">
        <v>14</v>
      </c>
      <c r="P4628" t="s">
        <v>29</v>
      </c>
      <c r="Q4628" t="s">
        <v>9</v>
      </c>
    </row>
    <row r="4629" spans="1:17" hidden="1" x14ac:dyDescent="0.35">
      <c r="A4629">
        <v>4626</v>
      </c>
      <c r="B4629" t="s">
        <v>6292</v>
      </c>
      <c r="C4629" t="s">
        <v>6293</v>
      </c>
      <c r="D4629" t="s">
        <v>6294</v>
      </c>
      <c r="J4629" t="s">
        <v>96</v>
      </c>
      <c r="K4629" t="s">
        <v>96</v>
      </c>
      <c r="L4629" t="s">
        <v>210</v>
      </c>
      <c r="M4629" t="s">
        <v>12</v>
      </c>
      <c r="N4629" t="s">
        <v>98</v>
      </c>
      <c r="O4629" t="s">
        <v>14</v>
      </c>
      <c r="P4629" t="s">
        <v>29</v>
      </c>
      <c r="Q4629" t="s">
        <v>9</v>
      </c>
    </row>
    <row r="4630" spans="1:17" hidden="1" x14ac:dyDescent="0.35">
      <c r="A4630">
        <v>4627</v>
      </c>
      <c r="B4630" t="s">
        <v>6292</v>
      </c>
      <c r="C4630" t="s">
        <v>6293</v>
      </c>
      <c r="D4630" t="s">
        <v>52</v>
      </c>
      <c r="E4630" t="s">
        <v>6</v>
      </c>
      <c r="F4630" t="s">
        <v>142</v>
      </c>
      <c r="J4630" t="s">
        <v>96</v>
      </c>
      <c r="K4630" t="s">
        <v>96</v>
      </c>
      <c r="L4630" t="s">
        <v>1763</v>
      </c>
      <c r="M4630" t="s">
        <v>12</v>
      </c>
      <c r="N4630" t="s">
        <v>98</v>
      </c>
      <c r="O4630" t="s">
        <v>14</v>
      </c>
      <c r="P4630" t="s">
        <v>29</v>
      </c>
      <c r="Q4630" t="s">
        <v>9</v>
      </c>
    </row>
    <row r="4631" spans="1:17" hidden="1" x14ac:dyDescent="0.35">
      <c r="A4631">
        <v>4628</v>
      </c>
      <c r="B4631" t="s">
        <v>6292</v>
      </c>
      <c r="C4631" t="s">
        <v>6293</v>
      </c>
      <c r="G4631" t="s">
        <v>2344</v>
      </c>
      <c r="J4631" t="s">
        <v>96</v>
      </c>
      <c r="K4631" t="s">
        <v>96</v>
      </c>
      <c r="L4631" t="s">
        <v>375</v>
      </c>
      <c r="M4631" t="s">
        <v>12</v>
      </c>
      <c r="N4631" t="s">
        <v>98</v>
      </c>
      <c r="O4631" t="s">
        <v>14</v>
      </c>
      <c r="P4631" t="s">
        <v>29</v>
      </c>
      <c r="Q4631" t="s">
        <v>9</v>
      </c>
    </row>
    <row r="4632" spans="1:17" hidden="1" x14ac:dyDescent="0.35">
      <c r="A4632">
        <v>4629</v>
      </c>
      <c r="B4632" t="s">
        <v>6292</v>
      </c>
      <c r="C4632" t="s">
        <v>6293</v>
      </c>
      <c r="D4632" t="s">
        <v>298</v>
      </c>
      <c r="E4632" t="s">
        <v>6</v>
      </c>
      <c r="F4632" t="s">
        <v>1846</v>
      </c>
      <c r="J4632" t="s">
        <v>96</v>
      </c>
      <c r="K4632" t="s">
        <v>96</v>
      </c>
      <c r="L4632" t="s">
        <v>210</v>
      </c>
      <c r="M4632" t="s">
        <v>12</v>
      </c>
      <c r="N4632" t="s">
        <v>98</v>
      </c>
      <c r="O4632" t="s">
        <v>14</v>
      </c>
      <c r="P4632" t="s">
        <v>29</v>
      </c>
      <c r="Q4632" t="s">
        <v>9</v>
      </c>
    </row>
    <row r="4633" spans="1:17" hidden="1" x14ac:dyDescent="0.35">
      <c r="A4633">
        <v>4630</v>
      </c>
      <c r="B4633" t="s">
        <v>6295</v>
      </c>
      <c r="C4633" t="s">
        <v>6296</v>
      </c>
      <c r="J4633" t="s">
        <v>74</v>
      </c>
      <c r="K4633" t="s">
        <v>75</v>
      </c>
      <c r="L4633" t="s">
        <v>76</v>
      </c>
      <c r="M4633" t="s">
        <v>49</v>
      </c>
      <c r="N4633" t="s">
        <v>77</v>
      </c>
      <c r="O4633" t="s">
        <v>51</v>
      </c>
      <c r="P4633" t="s">
        <v>78</v>
      </c>
      <c r="Q4633" t="s">
        <v>31</v>
      </c>
    </row>
    <row r="4634" spans="1:17" hidden="1" x14ac:dyDescent="0.35">
      <c r="A4634">
        <v>4631</v>
      </c>
      <c r="B4634" t="s">
        <v>6297</v>
      </c>
      <c r="C4634" t="s">
        <v>6298</v>
      </c>
      <c r="J4634" t="s">
        <v>96</v>
      </c>
      <c r="K4634" t="s">
        <v>1460</v>
      </c>
      <c r="L4634" t="s">
        <v>1461</v>
      </c>
      <c r="M4634" t="s">
        <v>12</v>
      </c>
      <c r="N4634" t="s">
        <v>98</v>
      </c>
      <c r="O4634" t="s">
        <v>14</v>
      </c>
      <c r="P4634" t="s">
        <v>29</v>
      </c>
      <c r="Q4634" t="s">
        <v>9</v>
      </c>
    </row>
    <row r="4635" spans="1:17" hidden="1" x14ac:dyDescent="0.35">
      <c r="A4635">
        <v>4632</v>
      </c>
      <c r="B4635" t="s">
        <v>6299</v>
      </c>
      <c r="C4635" t="s">
        <v>6300</v>
      </c>
      <c r="J4635" t="s">
        <v>74</v>
      </c>
      <c r="K4635" t="s">
        <v>75</v>
      </c>
      <c r="L4635" t="s">
        <v>492</v>
      </c>
      <c r="M4635" t="s">
        <v>49</v>
      </c>
      <c r="N4635" t="s">
        <v>232</v>
      </c>
      <c r="O4635" t="s">
        <v>51</v>
      </c>
      <c r="P4635" t="s">
        <v>78</v>
      </c>
      <c r="Q4635" t="s">
        <v>31</v>
      </c>
    </row>
    <row r="4636" spans="1:17" hidden="1" x14ac:dyDescent="0.35">
      <c r="A4636">
        <v>4633</v>
      </c>
      <c r="B4636" t="s">
        <v>6301</v>
      </c>
      <c r="C4636" t="s">
        <v>6302</v>
      </c>
      <c r="J4636" t="s">
        <v>46</v>
      </c>
      <c r="K4636" t="s">
        <v>62</v>
      </c>
      <c r="L4636" t="s">
        <v>63</v>
      </c>
      <c r="M4636" t="s">
        <v>49</v>
      </c>
      <c r="N4636" t="s">
        <v>116</v>
      </c>
      <c r="O4636" t="s">
        <v>51</v>
      </c>
      <c r="P4636" t="s">
        <v>52</v>
      </c>
      <c r="Q4636" t="s">
        <v>53</v>
      </c>
    </row>
    <row r="4637" spans="1:17" hidden="1" x14ac:dyDescent="0.35">
      <c r="A4637">
        <v>4634</v>
      </c>
      <c r="B4637" t="s">
        <v>6303</v>
      </c>
      <c r="C4637" t="s">
        <v>6304</v>
      </c>
      <c r="G4637" t="s">
        <v>8</v>
      </c>
      <c r="H4637" t="s">
        <v>6</v>
      </c>
      <c r="I4637" t="s">
        <v>9</v>
      </c>
      <c r="J4637" t="s">
        <v>198</v>
      </c>
      <c r="K4637" t="s">
        <v>198</v>
      </c>
      <c r="L4637" t="s">
        <v>1422</v>
      </c>
      <c r="M4637" t="s">
        <v>49</v>
      </c>
      <c r="N4637" t="s">
        <v>154</v>
      </c>
      <c r="O4637" t="s">
        <v>51</v>
      </c>
      <c r="P4637" t="s">
        <v>201</v>
      </c>
      <c r="Q4637" t="s">
        <v>21</v>
      </c>
    </row>
    <row r="4638" spans="1:17" hidden="1" x14ac:dyDescent="0.35">
      <c r="A4638">
        <v>4635</v>
      </c>
      <c r="B4638" t="s">
        <v>6303</v>
      </c>
      <c r="C4638" t="s">
        <v>6304</v>
      </c>
      <c r="D4638" t="s">
        <v>21</v>
      </c>
      <c r="J4638" t="s">
        <v>198</v>
      </c>
      <c r="K4638" t="s">
        <v>198</v>
      </c>
      <c r="L4638" t="s">
        <v>1422</v>
      </c>
      <c r="M4638" t="s">
        <v>49</v>
      </c>
      <c r="N4638" t="s">
        <v>200</v>
      </c>
      <c r="O4638" t="s">
        <v>51</v>
      </c>
      <c r="P4638" t="s">
        <v>201</v>
      </c>
      <c r="Q4638" t="s">
        <v>21</v>
      </c>
    </row>
    <row r="4639" spans="1:17" hidden="1" x14ac:dyDescent="0.35">
      <c r="A4639">
        <v>4636</v>
      </c>
      <c r="B4639" t="s">
        <v>6305</v>
      </c>
      <c r="C4639" t="s">
        <v>6306</v>
      </c>
      <c r="G4639" t="s">
        <v>8</v>
      </c>
      <c r="H4639" t="s">
        <v>6</v>
      </c>
      <c r="I4639" t="s">
        <v>192</v>
      </c>
      <c r="J4639" t="s">
        <v>185</v>
      </c>
      <c r="K4639" t="s">
        <v>185</v>
      </c>
      <c r="L4639" t="s">
        <v>186</v>
      </c>
      <c r="M4639" t="s">
        <v>49</v>
      </c>
      <c r="N4639" t="s">
        <v>187</v>
      </c>
      <c r="O4639" t="s">
        <v>51</v>
      </c>
      <c r="P4639" t="s">
        <v>54</v>
      </c>
      <c r="Q4639" t="s">
        <v>84</v>
      </c>
    </row>
    <row r="4640" spans="1:17" hidden="1" x14ac:dyDescent="0.35">
      <c r="A4640">
        <v>4637</v>
      </c>
      <c r="B4640" t="s">
        <v>6305</v>
      </c>
      <c r="C4640" t="s">
        <v>6306</v>
      </c>
      <c r="G4640" t="s">
        <v>300</v>
      </c>
      <c r="H4640" t="s">
        <v>6</v>
      </c>
      <c r="I4640" t="s">
        <v>6307</v>
      </c>
      <c r="J4640" t="s">
        <v>185</v>
      </c>
      <c r="K4640" t="s">
        <v>185</v>
      </c>
      <c r="L4640" t="s">
        <v>1906</v>
      </c>
      <c r="M4640" t="s">
        <v>49</v>
      </c>
      <c r="N4640" t="s">
        <v>187</v>
      </c>
      <c r="O4640" t="s">
        <v>51</v>
      </c>
      <c r="P4640" t="s">
        <v>54</v>
      </c>
      <c r="Q4640" t="s">
        <v>84</v>
      </c>
    </row>
    <row r="4641" spans="1:17" hidden="1" x14ac:dyDescent="0.35">
      <c r="A4641">
        <v>4638</v>
      </c>
      <c r="B4641" t="s">
        <v>6305</v>
      </c>
      <c r="C4641" t="s">
        <v>6306</v>
      </c>
      <c r="D4641" t="s">
        <v>1754</v>
      </c>
      <c r="G4641" t="s">
        <v>29</v>
      </c>
      <c r="H4641" t="s">
        <v>6</v>
      </c>
      <c r="I4641" t="s">
        <v>1511</v>
      </c>
      <c r="J4641" t="s">
        <v>185</v>
      </c>
      <c r="K4641" t="s">
        <v>185</v>
      </c>
      <c r="L4641" t="s">
        <v>2335</v>
      </c>
      <c r="M4641" t="s">
        <v>49</v>
      </c>
      <c r="N4641" t="s">
        <v>187</v>
      </c>
      <c r="O4641" t="s">
        <v>51</v>
      </c>
      <c r="P4641" t="s">
        <v>54</v>
      </c>
      <c r="Q4641" t="s">
        <v>84</v>
      </c>
    </row>
    <row r="4642" spans="1:17" hidden="1" x14ac:dyDescent="0.35">
      <c r="A4642">
        <v>4639</v>
      </c>
      <c r="B4642" t="s">
        <v>6308</v>
      </c>
      <c r="C4642" t="s">
        <v>6309</v>
      </c>
      <c r="J4642" t="s">
        <v>25</v>
      </c>
      <c r="K4642" t="s">
        <v>81</v>
      </c>
      <c r="L4642" t="s">
        <v>423</v>
      </c>
      <c r="M4642" t="s">
        <v>12</v>
      </c>
      <c r="N4642" t="s">
        <v>83</v>
      </c>
      <c r="O4642" t="s">
        <v>14</v>
      </c>
      <c r="P4642" t="s">
        <v>29</v>
      </c>
      <c r="Q4642" t="s">
        <v>30</v>
      </c>
    </row>
    <row r="4643" spans="1:17" hidden="1" x14ac:dyDescent="0.35">
      <c r="A4643">
        <v>4640</v>
      </c>
      <c r="B4643" t="s">
        <v>6310</v>
      </c>
      <c r="C4643" t="s">
        <v>6311</v>
      </c>
      <c r="J4643" t="s">
        <v>66</v>
      </c>
      <c r="K4643" t="s">
        <v>228</v>
      </c>
      <c r="L4643" t="s">
        <v>229</v>
      </c>
      <c r="M4643" t="s">
        <v>49</v>
      </c>
      <c r="N4643" t="s">
        <v>93</v>
      </c>
      <c r="O4643" t="s">
        <v>14</v>
      </c>
      <c r="P4643" t="s">
        <v>70</v>
      </c>
      <c r="Q4643" t="s">
        <v>31</v>
      </c>
    </row>
    <row r="4644" spans="1:17" hidden="1" x14ac:dyDescent="0.35">
      <c r="A4644">
        <v>4641</v>
      </c>
      <c r="B4644" t="s">
        <v>6312</v>
      </c>
      <c r="C4644" t="s">
        <v>6313</v>
      </c>
      <c r="D4644" t="s">
        <v>179</v>
      </c>
      <c r="E4644" t="s">
        <v>6</v>
      </c>
      <c r="F4644" t="s">
        <v>4129</v>
      </c>
      <c r="G4644" t="s">
        <v>516</v>
      </c>
      <c r="H4644" t="s">
        <v>6</v>
      </c>
      <c r="I4644" t="s">
        <v>4919</v>
      </c>
      <c r="J4644" t="s">
        <v>25</v>
      </c>
      <c r="K4644" t="s">
        <v>25</v>
      </c>
      <c r="L4644" t="s">
        <v>2300</v>
      </c>
      <c r="M4644" t="s">
        <v>12</v>
      </c>
      <c r="N4644" t="s">
        <v>28</v>
      </c>
      <c r="O4644" t="s">
        <v>14</v>
      </c>
      <c r="P4644" t="s">
        <v>78</v>
      </c>
      <c r="Q4644" t="s">
        <v>30</v>
      </c>
    </row>
    <row r="4645" spans="1:17" hidden="1" x14ac:dyDescent="0.35">
      <c r="A4645">
        <v>4642</v>
      </c>
      <c r="B4645" t="s">
        <v>6312</v>
      </c>
      <c r="C4645" t="s">
        <v>6313</v>
      </c>
      <c r="G4645" t="s">
        <v>178</v>
      </c>
      <c r="H4645" t="s">
        <v>6</v>
      </c>
      <c r="I4645" t="s">
        <v>300</v>
      </c>
      <c r="J4645" t="s">
        <v>25</v>
      </c>
      <c r="K4645" t="s">
        <v>25</v>
      </c>
      <c r="L4645" t="s">
        <v>2301</v>
      </c>
      <c r="M4645" t="s">
        <v>12</v>
      </c>
      <c r="N4645" t="s">
        <v>28</v>
      </c>
      <c r="O4645" t="s">
        <v>14</v>
      </c>
      <c r="P4645" t="s">
        <v>78</v>
      </c>
      <c r="Q4645" t="s">
        <v>30</v>
      </c>
    </row>
    <row r="4646" spans="1:17" hidden="1" x14ac:dyDescent="0.35">
      <c r="A4646">
        <v>4643</v>
      </c>
      <c r="B4646" t="s">
        <v>6314</v>
      </c>
      <c r="C4646" t="s">
        <v>6315</v>
      </c>
      <c r="J4646" t="s">
        <v>66</v>
      </c>
      <c r="K4646" t="s">
        <v>257</v>
      </c>
      <c r="L4646" t="s">
        <v>258</v>
      </c>
      <c r="M4646" t="s">
        <v>49</v>
      </c>
      <c r="N4646" t="s">
        <v>69</v>
      </c>
      <c r="O4646" t="s">
        <v>14</v>
      </c>
      <c r="P4646" t="s">
        <v>70</v>
      </c>
      <c r="Q4646" t="s">
        <v>71</v>
      </c>
    </row>
    <row r="4647" spans="1:17" hidden="1" x14ac:dyDescent="0.35">
      <c r="A4647">
        <v>4644</v>
      </c>
      <c r="B4647" t="s">
        <v>6316</v>
      </c>
      <c r="C4647" t="s">
        <v>6317</v>
      </c>
      <c r="J4647" t="s">
        <v>198</v>
      </c>
      <c r="K4647" t="s">
        <v>204</v>
      </c>
      <c r="L4647" t="s">
        <v>1522</v>
      </c>
      <c r="M4647" t="s">
        <v>49</v>
      </c>
      <c r="N4647" t="s">
        <v>200</v>
      </c>
      <c r="O4647" t="s">
        <v>51</v>
      </c>
      <c r="P4647" t="s">
        <v>201</v>
      </c>
      <c r="Q4647" t="s">
        <v>21</v>
      </c>
    </row>
    <row r="4648" spans="1:17" x14ac:dyDescent="0.35">
      <c r="A4648">
        <v>4645</v>
      </c>
      <c r="B4648" t="s">
        <v>6318</v>
      </c>
      <c r="C4648" t="s">
        <v>6319</v>
      </c>
      <c r="G4648" t="s">
        <v>45</v>
      </c>
      <c r="J4648" t="s">
        <v>74</v>
      </c>
      <c r="K4648" t="s">
        <v>114</v>
      </c>
      <c r="L4648" t="s">
        <v>1326</v>
      </c>
      <c r="M4648" t="s">
        <v>49</v>
      </c>
      <c r="N4648" t="s">
        <v>116</v>
      </c>
      <c r="O4648" t="s">
        <v>51</v>
      </c>
      <c r="P4648" t="s">
        <v>78</v>
      </c>
      <c r="Q4648" t="s">
        <v>5</v>
      </c>
    </row>
    <row r="4649" spans="1:17" x14ac:dyDescent="0.35">
      <c r="A4649">
        <v>4646</v>
      </c>
      <c r="B4649" t="s">
        <v>6318</v>
      </c>
      <c r="C4649" t="s">
        <v>6319</v>
      </c>
      <c r="D4649" t="s">
        <v>17</v>
      </c>
      <c r="J4649" t="s">
        <v>74</v>
      </c>
      <c r="K4649" t="s">
        <v>114</v>
      </c>
      <c r="L4649" t="s">
        <v>2053</v>
      </c>
      <c r="M4649" t="s">
        <v>49</v>
      </c>
      <c r="N4649" t="s">
        <v>116</v>
      </c>
      <c r="O4649" t="s">
        <v>51</v>
      </c>
      <c r="P4649" t="s">
        <v>78</v>
      </c>
      <c r="Q4649" t="s">
        <v>5</v>
      </c>
    </row>
    <row r="4650" spans="1:17" hidden="1" x14ac:dyDescent="0.35">
      <c r="A4650">
        <v>4647</v>
      </c>
      <c r="B4650" t="s">
        <v>6320</v>
      </c>
      <c r="C4650" t="s">
        <v>6321</v>
      </c>
      <c r="J4650" t="s">
        <v>198</v>
      </c>
      <c r="K4650" t="s">
        <v>204</v>
      </c>
      <c r="L4650" t="s">
        <v>1671</v>
      </c>
      <c r="M4650" t="s">
        <v>49</v>
      </c>
      <c r="N4650" t="s">
        <v>200</v>
      </c>
      <c r="O4650" t="s">
        <v>51</v>
      </c>
      <c r="P4650" t="s">
        <v>201</v>
      </c>
      <c r="Q4650" t="s">
        <v>21</v>
      </c>
    </row>
    <row r="4651" spans="1:17" hidden="1" x14ac:dyDescent="0.35">
      <c r="A4651">
        <v>4648</v>
      </c>
      <c r="B4651" t="s">
        <v>6322</v>
      </c>
      <c r="C4651" t="s">
        <v>6323</v>
      </c>
      <c r="J4651" t="s">
        <v>185</v>
      </c>
      <c r="K4651" t="s">
        <v>687</v>
      </c>
      <c r="L4651" t="s">
        <v>1307</v>
      </c>
      <c r="M4651" t="s">
        <v>49</v>
      </c>
      <c r="N4651" t="s">
        <v>441</v>
      </c>
      <c r="O4651" t="s">
        <v>51</v>
      </c>
      <c r="P4651" t="s">
        <v>54</v>
      </c>
      <c r="Q4651" t="s">
        <v>84</v>
      </c>
    </row>
    <row r="4652" spans="1:17" hidden="1" x14ac:dyDescent="0.35">
      <c r="A4652">
        <v>4649</v>
      </c>
      <c r="B4652" t="s">
        <v>6324</v>
      </c>
      <c r="C4652" t="s">
        <v>6325</v>
      </c>
      <c r="J4652" t="s">
        <v>66</v>
      </c>
      <c r="K4652" t="s">
        <v>390</v>
      </c>
      <c r="L4652" t="s">
        <v>1504</v>
      </c>
      <c r="M4652" t="s">
        <v>49</v>
      </c>
      <c r="N4652" t="s">
        <v>232</v>
      </c>
      <c r="O4652" t="s">
        <v>14</v>
      </c>
      <c r="P4652" t="s">
        <v>52</v>
      </c>
      <c r="Q4652" t="s">
        <v>31</v>
      </c>
    </row>
    <row r="4653" spans="1:17" hidden="1" x14ac:dyDescent="0.35">
      <c r="A4653">
        <v>4650</v>
      </c>
      <c r="B4653" t="s">
        <v>6326</v>
      </c>
      <c r="C4653" t="s">
        <v>6327</v>
      </c>
      <c r="J4653" t="s">
        <v>318</v>
      </c>
      <c r="K4653" t="s">
        <v>899</v>
      </c>
      <c r="L4653" t="s">
        <v>900</v>
      </c>
      <c r="M4653" t="s">
        <v>49</v>
      </c>
      <c r="N4653" t="s">
        <v>293</v>
      </c>
      <c r="O4653" t="s">
        <v>51</v>
      </c>
      <c r="P4653" t="s">
        <v>15</v>
      </c>
      <c r="Q4653" t="s">
        <v>16</v>
      </c>
    </row>
    <row r="4654" spans="1:17" hidden="1" x14ac:dyDescent="0.35">
      <c r="A4654">
        <v>4651</v>
      </c>
      <c r="B4654" t="s">
        <v>6328</v>
      </c>
      <c r="C4654" t="s">
        <v>6329</v>
      </c>
      <c r="J4654" t="s">
        <v>185</v>
      </c>
      <c r="K4654" t="s">
        <v>687</v>
      </c>
      <c r="L4654" t="s">
        <v>1307</v>
      </c>
      <c r="M4654" t="s">
        <v>49</v>
      </c>
      <c r="N4654" t="s">
        <v>441</v>
      </c>
      <c r="O4654" t="s">
        <v>51</v>
      </c>
      <c r="P4654" t="s">
        <v>54</v>
      </c>
      <c r="Q4654" t="s">
        <v>84</v>
      </c>
    </row>
    <row r="4655" spans="1:17" hidden="1" x14ac:dyDescent="0.35">
      <c r="A4655">
        <v>4652</v>
      </c>
      <c r="B4655" t="s">
        <v>6330</v>
      </c>
      <c r="C4655" t="s">
        <v>6331</v>
      </c>
      <c r="J4655" t="s">
        <v>170</v>
      </c>
      <c r="K4655" t="s">
        <v>170</v>
      </c>
      <c r="L4655" t="s">
        <v>779</v>
      </c>
      <c r="M4655" t="s">
        <v>12</v>
      </c>
      <c r="N4655" t="s">
        <v>172</v>
      </c>
      <c r="O4655" t="s">
        <v>14</v>
      </c>
      <c r="P4655" t="s">
        <v>29</v>
      </c>
      <c r="Q4655" t="s">
        <v>9</v>
      </c>
    </row>
    <row r="4656" spans="1:17" hidden="1" x14ac:dyDescent="0.35">
      <c r="A4656">
        <v>4653</v>
      </c>
      <c r="B4656" t="s">
        <v>6332</v>
      </c>
      <c r="C4656" t="s">
        <v>6333</v>
      </c>
      <c r="J4656" t="s">
        <v>318</v>
      </c>
      <c r="K4656" t="s">
        <v>319</v>
      </c>
      <c r="L4656" t="s">
        <v>320</v>
      </c>
      <c r="M4656" t="s">
        <v>49</v>
      </c>
      <c r="N4656" t="s">
        <v>293</v>
      </c>
      <c r="O4656" t="s">
        <v>51</v>
      </c>
      <c r="P4656" t="s">
        <v>15</v>
      </c>
      <c r="Q4656" t="s">
        <v>16</v>
      </c>
    </row>
    <row r="4657" spans="1:17" hidden="1" x14ac:dyDescent="0.35">
      <c r="A4657">
        <v>4654</v>
      </c>
      <c r="B4657" t="s">
        <v>6334</v>
      </c>
      <c r="C4657" t="s">
        <v>6335</v>
      </c>
      <c r="J4657" t="s">
        <v>10</v>
      </c>
      <c r="K4657" t="s">
        <v>713</v>
      </c>
      <c r="L4657" t="s">
        <v>714</v>
      </c>
      <c r="M4657" t="s">
        <v>12</v>
      </c>
      <c r="N4657" t="s">
        <v>13</v>
      </c>
      <c r="O4657" t="s">
        <v>14</v>
      </c>
      <c r="P4657" t="s">
        <v>15</v>
      </c>
      <c r="Q4657" t="s">
        <v>16</v>
      </c>
    </row>
    <row r="4658" spans="1:17" hidden="1" x14ac:dyDescent="0.35">
      <c r="A4658">
        <v>4655</v>
      </c>
      <c r="B4658" t="s">
        <v>6336</v>
      </c>
      <c r="C4658" t="s">
        <v>6337</v>
      </c>
      <c r="J4658" t="s">
        <v>108</v>
      </c>
      <c r="K4658" t="s">
        <v>279</v>
      </c>
      <c r="L4658" t="s">
        <v>280</v>
      </c>
      <c r="M4658" t="s">
        <v>12</v>
      </c>
      <c r="N4658" t="s">
        <v>111</v>
      </c>
      <c r="O4658" t="s">
        <v>14</v>
      </c>
      <c r="P4658" t="s">
        <v>15</v>
      </c>
      <c r="Q4658" t="s">
        <v>9</v>
      </c>
    </row>
    <row r="4659" spans="1:17" hidden="1" x14ac:dyDescent="0.35">
      <c r="A4659">
        <v>4656</v>
      </c>
      <c r="B4659" t="s">
        <v>6338</v>
      </c>
      <c r="C4659" t="s">
        <v>6339</v>
      </c>
      <c r="J4659" t="s">
        <v>108</v>
      </c>
      <c r="K4659" t="s">
        <v>363</v>
      </c>
      <c r="L4659" t="s">
        <v>762</v>
      </c>
      <c r="M4659" t="s">
        <v>12</v>
      </c>
      <c r="N4659" t="s">
        <v>111</v>
      </c>
      <c r="O4659" t="s">
        <v>14</v>
      </c>
      <c r="P4659" t="s">
        <v>15</v>
      </c>
      <c r="Q4659" t="s">
        <v>9</v>
      </c>
    </row>
    <row r="4660" spans="1:17" hidden="1" x14ac:dyDescent="0.35">
      <c r="A4660">
        <v>4657</v>
      </c>
      <c r="B4660" t="s">
        <v>6340</v>
      </c>
      <c r="C4660" t="s">
        <v>6341</v>
      </c>
      <c r="D4660" t="s">
        <v>5</v>
      </c>
      <c r="E4660" t="s">
        <v>6</v>
      </c>
      <c r="F4660" t="s">
        <v>21</v>
      </c>
      <c r="J4660" t="s">
        <v>318</v>
      </c>
      <c r="K4660" t="s">
        <v>687</v>
      </c>
      <c r="L4660" t="s">
        <v>1493</v>
      </c>
      <c r="M4660" t="s">
        <v>49</v>
      </c>
      <c r="N4660" t="s">
        <v>441</v>
      </c>
      <c r="O4660" t="s">
        <v>51</v>
      </c>
      <c r="P4660" t="s">
        <v>15</v>
      </c>
      <c r="Q4660" t="s">
        <v>16</v>
      </c>
    </row>
    <row r="4661" spans="1:17" hidden="1" x14ac:dyDescent="0.35">
      <c r="A4661">
        <v>4658</v>
      </c>
      <c r="B4661" t="s">
        <v>6340</v>
      </c>
      <c r="C4661" t="s">
        <v>6341</v>
      </c>
      <c r="D4661" t="s">
        <v>16</v>
      </c>
      <c r="E4661" t="s">
        <v>6</v>
      </c>
      <c r="F4661" t="s">
        <v>53</v>
      </c>
      <c r="G4661" t="s">
        <v>84</v>
      </c>
      <c r="J4661" t="s">
        <v>318</v>
      </c>
      <c r="K4661" t="s">
        <v>318</v>
      </c>
      <c r="L4661" t="s">
        <v>1493</v>
      </c>
      <c r="M4661" t="s">
        <v>49</v>
      </c>
      <c r="N4661" t="s">
        <v>441</v>
      </c>
      <c r="O4661" t="s">
        <v>51</v>
      </c>
      <c r="P4661" t="s">
        <v>15</v>
      </c>
      <c r="Q4661" t="s">
        <v>16</v>
      </c>
    </row>
    <row r="4662" spans="1:17" hidden="1" x14ac:dyDescent="0.35">
      <c r="A4662">
        <v>4659</v>
      </c>
      <c r="B4662" t="s">
        <v>6342</v>
      </c>
      <c r="C4662" t="s">
        <v>6343</v>
      </c>
      <c r="J4662" t="s">
        <v>10</v>
      </c>
      <c r="K4662" t="s">
        <v>10</v>
      </c>
      <c r="L4662" t="s">
        <v>11</v>
      </c>
      <c r="M4662" t="s">
        <v>12</v>
      </c>
      <c r="N4662" t="s">
        <v>13</v>
      </c>
      <c r="O4662" t="s">
        <v>14</v>
      </c>
      <c r="P4662" t="s">
        <v>15</v>
      </c>
      <c r="Q4662" t="s">
        <v>16</v>
      </c>
    </row>
    <row r="4663" spans="1:17" hidden="1" x14ac:dyDescent="0.35">
      <c r="A4663">
        <v>4660</v>
      </c>
      <c r="B4663" t="s">
        <v>6344</v>
      </c>
      <c r="C4663" t="s">
        <v>6345</v>
      </c>
      <c r="J4663" t="s">
        <v>10</v>
      </c>
      <c r="K4663" t="s">
        <v>10</v>
      </c>
      <c r="L4663" t="s">
        <v>11</v>
      </c>
      <c r="M4663" t="s">
        <v>12</v>
      </c>
      <c r="N4663" t="s">
        <v>13</v>
      </c>
      <c r="O4663" t="s">
        <v>14</v>
      </c>
      <c r="P4663" t="s">
        <v>15</v>
      </c>
      <c r="Q4663" t="s">
        <v>16</v>
      </c>
    </row>
    <row r="4664" spans="1:17" hidden="1" x14ac:dyDescent="0.35">
      <c r="A4664">
        <v>4661</v>
      </c>
      <c r="B4664" t="s">
        <v>6346</v>
      </c>
      <c r="C4664" t="s">
        <v>6347</v>
      </c>
      <c r="J4664" t="s">
        <v>66</v>
      </c>
      <c r="K4664" t="s">
        <v>400</v>
      </c>
      <c r="L4664" t="s">
        <v>401</v>
      </c>
      <c r="M4664" t="s">
        <v>49</v>
      </c>
      <c r="N4664" t="s">
        <v>402</v>
      </c>
      <c r="O4664" t="s">
        <v>14</v>
      </c>
      <c r="P4664" t="s">
        <v>70</v>
      </c>
      <c r="Q4664" t="s">
        <v>31</v>
      </c>
    </row>
    <row r="4665" spans="1:17" x14ac:dyDescent="0.35">
      <c r="A4665">
        <v>4662</v>
      </c>
      <c r="B4665" t="s">
        <v>6348</v>
      </c>
      <c r="C4665" t="s">
        <v>6349</v>
      </c>
      <c r="J4665" t="s">
        <v>74</v>
      </c>
      <c r="K4665" t="s">
        <v>62</v>
      </c>
      <c r="L4665" t="s">
        <v>2222</v>
      </c>
      <c r="M4665" t="s">
        <v>49</v>
      </c>
      <c r="N4665" t="s">
        <v>154</v>
      </c>
      <c r="O4665" t="s">
        <v>51</v>
      </c>
      <c r="P4665" t="s">
        <v>105</v>
      </c>
      <c r="Q4665" t="s">
        <v>5</v>
      </c>
    </row>
    <row r="4666" spans="1:17" hidden="1" x14ac:dyDescent="0.35">
      <c r="A4666">
        <v>4663</v>
      </c>
      <c r="B4666" t="s">
        <v>6350</v>
      </c>
      <c r="C4666" t="s">
        <v>6351</v>
      </c>
      <c r="J4666" t="s">
        <v>193</v>
      </c>
      <c r="K4666" t="s">
        <v>4727</v>
      </c>
      <c r="L4666" t="s">
        <v>4728</v>
      </c>
      <c r="M4666" t="s">
        <v>49</v>
      </c>
      <c r="N4666" t="s">
        <v>122</v>
      </c>
      <c r="O4666" t="s">
        <v>14</v>
      </c>
      <c r="P4666" t="s">
        <v>70</v>
      </c>
      <c r="Q4666" t="s">
        <v>71</v>
      </c>
    </row>
    <row r="4667" spans="1:17" hidden="1" x14ac:dyDescent="0.35">
      <c r="A4667">
        <v>4664</v>
      </c>
      <c r="B4667" t="s">
        <v>6352</v>
      </c>
      <c r="C4667" t="s">
        <v>6353</v>
      </c>
      <c r="J4667" t="s">
        <v>10</v>
      </c>
      <c r="K4667" t="s">
        <v>246</v>
      </c>
      <c r="L4667" t="s">
        <v>247</v>
      </c>
      <c r="M4667" t="s">
        <v>12</v>
      </c>
      <c r="N4667" t="s">
        <v>222</v>
      </c>
      <c r="O4667" t="s">
        <v>14</v>
      </c>
      <c r="P4667" t="s">
        <v>15</v>
      </c>
      <c r="Q4667" t="s">
        <v>16</v>
      </c>
    </row>
    <row r="4668" spans="1:17" hidden="1" x14ac:dyDescent="0.35">
      <c r="A4668">
        <v>4665</v>
      </c>
      <c r="B4668" t="s">
        <v>6354</v>
      </c>
      <c r="C4668" t="s">
        <v>6355</v>
      </c>
      <c r="J4668" t="s">
        <v>96</v>
      </c>
      <c r="K4668" t="s">
        <v>96</v>
      </c>
      <c r="L4668" t="s">
        <v>432</v>
      </c>
      <c r="M4668" t="s">
        <v>12</v>
      </c>
      <c r="N4668" t="s">
        <v>98</v>
      </c>
      <c r="O4668" t="s">
        <v>14</v>
      </c>
      <c r="P4668" t="s">
        <v>29</v>
      </c>
      <c r="Q4668" t="s">
        <v>9</v>
      </c>
    </row>
    <row r="4669" spans="1:17" hidden="1" x14ac:dyDescent="0.35">
      <c r="A4669">
        <v>4666</v>
      </c>
      <c r="B4669" t="s">
        <v>6356</v>
      </c>
      <c r="C4669" t="s">
        <v>6357</v>
      </c>
      <c r="J4669" t="s">
        <v>198</v>
      </c>
      <c r="K4669" t="s">
        <v>198</v>
      </c>
      <c r="L4669" t="s">
        <v>3312</v>
      </c>
      <c r="M4669" t="s">
        <v>49</v>
      </c>
      <c r="N4669" t="s">
        <v>327</v>
      </c>
      <c r="O4669" t="s">
        <v>51</v>
      </c>
      <c r="P4669" t="s">
        <v>201</v>
      </c>
      <c r="Q4669" t="s">
        <v>132</v>
      </c>
    </row>
    <row r="4670" spans="1:17" hidden="1" x14ac:dyDescent="0.35">
      <c r="A4670">
        <v>4667</v>
      </c>
      <c r="B4670" t="s">
        <v>6358</v>
      </c>
      <c r="C4670" t="s">
        <v>6359</v>
      </c>
      <c r="J4670" t="s">
        <v>318</v>
      </c>
      <c r="K4670" t="s">
        <v>272</v>
      </c>
      <c r="L4670" t="s">
        <v>1950</v>
      </c>
      <c r="M4670" t="s">
        <v>49</v>
      </c>
      <c r="N4670" t="s">
        <v>441</v>
      </c>
      <c r="O4670" t="s">
        <v>51</v>
      </c>
      <c r="P4670" t="s">
        <v>15</v>
      </c>
      <c r="Q4670" t="s">
        <v>16</v>
      </c>
    </row>
    <row r="4671" spans="1:17" hidden="1" x14ac:dyDescent="0.35">
      <c r="A4671">
        <v>4668</v>
      </c>
      <c r="B4671" t="s">
        <v>6360</v>
      </c>
      <c r="C4671" t="s">
        <v>6361</v>
      </c>
      <c r="J4671" t="s">
        <v>185</v>
      </c>
      <c r="K4671" t="s">
        <v>294</v>
      </c>
      <c r="L4671" t="s">
        <v>295</v>
      </c>
      <c r="M4671" t="s">
        <v>49</v>
      </c>
      <c r="N4671" t="s">
        <v>441</v>
      </c>
      <c r="O4671" t="s">
        <v>51</v>
      </c>
      <c r="P4671" t="s">
        <v>54</v>
      </c>
      <c r="Q4671" t="s">
        <v>84</v>
      </c>
    </row>
    <row r="4672" spans="1:17" hidden="1" x14ac:dyDescent="0.35">
      <c r="A4672">
        <v>4669</v>
      </c>
      <c r="B4672" t="s">
        <v>6362</v>
      </c>
      <c r="C4672" t="s">
        <v>6363</v>
      </c>
      <c r="D4672" t="s">
        <v>5</v>
      </c>
      <c r="E4672" t="s">
        <v>6</v>
      </c>
      <c r="F4672" t="s">
        <v>351</v>
      </c>
      <c r="G4672" t="s">
        <v>8</v>
      </c>
      <c r="J4672" t="s">
        <v>10</v>
      </c>
      <c r="K4672" t="s">
        <v>923</v>
      </c>
      <c r="L4672" t="s">
        <v>924</v>
      </c>
      <c r="M4672" t="s">
        <v>12</v>
      </c>
      <c r="N4672" t="s">
        <v>13</v>
      </c>
      <c r="O4672" t="s">
        <v>14</v>
      </c>
      <c r="P4672" t="s">
        <v>15</v>
      </c>
      <c r="Q4672" t="s">
        <v>16</v>
      </c>
    </row>
    <row r="4673" spans="1:17" hidden="1" x14ac:dyDescent="0.35">
      <c r="A4673">
        <v>4670</v>
      </c>
      <c r="B4673" t="s">
        <v>6362</v>
      </c>
      <c r="C4673" t="s">
        <v>6363</v>
      </c>
      <c r="G4673" t="s">
        <v>132</v>
      </c>
      <c r="H4673" t="s">
        <v>6</v>
      </c>
      <c r="I4673" t="s">
        <v>1579</v>
      </c>
      <c r="J4673" t="s">
        <v>10</v>
      </c>
      <c r="K4673" t="s">
        <v>530</v>
      </c>
      <c r="L4673" t="s">
        <v>531</v>
      </c>
      <c r="M4673" t="s">
        <v>12</v>
      </c>
      <c r="N4673" t="s">
        <v>13</v>
      </c>
      <c r="O4673" t="s">
        <v>14</v>
      </c>
      <c r="P4673" t="s">
        <v>15</v>
      </c>
      <c r="Q4673" t="s">
        <v>16</v>
      </c>
    </row>
    <row r="4674" spans="1:17" hidden="1" x14ac:dyDescent="0.35">
      <c r="A4674">
        <v>4671</v>
      </c>
      <c r="B4674" t="s">
        <v>6362</v>
      </c>
      <c r="C4674" t="s">
        <v>6363</v>
      </c>
      <c r="D4674" t="s">
        <v>445</v>
      </c>
      <c r="E4674" t="s">
        <v>6</v>
      </c>
      <c r="F4674" t="s">
        <v>202</v>
      </c>
      <c r="J4674" t="s">
        <v>10</v>
      </c>
      <c r="K4674" t="s">
        <v>923</v>
      </c>
      <c r="L4674" t="s">
        <v>531</v>
      </c>
      <c r="M4674" t="s">
        <v>12</v>
      </c>
      <c r="N4674" t="s">
        <v>13</v>
      </c>
      <c r="O4674" t="s">
        <v>14</v>
      </c>
      <c r="P4674" t="s">
        <v>15</v>
      </c>
      <c r="Q4674" t="s">
        <v>16</v>
      </c>
    </row>
    <row r="4675" spans="1:17" hidden="1" x14ac:dyDescent="0.35">
      <c r="A4675">
        <v>4672</v>
      </c>
      <c r="B4675" t="s">
        <v>6362</v>
      </c>
      <c r="C4675" t="s">
        <v>6363</v>
      </c>
      <c r="D4675" t="s">
        <v>105</v>
      </c>
      <c r="E4675" t="s">
        <v>6</v>
      </c>
      <c r="F4675" t="s">
        <v>6364</v>
      </c>
      <c r="J4675" t="s">
        <v>10</v>
      </c>
      <c r="K4675" t="s">
        <v>530</v>
      </c>
      <c r="L4675" t="s">
        <v>531</v>
      </c>
      <c r="M4675" t="s">
        <v>12</v>
      </c>
      <c r="N4675" t="s">
        <v>13</v>
      </c>
      <c r="O4675" t="s">
        <v>14</v>
      </c>
      <c r="P4675" t="s">
        <v>15</v>
      </c>
      <c r="Q4675" t="s">
        <v>16</v>
      </c>
    </row>
    <row r="4676" spans="1:17" hidden="1" x14ac:dyDescent="0.35">
      <c r="A4676">
        <v>4673</v>
      </c>
      <c r="B4676" t="s">
        <v>6362</v>
      </c>
      <c r="C4676" t="s">
        <v>6363</v>
      </c>
      <c r="D4676" t="s">
        <v>1648</v>
      </c>
      <c r="E4676" t="s">
        <v>6</v>
      </c>
      <c r="F4676" t="s">
        <v>305</v>
      </c>
      <c r="J4676" t="s">
        <v>10</v>
      </c>
      <c r="K4676" t="s">
        <v>923</v>
      </c>
      <c r="L4676" t="s">
        <v>531</v>
      </c>
      <c r="M4676" t="s">
        <v>12</v>
      </c>
      <c r="N4676" t="s">
        <v>13</v>
      </c>
      <c r="O4676" t="s">
        <v>14</v>
      </c>
      <c r="P4676" t="s">
        <v>15</v>
      </c>
      <c r="Q4676" t="s">
        <v>16</v>
      </c>
    </row>
    <row r="4677" spans="1:17" hidden="1" x14ac:dyDescent="0.35">
      <c r="A4677">
        <v>4674</v>
      </c>
      <c r="B4677" t="s">
        <v>6365</v>
      </c>
      <c r="C4677" t="s">
        <v>6366</v>
      </c>
      <c r="J4677" t="s">
        <v>10</v>
      </c>
      <c r="K4677" t="s">
        <v>600</v>
      </c>
      <c r="L4677" t="s">
        <v>601</v>
      </c>
      <c r="M4677" t="s">
        <v>12</v>
      </c>
      <c r="N4677" t="s">
        <v>222</v>
      </c>
      <c r="O4677" t="s">
        <v>14</v>
      </c>
      <c r="P4677" t="s">
        <v>15</v>
      </c>
      <c r="Q4677" t="s">
        <v>16</v>
      </c>
    </row>
    <row r="4678" spans="1:17" hidden="1" x14ac:dyDescent="0.35">
      <c r="A4678">
        <v>4675</v>
      </c>
      <c r="B4678" t="s">
        <v>6367</v>
      </c>
      <c r="C4678" t="s">
        <v>6368</v>
      </c>
      <c r="J4678" t="s">
        <v>66</v>
      </c>
      <c r="K4678" t="s">
        <v>400</v>
      </c>
      <c r="L4678" t="s">
        <v>743</v>
      </c>
      <c r="M4678" t="s">
        <v>49</v>
      </c>
      <c r="N4678" t="s">
        <v>232</v>
      </c>
      <c r="O4678" t="s">
        <v>14</v>
      </c>
      <c r="P4678" t="s">
        <v>70</v>
      </c>
      <c r="Q4678" t="s">
        <v>71</v>
      </c>
    </row>
    <row r="4679" spans="1:17" hidden="1" x14ac:dyDescent="0.35">
      <c r="A4679">
        <v>4676</v>
      </c>
      <c r="B4679" t="s">
        <v>6369</v>
      </c>
      <c r="C4679" t="s">
        <v>6370</v>
      </c>
      <c r="J4679" t="s">
        <v>66</v>
      </c>
      <c r="K4679" t="s">
        <v>257</v>
      </c>
      <c r="L4679" t="s">
        <v>261</v>
      </c>
      <c r="M4679" t="s">
        <v>49</v>
      </c>
      <c r="N4679" t="s">
        <v>69</v>
      </c>
      <c r="O4679" t="s">
        <v>14</v>
      </c>
      <c r="P4679" t="s">
        <v>70</v>
      </c>
      <c r="Q4679" t="s">
        <v>71</v>
      </c>
    </row>
    <row r="4680" spans="1:17" hidden="1" x14ac:dyDescent="0.35">
      <c r="A4680">
        <v>4677</v>
      </c>
      <c r="B4680" t="s">
        <v>6371</v>
      </c>
      <c r="C4680" t="s">
        <v>6372</v>
      </c>
      <c r="J4680" t="s">
        <v>108</v>
      </c>
      <c r="K4680" t="s">
        <v>109</v>
      </c>
      <c r="L4680" t="s">
        <v>669</v>
      </c>
      <c r="M4680" t="s">
        <v>12</v>
      </c>
      <c r="N4680" t="s">
        <v>111</v>
      </c>
      <c r="O4680" t="s">
        <v>14</v>
      </c>
      <c r="P4680" t="s">
        <v>15</v>
      </c>
      <c r="Q4680" t="s">
        <v>9</v>
      </c>
    </row>
    <row r="4681" spans="1:17" hidden="1" x14ac:dyDescent="0.35">
      <c r="A4681">
        <v>4678</v>
      </c>
      <c r="B4681" t="s">
        <v>6373</v>
      </c>
      <c r="C4681" t="s">
        <v>6374</v>
      </c>
      <c r="J4681" t="s">
        <v>10</v>
      </c>
      <c r="K4681" t="s">
        <v>10</v>
      </c>
      <c r="L4681" t="s">
        <v>1201</v>
      </c>
      <c r="M4681" t="s">
        <v>12</v>
      </c>
      <c r="N4681" t="s">
        <v>222</v>
      </c>
      <c r="O4681" t="s">
        <v>14</v>
      </c>
      <c r="P4681" t="s">
        <v>15</v>
      </c>
      <c r="Q4681" t="s">
        <v>16</v>
      </c>
    </row>
    <row r="4682" spans="1:17" hidden="1" x14ac:dyDescent="0.35">
      <c r="A4682">
        <v>4679</v>
      </c>
      <c r="B4682" t="s">
        <v>6375</v>
      </c>
      <c r="C4682" t="s">
        <v>6376</v>
      </c>
      <c r="J4682" t="s">
        <v>166</v>
      </c>
      <c r="K4682" t="s">
        <v>166</v>
      </c>
      <c r="L4682" t="s">
        <v>167</v>
      </c>
      <c r="M4682" t="s">
        <v>49</v>
      </c>
      <c r="N4682" t="s">
        <v>122</v>
      </c>
      <c r="O4682" t="s">
        <v>14</v>
      </c>
      <c r="P4682" t="s">
        <v>70</v>
      </c>
      <c r="Q4682" t="s">
        <v>71</v>
      </c>
    </row>
    <row r="4683" spans="1:17" hidden="1" x14ac:dyDescent="0.35">
      <c r="A4683">
        <v>4680</v>
      </c>
      <c r="B4683" t="s">
        <v>6377</v>
      </c>
      <c r="C4683" t="s">
        <v>6378</v>
      </c>
      <c r="J4683" t="s">
        <v>198</v>
      </c>
      <c r="K4683" t="s">
        <v>540</v>
      </c>
      <c r="L4683" t="s">
        <v>1272</v>
      </c>
      <c r="M4683" t="s">
        <v>49</v>
      </c>
      <c r="N4683" t="s">
        <v>327</v>
      </c>
      <c r="O4683" t="s">
        <v>51</v>
      </c>
      <c r="P4683" t="s">
        <v>201</v>
      </c>
      <c r="Q4683" t="s">
        <v>132</v>
      </c>
    </row>
    <row r="4684" spans="1:17" hidden="1" x14ac:dyDescent="0.35">
      <c r="A4684">
        <v>4681</v>
      </c>
      <c r="B4684" t="s">
        <v>6379</v>
      </c>
      <c r="C4684" t="s">
        <v>6380</v>
      </c>
      <c r="J4684" t="s">
        <v>119</v>
      </c>
      <c r="K4684" t="s">
        <v>120</v>
      </c>
      <c r="L4684" t="s">
        <v>121</v>
      </c>
      <c r="M4684" t="s">
        <v>49</v>
      </c>
      <c r="N4684" t="s">
        <v>122</v>
      </c>
      <c r="O4684" t="s">
        <v>14</v>
      </c>
      <c r="P4684" t="s">
        <v>70</v>
      </c>
      <c r="Q4684" t="s">
        <v>71</v>
      </c>
    </row>
    <row r="4685" spans="1:17" hidden="1" x14ac:dyDescent="0.35">
      <c r="A4685">
        <v>4682</v>
      </c>
      <c r="B4685" t="s">
        <v>6381</v>
      </c>
      <c r="C4685" t="s">
        <v>6382</v>
      </c>
      <c r="J4685" t="s">
        <v>198</v>
      </c>
      <c r="K4685" t="s">
        <v>325</v>
      </c>
      <c r="L4685" t="s">
        <v>1047</v>
      </c>
      <c r="M4685" t="s">
        <v>49</v>
      </c>
      <c r="N4685" t="s">
        <v>274</v>
      </c>
      <c r="O4685" t="s">
        <v>51</v>
      </c>
      <c r="P4685" t="s">
        <v>54</v>
      </c>
      <c r="Q4685" t="s">
        <v>132</v>
      </c>
    </row>
    <row r="4686" spans="1:17" x14ac:dyDescent="0.35">
      <c r="A4686">
        <v>4683</v>
      </c>
      <c r="B4686" t="s">
        <v>6383</v>
      </c>
      <c r="C4686" t="s">
        <v>6384</v>
      </c>
      <c r="J4686" t="s">
        <v>74</v>
      </c>
      <c r="K4686" t="s">
        <v>114</v>
      </c>
      <c r="L4686" t="s">
        <v>465</v>
      </c>
      <c r="M4686" t="s">
        <v>49</v>
      </c>
      <c r="N4686" t="s">
        <v>77</v>
      </c>
      <c r="O4686" t="s">
        <v>51</v>
      </c>
      <c r="P4686" t="s">
        <v>78</v>
      </c>
      <c r="Q4686" t="s">
        <v>5</v>
      </c>
    </row>
    <row r="4687" spans="1:17" hidden="1" x14ac:dyDescent="0.35">
      <c r="A4687">
        <v>4684</v>
      </c>
      <c r="B4687" t="s">
        <v>6385</v>
      </c>
      <c r="C4687" t="s">
        <v>6386</v>
      </c>
      <c r="J4687" t="s">
        <v>198</v>
      </c>
      <c r="K4687" t="s">
        <v>272</v>
      </c>
      <c r="L4687" t="s">
        <v>273</v>
      </c>
      <c r="M4687" t="s">
        <v>49</v>
      </c>
      <c r="N4687" t="s">
        <v>274</v>
      </c>
      <c r="O4687" t="s">
        <v>51</v>
      </c>
      <c r="P4687" t="s">
        <v>54</v>
      </c>
      <c r="Q4687" t="s">
        <v>132</v>
      </c>
    </row>
    <row r="4688" spans="1:17" hidden="1" x14ac:dyDescent="0.35">
      <c r="A4688">
        <v>4685</v>
      </c>
      <c r="B4688" t="s">
        <v>6387</v>
      </c>
      <c r="C4688" t="s">
        <v>6388</v>
      </c>
      <c r="J4688" t="s">
        <v>25</v>
      </c>
      <c r="K4688" t="s">
        <v>468</v>
      </c>
      <c r="L4688" t="s">
        <v>1215</v>
      </c>
      <c r="M4688" t="s">
        <v>12</v>
      </c>
      <c r="N4688" t="s">
        <v>83</v>
      </c>
      <c r="O4688" t="s">
        <v>14</v>
      </c>
      <c r="P4688" t="s">
        <v>29</v>
      </c>
      <c r="Q4688" t="s">
        <v>30</v>
      </c>
    </row>
    <row r="4689" spans="1:17" hidden="1" x14ac:dyDescent="0.35">
      <c r="A4689">
        <v>4686</v>
      </c>
      <c r="B4689" t="s">
        <v>6389</v>
      </c>
      <c r="C4689" t="s">
        <v>6390</v>
      </c>
      <c r="D4689" t="s">
        <v>5</v>
      </c>
      <c r="E4689" t="s">
        <v>6</v>
      </c>
      <c r="F4689" t="s">
        <v>179</v>
      </c>
      <c r="J4689" t="s">
        <v>185</v>
      </c>
      <c r="K4689" t="s">
        <v>687</v>
      </c>
      <c r="L4689" t="s">
        <v>1259</v>
      </c>
      <c r="M4689" t="s">
        <v>49</v>
      </c>
      <c r="N4689" t="s">
        <v>441</v>
      </c>
      <c r="O4689" t="s">
        <v>51</v>
      </c>
      <c r="P4689" t="s">
        <v>54</v>
      </c>
      <c r="Q4689" t="s">
        <v>84</v>
      </c>
    </row>
    <row r="4690" spans="1:17" hidden="1" x14ac:dyDescent="0.35">
      <c r="A4690">
        <v>4687</v>
      </c>
      <c r="B4690" t="s">
        <v>6389</v>
      </c>
      <c r="C4690" t="s">
        <v>6390</v>
      </c>
      <c r="D4690" t="s">
        <v>352</v>
      </c>
      <c r="E4690" t="s">
        <v>6</v>
      </c>
      <c r="F4690" t="s">
        <v>105</v>
      </c>
      <c r="G4690" t="s">
        <v>8</v>
      </c>
      <c r="H4690" t="s">
        <v>6</v>
      </c>
      <c r="I4690" t="s">
        <v>1977</v>
      </c>
      <c r="J4690" t="s">
        <v>185</v>
      </c>
      <c r="K4690" t="s">
        <v>687</v>
      </c>
      <c r="L4690" t="s">
        <v>688</v>
      </c>
      <c r="M4690" t="s">
        <v>49</v>
      </c>
      <c r="N4690" t="s">
        <v>441</v>
      </c>
      <c r="O4690" t="s">
        <v>51</v>
      </c>
      <c r="P4690" t="s">
        <v>54</v>
      </c>
      <c r="Q4690" t="s">
        <v>84</v>
      </c>
    </row>
    <row r="4691" spans="1:17" hidden="1" x14ac:dyDescent="0.35">
      <c r="A4691">
        <v>4688</v>
      </c>
      <c r="B4691" t="s">
        <v>6391</v>
      </c>
      <c r="C4691" t="s">
        <v>6392</v>
      </c>
      <c r="J4691" t="s">
        <v>318</v>
      </c>
      <c r="K4691" t="s">
        <v>435</v>
      </c>
      <c r="L4691" t="s">
        <v>1293</v>
      </c>
      <c r="M4691" t="s">
        <v>49</v>
      </c>
      <c r="N4691" t="s">
        <v>343</v>
      </c>
      <c r="O4691" t="s">
        <v>51</v>
      </c>
      <c r="P4691" t="s">
        <v>15</v>
      </c>
      <c r="Q4691" t="s">
        <v>16</v>
      </c>
    </row>
    <row r="4692" spans="1:17" hidden="1" x14ac:dyDescent="0.35">
      <c r="A4692">
        <v>4689</v>
      </c>
      <c r="B4692" t="s">
        <v>6393</v>
      </c>
      <c r="C4692" t="s">
        <v>6394</v>
      </c>
      <c r="G4692" t="s">
        <v>132</v>
      </c>
      <c r="J4692" t="s">
        <v>66</v>
      </c>
      <c r="K4692" t="s">
        <v>400</v>
      </c>
      <c r="L4692" t="s">
        <v>743</v>
      </c>
      <c r="M4692" t="s">
        <v>49</v>
      </c>
      <c r="N4692" t="s">
        <v>232</v>
      </c>
      <c r="O4692" t="s">
        <v>14</v>
      </c>
      <c r="P4692" t="s">
        <v>70</v>
      </c>
      <c r="Q4692" t="s">
        <v>71</v>
      </c>
    </row>
    <row r="4693" spans="1:17" hidden="1" x14ac:dyDescent="0.35">
      <c r="A4693">
        <v>4690</v>
      </c>
      <c r="B4693" t="s">
        <v>6393</v>
      </c>
      <c r="C4693" t="s">
        <v>6394</v>
      </c>
      <c r="D4693" t="s">
        <v>17</v>
      </c>
      <c r="J4693" t="s">
        <v>66</v>
      </c>
      <c r="K4693" t="s">
        <v>400</v>
      </c>
      <c r="L4693" t="s">
        <v>1397</v>
      </c>
      <c r="M4693" t="s">
        <v>49</v>
      </c>
      <c r="N4693" t="s">
        <v>232</v>
      </c>
      <c r="O4693" t="s">
        <v>14</v>
      </c>
      <c r="P4693" t="s">
        <v>70</v>
      </c>
      <c r="Q4693" t="s">
        <v>71</v>
      </c>
    </row>
    <row r="4694" spans="1:17" hidden="1" x14ac:dyDescent="0.35">
      <c r="A4694">
        <v>4691</v>
      </c>
      <c r="B4694" t="s">
        <v>6393</v>
      </c>
      <c r="C4694" t="s">
        <v>6394</v>
      </c>
      <c r="D4694" t="s">
        <v>17</v>
      </c>
      <c r="J4694" t="s">
        <v>66</v>
      </c>
      <c r="K4694" t="s">
        <v>400</v>
      </c>
      <c r="L4694" t="s">
        <v>1941</v>
      </c>
      <c r="M4694" t="s">
        <v>49</v>
      </c>
      <c r="N4694" t="s">
        <v>232</v>
      </c>
      <c r="O4694" t="s">
        <v>14</v>
      </c>
      <c r="P4694" t="s">
        <v>70</v>
      </c>
      <c r="Q4694" t="s">
        <v>71</v>
      </c>
    </row>
    <row r="4695" spans="1:17" hidden="1" x14ac:dyDescent="0.35">
      <c r="A4695">
        <v>4692</v>
      </c>
      <c r="B4695" t="s">
        <v>6395</v>
      </c>
      <c r="C4695" t="s">
        <v>6396</v>
      </c>
      <c r="D4695" t="s">
        <v>5</v>
      </c>
      <c r="E4695" t="s">
        <v>6</v>
      </c>
      <c r="F4695" t="s">
        <v>351</v>
      </c>
      <c r="G4695" t="s">
        <v>132</v>
      </c>
      <c r="H4695" t="s">
        <v>6</v>
      </c>
      <c r="I4695" t="s">
        <v>329</v>
      </c>
      <c r="J4695" t="s">
        <v>198</v>
      </c>
      <c r="K4695" t="s">
        <v>204</v>
      </c>
      <c r="L4695" t="s">
        <v>205</v>
      </c>
      <c r="M4695" t="s">
        <v>49</v>
      </c>
      <c r="N4695" t="s">
        <v>200</v>
      </c>
      <c r="O4695" t="s">
        <v>51</v>
      </c>
      <c r="P4695" t="s">
        <v>201</v>
      </c>
      <c r="Q4695" t="s">
        <v>21</v>
      </c>
    </row>
    <row r="4696" spans="1:17" hidden="1" x14ac:dyDescent="0.35">
      <c r="A4696">
        <v>4693</v>
      </c>
      <c r="B4696" t="s">
        <v>6395</v>
      </c>
      <c r="C4696" t="s">
        <v>6396</v>
      </c>
      <c r="D4696" t="s">
        <v>191</v>
      </c>
      <c r="E4696" t="s">
        <v>6</v>
      </c>
      <c r="F4696" t="s">
        <v>105</v>
      </c>
      <c r="J4696" t="s">
        <v>198</v>
      </c>
      <c r="K4696" t="s">
        <v>204</v>
      </c>
      <c r="L4696" t="s">
        <v>206</v>
      </c>
      <c r="M4696" t="s">
        <v>49</v>
      </c>
      <c r="N4696" t="s">
        <v>200</v>
      </c>
      <c r="O4696" t="s">
        <v>51</v>
      </c>
      <c r="P4696" t="s">
        <v>201</v>
      </c>
      <c r="Q4696" t="s">
        <v>21</v>
      </c>
    </row>
    <row r="4697" spans="1:17" hidden="1" x14ac:dyDescent="0.35">
      <c r="A4697">
        <v>4694</v>
      </c>
      <c r="B4697" t="s">
        <v>6395</v>
      </c>
      <c r="C4697" t="s">
        <v>6396</v>
      </c>
      <c r="G4697" t="s">
        <v>192</v>
      </c>
      <c r="J4697" t="s">
        <v>198</v>
      </c>
      <c r="K4697" t="s">
        <v>204</v>
      </c>
      <c r="L4697" t="s">
        <v>863</v>
      </c>
      <c r="M4697" t="s">
        <v>49</v>
      </c>
      <c r="N4697" t="s">
        <v>200</v>
      </c>
      <c r="O4697" t="s">
        <v>51</v>
      </c>
      <c r="P4697" t="s">
        <v>201</v>
      </c>
      <c r="Q4697" t="s">
        <v>21</v>
      </c>
    </row>
    <row r="4698" spans="1:17" hidden="1" x14ac:dyDescent="0.35">
      <c r="A4698">
        <v>4695</v>
      </c>
      <c r="B4698" t="s">
        <v>6397</v>
      </c>
      <c r="C4698" t="s">
        <v>6398</v>
      </c>
      <c r="J4698" t="s">
        <v>185</v>
      </c>
      <c r="K4698" t="s">
        <v>185</v>
      </c>
      <c r="L4698" t="s">
        <v>592</v>
      </c>
      <c r="M4698" t="s">
        <v>49</v>
      </c>
      <c r="N4698" t="s">
        <v>274</v>
      </c>
      <c r="O4698" t="s">
        <v>51</v>
      </c>
      <c r="P4698" t="s">
        <v>54</v>
      </c>
      <c r="Q4698" t="s">
        <v>84</v>
      </c>
    </row>
    <row r="4699" spans="1:17" hidden="1" x14ac:dyDescent="0.35">
      <c r="A4699">
        <v>4696</v>
      </c>
      <c r="B4699" t="s">
        <v>6399</v>
      </c>
      <c r="C4699" t="s">
        <v>6400</v>
      </c>
      <c r="J4699" t="s">
        <v>108</v>
      </c>
      <c r="K4699" t="s">
        <v>369</v>
      </c>
      <c r="L4699" t="s">
        <v>370</v>
      </c>
      <c r="M4699" t="s">
        <v>12</v>
      </c>
      <c r="N4699" t="s">
        <v>111</v>
      </c>
      <c r="O4699" t="s">
        <v>14</v>
      </c>
      <c r="P4699" t="s">
        <v>15</v>
      </c>
      <c r="Q4699" t="s">
        <v>9</v>
      </c>
    </row>
    <row r="4700" spans="1:17" hidden="1" x14ac:dyDescent="0.35">
      <c r="A4700">
        <v>4697</v>
      </c>
      <c r="B4700" t="s">
        <v>6401</v>
      </c>
      <c r="C4700" t="s">
        <v>6402</v>
      </c>
      <c r="J4700" t="s">
        <v>198</v>
      </c>
      <c r="K4700" t="s">
        <v>204</v>
      </c>
      <c r="L4700" t="s">
        <v>205</v>
      </c>
      <c r="M4700" t="s">
        <v>49</v>
      </c>
      <c r="N4700" t="s">
        <v>200</v>
      </c>
      <c r="O4700" t="s">
        <v>51</v>
      </c>
      <c r="P4700" t="s">
        <v>201</v>
      </c>
      <c r="Q4700" t="s">
        <v>21</v>
      </c>
    </row>
    <row r="4701" spans="1:17" hidden="1" x14ac:dyDescent="0.35">
      <c r="A4701">
        <v>4698</v>
      </c>
      <c r="B4701" t="s">
        <v>6403</v>
      </c>
      <c r="C4701" t="s">
        <v>6404</v>
      </c>
      <c r="J4701" t="s">
        <v>185</v>
      </c>
      <c r="K4701" t="s">
        <v>446</v>
      </c>
      <c r="L4701" t="s">
        <v>449</v>
      </c>
      <c r="M4701" t="s">
        <v>49</v>
      </c>
      <c r="N4701" t="s">
        <v>448</v>
      </c>
      <c r="O4701" t="s">
        <v>51</v>
      </c>
      <c r="P4701" t="s">
        <v>54</v>
      </c>
      <c r="Q4701" t="s">
        <v>84</v>
      </c>
    </row>
    <row r="4702" spans="1:17" hidden="1" x14ac:dyDescent="0.35">
      <c r="A4702">
        <v>4699</v>
      </c>
      <c r="B4702" t="s">
        <v>6405</v>
      </c>
      <c r="C4702" t="s">
        <v>6406</v>
      </c>
      <c r="J4702" t="s">
        <v>25</v>
      </c>
      <c r="K4702" t="s">
        <v>81</v>
      </c>
      <c r="L4702" t="s">
        <v>423</v>
      </c>
      <c r="M4702" t="s">
        <v>12</v>
      </c>
      <c r="N4702" t="s">
        <v>83</v>
      </c>
      <c r="O4702" t="s">
        <v>14</v>
      </c>
      <c r="P4702" t="s">
        <v>29</v>
      </c>
      <c r="Q4702" t="s">
        <v>30</v>
      </c>
    </row>
    <row r="4703" spans="1:17" hidden="1" x14ac:dyDescent="0.35">
      <c r="A4703">
        <v>4700</v>
      </c>
      <c r="B4703" t="s">
        <v>6407</v>
      </c>
      <c r="C4703" t="s">
        <v>6408</v>
      </c>
      <c r="G4703" t="s">
        <v>1234</v>
      </c>
      <c r="H4703" t="s">
        <v>6</v>
      </c>
      <c r="I4703" t="s">
        <v>1579</v>
      </c>
      <c r="J4703" t="s">
        <v>185</v>
      </c>
      <c r="K4703" t="s">
        <v>446</v>
      </c>
      <c r="L4703" t="s">
        <v>447</v>
      </c>
      <c r="M4703" t="s">
        <v>49</v>
      </c>
      <c r="N4703" t="s">
        <v>448</v>
      </c>
      <c r="O4703" t="s">
        <v>51</v>
      </c>
      <c r="P4703" t="s">
        <v>54</v>
      </c>
      <c r="Q4703" t="s">
        <v>84</v>
      </c>
    </row>
    <row r="4704" spans="1:17" hidden="1" x14ac:dyDescent="0.35">
      <c r="A4704">
        <v>4701</v>
      </c>
      <c r="B4704" t="s">
        <v>6407</v>
      </c>
      <c r="C4704" t="s">
        <v>6408</v>
      </c>
      <c r="D4704" t="s">
        <v>1754</v>
      </c>
      <c r="E4704" t="s">
        <v>6</v>
      </c>
      <c r="F4704" t="s">
        <v>1426</v>
      </c>
      <c r="J4704" t="s">
        <v>185</v>
      </c>
      <c r="K4704" t="s">
        <v>446</v>
      </c>
      <c r="L4704" t="s">
        <v>2184</v>
      </c>
      <c r="M4704" t="s">
        <v>49</v>
      </c>
      <c r="N4704" t="s">
        <v>448</v>
      </c>
      <c r="O4704" t="s">
        <v>51</v>
      </c>
      <c r="P4704" t="s">
        <v>54</v>
      </c>
      <c r="Q4704" t="s">
        <v>84</v>
      </c>
    </row>
    <row r="4705" spans="1:17" hidden="1" x14ac:dyDescent="0.35">
      <c r="A4705">
        <v>4702</v>
      </c>
      <c r="B4705" t="s">
        <v>6407</v>
      </c>
      <c r="C4705" t="s">
        <v>6408</v>
      </c>
      <c r="D4705" t="s">
        <v>142</v>
      </c>
      <c r="E4705" t="s">
        <v>6</v>
      </c>
      <c r="F4705" t="s">
        <v>409</v>
      </c>
      <c r="J4705" t="s">
        <v>185</v>
      </c>
      <c r="K4705" t="s">
        <v>446</v>
      </c>
      <c r="L4705" t="s">
        <v>2316</v>
      </c>
      <c r="M4705" t="s">
        <v>49</v>
      </c>
      <c r="N4705" t="s">
        <v>448</v>
      </c>
      <c r="O4705" t="s">
        <v>51</v>
      </c>
      <c r="P4705" t="s">
        <v>54</v>
      </c>
      <c r="Q4705" t="s">
        <v>84</v>
      </c>
    </row>
    <row r="4706" spans="1:17" hidden="1" x14ac:dyDescent="0.35">
      <c r="A4706">
        <v>4703</v>
      </c>
      <c r="B4706" t="s">
        <v>6407</v>
      </c>
      <c r="C4706" t="s">
        <v>6408</v>
      </c>
      <c r="D4706" t="s">
        <v>17</v>
      </c>
      <c r="J4706" t="s">
        <v>185</v>
      </c>
      <c r="K4706" t="s">
        <v>475</v>
      </c>
      <c r="L4706" t="s">
        <v>1161</v>
      </c>
      <c r="M4706" t="s">
        <v>49</v>
      </c>
      <c r="N4706" t="s">
        <v>59</v>
      </c>
      <c r="O4706" t="s">
        <v>51</v>
      </c>
      <c r="P4706" t="s">
        <v>54</v>
      </c>
      <c r="Q4706" t="s">
        <v>84</v>
      </c>
    </row>
    <row r="4707" spans="1:17" hidden="1" x14ac:dyDescent="0.35">
      <c r="A4707">
        <v>4704</v>
      </c>
      <c r="B4707" t="s">
        <v>6407</v>
      </c>
      <c r="C4707" t="s">
        <v>6408</v>
      </c>
      <c r="D4707" t="s">
        <v>17</v>
      </c>
      <c r="J4707" t="s">
        <v>185</v>
      </c>
      <c r="K4707" t="s">
        <v>446</v>
      </c>
      <c r="L4707" t="s">
        <v>2154</v>
      </c>
      <c r="M4707" t="s">
        <v>49</v>
      </c>
      <c r="N4707" t="s">
        <v>448</v>
      </c>
      <c r="O4707" t="s">
        <v>51</v>
      </c>
      <c r="P4707" t="s">
        <v>54</v>
      </c>
      <c r="Q4707" t="s">
        <v>84</v>
      </c>
    </row>
    <row r="4708" spans="1:17" hidden="1" x14ac:dyDescent="0.35">
      <c r="A4708">
        <v>4705</v>
      </c>
      <c r="B4708" t="s">
        <v>6409</v>
      </c>
      <c r="C4708" t="s">
        <v>6410</v>
      </c>
      <c r="J4708" t="s">
        <v>198</v>
      </c>
      <c r="K4708" t="s">
        <v>198</v>
      </c>
      <c r="L4708" t="s">
        <v>973</v>
      </c>
      <c r="M4708" t="s">
        <v>49</v>
      </c>
      <c r="N4708" t="s">
        <v>327</v>
      </c>
      <c r="O4708" t="s">
        <v>51</v>
      </c>
      <c r="P4708" t="s">
        <v>201</v>
      </c>
      <c r="Q4708" t="s">
        <v>132</v>
      </c>
    </row>
    <row r="4709" spans="1:17" hidden="1" x14ac:dyDescent="0.35">
      <c r="A4709">
        <v>4706</v>
      </c>
      <c r="B4709" t="s">
        <v>6411</v>
      </c>
      <c r="C4709" t="s">
        <v>6412</v>
      </c>
      <c r="J4709" t="s">
        <v>318</v>
      </c>
      <c r="K4709" t="s">
        <v>534</v>
      </c>
      <c r="L4709" t="s">
        <v>535</v>
      </c>
      <c r="M4709" t="s">
        <v>49</v>
      </c>
      <c r="N4709" t="s">
        <v>293</v>
      </c>
      <c r="O4709" t="s">
        <v>51</v>
      </c>
      <c r="P4709" t="s">
        <v>15</v>
      </c>
      <c r="Q4709" t="s">
        <v>16</v>
      </c>
    </row>
    <row r="4710" spans="1:17" hidden="1" x14ac:dyDescent="0.35">
      <c r="A4710">
        <v>4707</v>
      </c>
      <c r="B4710" t="s">
        <v>6413</v>
      </c>
      <c r="C4710" t="s">
        <v>6414</v>
      </c>
      <c r="J4710" t="s">
        <v>318</v>
      </c>
      <c r="K4710" t="s">
        <v>630</v>
      </c>
      <c r="L4710" t="s">
        <v>631</v>
      </c>
      <c r="M4710" t="s">
        <v>49</v>
      </c>
      <c r="N4710" t="s">
        <v>293</v>
      </c>
      <c r="O4710" t="s">
        <v>51</v>
      </c>
      <c r="P4710" t="s">
        <v>15</v>
      </c>
      <c r="Q4710" t="s">
        <v>16</v>
      </c>
    </row>
    <row r="4711" spans="1:17" x14ac:dyDescent="0.35">
      <c r="A4711">
        <v>4708</v>
      </c>
      <c r="B4711" t="s">
        <v>6415</v>
      </c>
      <c r="C4711" t="s">
        <v>6416</v>
      </c>
      <c r="J4711" t="s">
        <v>74</v>
      </c>
      <c r="K4711" t="s">
        <v>114</v>
      </c>
      <c r="L4711" t="s">
        <v>115</v>
      </c>
      <c r="M4711" t="s">
        <v>49</v>
      </c>
      <c r="N4711" t="s">
        <v>77</v>
      </c>
      <c r="O4711" t="s">
        <v>51</v>
      </c>
      <c r="P4711" t="s">
        <v>78</v>
      </c>
      <c r="Q4711" t="s">
        <v>5</v>
      </c>
    </row>
    <row r="4712" spans="1:17" hidden="1" x14ac:dyDescent="0.35">
      <c r="A4712">
        <v>4709</v>
      </c>
      <c r="B4712" t="s">
        <v>6417</v>
      </c>
      <c r="C4712" t="s">
        <v>6418</v>
      </c>
      <c r="J4712" t="s">
        <v>185</v>
      </c>
      <c r="K4712" t="s">
        <v>687</v>
      </c>
      <c r="L4712" t="s">
        <v>1138</v>
      </c>
      <c r="M4712" t="s">
        <v>49</v>
      </c>
      <c r="N4712" t="s">
        <v>293</v>
      </c>
      <c r="O4712" t="s">
        <v>51</v>
      </c>
      <c r="P4712" t="s">
        <v>54</v>
      </c>
      <c r="Q4712" t="s">
        <v>84</v>
      </c>
    </row>
    <row r="4713" spans="1:17" hidden="1" x14ac:dyDescent="0.35">
      <c r="A4713">
        <v>4710</v>
      </c>
      <c r="B4713" t="s">
        <v>6419</v>
      </c>
      <c r="C4713" t="s">
        <v>6420</v>
      </c>
      <c r="J4713" t="s">
        <v>108</v>
      </c>
      <c r="K4713" t="s">
        <v>109</v>
      </c>
      <c r="L4713" t="s">
        <v>669</v>
      </c>
      <c r="M4713" t="s">
        <v>12</v>
      </c>
      <c r="N4713" t="s">
        <v>111</v>
      </c>
      <c r="O4713" t="s">
        <v>14</v>
      </c>
      <c r="P4713" t="s">
        <v>15</v>
      </c>
      <c r="Q4713" t="s">
        <v>9</v>
      </c>
    </row>
    <row r="4714" spans="1:17" hidden="1" x14ac:dyDescent="0.35">
      <c r="A4714">
        <v>4711</v>
      </c>
      <c r="B4714" t="s">
        <v>6421</v>
      </c>
      <c r="C4714" t="s">
        <v>6422</v>
      </c>
      <c r="D4714" t="s">
        <v>5</v>
      </c>
      <c r="E4714" t="s">
        <v>6</v>
      </c>
      <c r="F4714" t="s">
        <v>30</v>
      </c>
      <c r="J4714" t="s">
        <v>185</v>
      </c>
      <c r="K4714" t="s">
        <v>185</v>
      </c>
      <c r="L4714" t="s">
        <v>2944</v>
      </c>
      <c r="M4714" t="s">
        <v>49</v>
      </c>
      <c r="N4714" t="s">
        <v>187</v>
      </c>
      <c r="O4714" t="s">
        <v>51</v>
      </c>
      <c r="P4714" t="s">
        <v>54</v>
      </c>
      <c r="Q4714" t="s">
        <v>84</v>
      </c>
    </row>
    <row r="4715" spans="1:17" hidden="1" x14ac:dyDescent="0.35">
      <c r="A4715">
        <v>4712</v>
      </c>
      <c r="B4715" t="s">
        <v>6421</v>
      </c>
      <c r="C4715" t="s">
        <v>6422</v>
      </c>
      <c r="G4715" t="s">
        <v>8</v>
      </c>
      <c r="H4715" t="s">
        <v>6</v>
      </c>
      <c r="I4715" t="s">
        <v>178</v>
      </c>
      <c r="J4715" t="s">
        <v>185</v>
      </c>
      <c r="K4715" t="s">
        <v>185</v>
      </c>
      <c r="L4715" t="s">
        <v>2333</v>
      </c>
      <c r="M4715" t="s">
        <v>49</v>
      </c>
      <c r="N4715" t="s">
        <v>187</v>
      </c>
      <c r="O4715" t="s">
        <v>51</v>
      </c>
      <c r="P4715" t="s">
        <v>54</v>
      </c>
      <c r="Q4715" t="s">
        <v>84</v>
      </c>
    </row>
    <row r="4716" spans="1:17" hidden="1" x14ac:dyDescent="0.35">
      <c r="A4716">
        <v>4713</v>
      </c>
      <c r="B4716" t="s">
        <v>6421</v>
      </c>
      <c r="C4716" t="s">
        <v>6422</v>
      </c>
      <c r="G4716" t="s">
        <v>192</v>
      </c>
      <c r="H4716" t="s">
        <v>6</v>
      </c>
      <c r="I4716" t="s">
        <v>139</v>
      </c>
      <c r="J4716" t="s">
        <v>185</v>
      </c>
      <c r="K4716" t="s">
        <v>185</v>
      </c>
      <c r="L4716" t="s">
        <v>2334</v>
      </c>
      <c r="M4716" t="s">
        <v>49</v>
      </c>
      <c r="N4716" t="s">
        <v>187</v>
      </c>
      <c r="O4716" t="s">
        <v>51</v>
      </c>
      <c r="P4716" t="s">
        <v>54</v>
      </c>
      <c r="Q4716" t="s">
        <v>84</v>
      </c>
    </row>
    <row r="4717" spans="1:17" hidden="1" x14ac:dyDescent="0.35">
      <c r="A4717">
        <v>4714</v>
      </c>
      <c r="B4717" t="s">
        <v>6423</v>
      </c>
      <c r="C4717" t="s">
        <v>6424</v>
      </c>
      <c r="J4717" t="s">
        <v>185</v>
      </c>
      <c r="K4717" t="s">
        <v>185</v>
      </c>
      <c r="L4717" t="s">
        <v>186</v>
      </c>
      <c r="M4717" t="s">
        <v>49</v>
      </c>
      <c r="N4717" t="s">
        <v>187</v>
      </c>
      <c r="O4717" t="s">
        <v>51</v>
      </c>
      <c r="P4717" t="s">
        <v>54</v>
      </c>
      <c r="Q4717" t="s">
        <v>84</v>
      </c>
    </row>
    <row r="4718" spans="1:17" x14ac:dyDescent="0.35">
      <c r="A4718">
        <v>4715</v>
      </c>
      <c r="B4718" t="s">
        <v>6425</v>
      </c>
      <c r="C4718" t="s">
        <v>6426</v>
      </c>
      <c r="D4718" t="s">
        <v>5</v>
      </c>
      <c r="E4718" t="s">
        <v>6</v>
      </c>
      <c r="F4718" t="s">
        <v>16</v>
      </c>
      <c r="J4718" t="s">
        <v>74</v>
      </c>
      <c r="K4718" t="s">
        <v>114</v>
      </c>
      <c r="L4718" t="s">
        <v>3250</v>
      </c>
      <c r="M4718" t="s">
        <v>49</v>
      </c>
      <c r="N4718" t="s">
        <v>116</v>
      </c>
      <c r="O4718" t="s">
        <v>51</v>
      </c>
      <c r="P4718" t="s">
        <v>78</v>
      </c>
      <c r="Q4718" t="s">
        <v>5</v>
      </c>
    </row>
    <row r="4719" spans="1:17" x14ac:dyDescent="0.35">
      <c r="A4719">
        <v>4716</v>
      </c>
      <c r="B4719" t="s">
        <v>6425</v>
      </c>
      <c r="C4719" t="s">
        <v>6426</v>
      </c>
      <c r="G4719" t="s">
        <v>8</v>
      </c>
      <c r="J4719" t="s">
        <v>74</v>
      </c>
      <c r="K4719" t="s">
        <v>114</v>
      </c>
      <c r="L4719" t="s">
        <v>115</v>
      </c>
      <c r="M4719" t="s">
        <v>49</v>
      </c>
      <c r="N4719" t="s">
        <v>116</v>
      </c>
      <c r="O4719" t="s">
        <v>51</v>
      </c>
      <c r="P4719" t="s">
        <v>78</v>
      </c>
      <c r="Q4719" t="s">
        <v>5</v>
      </c>
    </row>
    <row r="4720" spans="1:17" x14ac:dyDescent="0.35">
      <c r="A4720">
        <v>4717</v>
      </c>
      <c r="B4720" t="s">
        <v>6425</v>
      </c>
      <c r="C4720" t="s">
        <v>6426</v>
      </c>
      <c r="D4720" t="s">
        <v>53</v>
      </c>
      <c r="J4720" t="s">
        <v>74</v>
      </c>
      <c r="K4720" t="s">
        <v>114</v>
      </c>
      <c r="L4720" t="s">
        <v>1808</v>
      </c>
      <c r="M4720" t="s">
        <v>49</v>
      </c>
      <c r="N4720" t="s">
        <v>116</v>
      </c>
      <c r="O4720" t="s">
        <v>51</v>
      </c>
      <c r="P4720" t="s">
        <v>78</v>
      </c>
      <c r="Q4720" t="s">
        <v>5</v>
      </c>
    </row>
    <row r="4721" spans="1:17" x14ac:dyDescent="0.35">
      <c r="A4721">
        <v>4718</v>
      </c>
      <c r="B4721" t="s">
        <v>6425</v>
      </c>
      <c r="C4721" t="s">
        <v>6426</v>
      </c>
      <c r="G4721" t="s">
        <v>31</v>
      </c>
      <c r="H4721" t="s">
        <v>6</v>
      </c>
      <c r="I4721" t="s">
        <v>178</v>
      </c>
      <c r="J4721" t="s">
        <v>74</v>
      </c>
      <c r="K4721" t="s">
        <v>114</v>
      </c>
      <c r="L4721" t="s">
        <v>770</v>
      </c>
      <c r="M4721" t="s">
        <v>49</v>
      </c>
      <c r="N4721" t="s">
        <v>116</v>
      </c>
      <c r="O4721" t="s">
        <v>51</v>
      </c>
      <c r="P4721" t="s">
        <v>78</v>
      </c>
      <c r="Q4721" t="s">
        <v>5</v>
      </c>
    </row>
    <row r="4722" spans="1:17" x14ac:dyDescent="0.35">
      <c r="A4722">
        <v>4719</v>
      </c>
      <c r="B4722" t="s">
        <v>6425</v>
      </c>
      <c r="C4722" t="s">
        <v>6426</v>
      </c>
      <c r="D4722" t="s">
        <v>351</v>
      </c>
      <c r="E4722" t="s">
        <v>6</v>
      </c>
      <c r="F4722" t="s">
        <v>44</v>
      </c>
      <c r="J4722" t="s">
        <v>74</v>
      </c>
      <c r="K4722" t="s">
        <v>114</v>
      </c>
      <c r="L4722" t="s">
        <v>1326</v>
      </c>
      <c r="M4722" t="s">
        <v>49</v>
      </c>
      <c r="N4722" t="s">
        <v>116</v>
      </c>
      <c r="O4722" t="s">
        <v>51</v>
      </c>
      <c r="P4722" t="s">
        <v>78</v>
      </c>
      <c r="Q4722" t="s">
        <v>5</v>
      </c>
    </row>
    <row r="4723" spans="1:17" x14ac:dyDescent="0.35">
      <c r="A4723">
        <v>4720</v>
      </c>
      <c r="B4723" t="s">
        <v>6425</v>
      </c>
      <c r="C4723" t="s">
        <v>6426</v>
      </c>
      <c r="D4723" t="s">
        <v>17</v>
      </c>
      <c r="J4723" t="s">
        <v>74</v>
      </c>
      <c r="K4723" t="s">
        <v>114</v>
      </c>
      <c r="L4723" t="s">
        <v>150</v>
      </c>
      <c r="M4723" t="s">
        <v>49</v>
      </c>
      <c r="N4723" t="s">
        <v>116</v>
      </c>
      <c r="O4723" t="s">
        <v>51</v>
      </c>
      <c r="P4723" t="s">
        <v>78</v>
      </c>
      <c r="Q4723" t="s">
        <v>5</v>
      </c>
    </row>
    <row r="4724" spans="1:17" hidden="1" x14ac:dyDescent="0.35">
      <c r="A4724">
        <v>4721</v>
      </c>
      <c r="B4724" t="s">
        <v>6427</v>
      </c>
      <c r="C4724" t="s">
        <v>6428</v>
      </c>
      <c r="J4724" t="s">
        <v>318</v>
      </c>
      <c r="K4724" t="s">
        <v>435</v>
      </c>
      <c r="L4724" t="s">
        <v>720</v>
      </c>
      <c r="M4724" t="s">
        <v>49</v>
      </c>
      <c r="N4724" t="s">
        <v>343</v>
      </c>
      <c r="O4724" t="s">
        <v>51</v>
      </c>
      <c r="P4724" t="s">
        <v>15</v>
      </c>
      <c r="Q4724" t="s">
        <v>16</v>
      </c>
    </row>
    <row r="4725" spans="1:17" hidden="1" x14ac:dyDescent="0.35">
      <c r="A4725">
        <v>4722</v>
      </c>
      <c r="B4725" t="s">
        <v>6429</v>
      </c>
      <c r="C4725" t="s">
        <v>6430</v>
      </c>
      <c r="J4725" t="s">
        <v>119</v>
      </c>
      <c r="K4725" t="s">
        <v>120</v>
      </c>
      <c r="L4725" t="s">
        <v>121</v>
      </c>
      <c r="M4725" t="s">
        <v>49</v>
      </c>
      <c r="N4725" t="s">
        <v>122</v>
      </c>
      <c r="O4725" t="s">
        <v>14</v>
      </c>
      <c r="P4725" t="s">
        <v>70</v>
      </c>
      <c r="Q4725" t="s">
        <v>71</v>
      </c>
    </row>
    <row r="4726" spans="1:17" hidden="1" x14ac:dyDescent="0.35">
      <c r="A4726">
        <v>4723</v>
      </c>
      <c r="B4726" t="s">
        <v>6431</v>
      </c>
      <c r="C4726" t="s">
        <v>6432</v>
      </c>
      <c r="J4726" t="s">
        <v>46</v>
      </c>
      <c r="K4726" t="s">
        <v>510</v>
      </c>
      <c r="L4726" t="s">
        <v>511</v>
      </c>
      <c r="M4726" t="s">
        <v>49</v>
      </c>
      <c r="N4726" t="s">
        <v>59</v>
      </c>
      <c r="O4726" t="s">
        <v>51</v>
      </c>
      <c r="P4726" t="s">
        <v>52</v>
      </c>
      <c r="Q4726" t="s">
        <v>53</v>
      </c>
    </row>
    <row r="4727" spans="1:17" hidden="1" x14ac:dyDescent="0.35">
      <c r="A4727">
        <v>4724</v>
      </c>
      <c r="B4727" t="s">
        <v>6433</v>
      </c>
      <c r="C4727" t="s">
        <v>6434</v>
      </c>
      <c r="J4727" t="s">
        <v>66</v>
      </c>
      <c r="K4727" t="s">
        <v>524</v>
      </c>
      <c r="L4727" t="s">
        <v>401</v>
      </c>
      <c r="M4727" t="s">
        <v>49</v>
      </c>
      <c r="N4727" t="s">
        <v>402</v>
      </c>
      <c r="O4727" t="s">
        <v>14</v>
      </c>
      <c r="P4727" t="s">
        <v>70</v>
      </c>
      <c r="Q4727" t="s">
        <v>31</v>
      </c>
    </row>
    <row r="4728" spans="1:17" hidden="1" x14ac:dyDescent="0.35">
      <c r="A4728">
        <v>4725</v>
      </c>
      <c r="B4728" t="s">
        <v>6435</v>
      </c>
      <c r="C4728" t="s">
        <v>6436</v>
      </c>
      <c r="J4728" t="s">
        <v>10</v>
      </c>
      <c r="K4728" t="s">
        <v>713</v>
      </c>
      <c r="L4728" t="s">
        <v>714</v>
      </c>
      <c r="M4728" t="s">
        <v>12</v>
      </c>
      <c r="N4728" t="s">
        <v>13</v>
      </c>
      <c r="O4728" t="s">
        <v>14</v>
      </c>
      <c r="P4728" t="s">
        <v>15</v>
      </c>
      <c r="Q4728" t="s">
        <v>16</v>
      </c>
    </row>
    <row r="4729" spans="1:17" hidden="1" x14ac:dyDescent="0.35">
      <c r="A4729">
        <v>4726</v>
      </c>
      <c r="B4729" t="s">
        <v>6437</v>
      </c>
      <c r="C4729" t="s">
        <v>6438</v>
      </c>
      <c r="J4729" t="s">
        <v>108</v>
      </c>
      <c r="K4729" t="s">
        <v>109</v>
      </c>
      <c r="L4729" t="s">
        <v>110</v>
      </c>
      <c r="M4729" t="s">
        <v>12</v>
      </c>
      <c r="N4729" t="s">
        <v>111</v>
      </c>
      <c r="O4729" t="s">
        <v>14</v>
      </c>
      <c r="P4729" t="s">
        <v>15</v>
      </c>
      <c r="Q4729" t="s">
        <v>9</v>
      </c>
    </row>
    <row r="4730" spans="1:17" hidden="1" x14ac:dyDescent="0.35">
      <c r="A4730">
        <v>4727</v>
      </c>
      <c r="B4730" t="s">
        <v>6439</v>
      </c>
      <c r="C4730" t="s">
        <v>6440</v>
      </c>
      <c r="J4730" t="s">
        <v>108</v>
      </c>
      <c r="K4730" t="s">
        <v>1085</v>
      </c>
      <c r="L4730" t="s">
        <v>1086</v>
      </c>
      <c r="M4730" t="s">
        <v>12</v>
      </c>
      <c r="N4730" t="s">
        <v>111</v>
      </c>
      <c r="O4730" t="s">
        <v>14</v>
      </c>
      <c r="P4730" t="s">
        <v>15</v>
      </c>
      <c r="Q4730" t="s">
        <v>9</v>
      </c>
    </row>
    <row r="4731" spans="1:17" hidden="1" x14ac:dyDescent="0.35">
      <c r="A4731">
        <v>4728</v>
      </c>
      <c r="B4731" t="s">
        <v>6441</v>
      </c>
      <c r="C4731" t="s">
        <v>6442</v>
      </c>
      <c r="J4731" t="s">
        <v>10</v>
      </c>
      <c r="K4731" t="s">
        <v>246</v>
      </c>
      <c r="L4731" t="s">
        <v>247</v>
      </c>
      <c r="M4731" t="s">
        <v>12</v>
      </c>
      <c r="N4731" t="s">
        <v>222</v>
      </c>
      <c r="O4731" t="s">
        <v>14</v>
      </c>
      <c r="P4731" t="s">
        <v>15</v>
      </c>
      <c r="Q4731" t="s">
        <v>16</v>
      </c>
    </row>
    <row r="4732" spans="1:17" hidden="1" x14ac:dyDescent="0.35">
      <c r="A4732">
        <v>4729</v>
      </c>
      <c r="B4732" t="s">
        <v>6443</v>
      </c>
      <c r="C4732" t="s">
        <v>6444</v>
      </c>
      <c r="D4732" t="s">
        <v>5</v>
      </c>
      <c r="E4732" t="s">
        <v>6</v>
      </c>
      <c r="F4732" t="s">
        <v>2002</v>
      </c>
      <c r="G4732" t="s">
        <v>8</v>
      </c>
      <c r="H4732" t="s">
        <v>6</v>
      </c>
      <c r="I4732" t="s">
        <v>3737</v>
      </c>
      <c r="J4732" t="s">
        <v>101</v>
      </c>
      <c r="K4732" t="s">
        <v>102</v>
      </c>
      <c r="L4732" t="s">
        <v>1378</v>
      </c>
      <c r="M4732" t="s">
        <v>12</v>
      </c>
      <c r="N4732" t="s">
        <v>128</v>
      </c>
      <c r="O4732" t="s">
        <v>14</v>
      </c>
      <c r="P4732" t="s">
        <v>105</v>
      </c>
      <c r="Q4732" t="s">
        <v>8</v>
      </c>
    </row>
    <row r="4733" spans="1:17" hidden="1" x14ac:dyDescent="0.35">
      <c r="A4733">
        <v>4730</v>
      </c>
      <c r="B4733" t="s">
        <v>6443</v>
      </c>
      <c r="C4733" t="s">
        <v>6444</v>
      </c>
      <c r="D4733" t="s">
        <v>6445</v>
      </c>
      <c r="E4733" t="s">
        <v>6</v>
      </c>
      <c r="F4733" t="s">
        <v>6446</v>
      </c>
      <c r="G4733" t="s">
        <v>84</v>
      </c>
      <c r="H4733" t="s">
        <v>6</v>
      </c>
      <c r="I4733" t="s">
        <v>464</v>
      </c>
      <c r="J4733" t="s">
        <v>101</v>
      </c>
      <c r="K4733" t="s">
        <v>102</v>
      </c>
      <c r="L4733" t="s">
        <v>131</v>
      </c>
      <c r="M4733" t="s">
        <v>12</v>
      </c>
      <c r="N4733" t="s">
        <v>128</v>
      </c>
      <c r="O4733" t="s">
        <v>14</v>
      </c>
      <c r="P4733" t="s">
        <v>105</v>
      </c>
      <c r="Q4733" t="s">
        <v>8</v>
      </c>
    </row>
    <row r="4734" spans="1:17" hidden="1" x14ac:dyDescent="0.35">
      <c r="A4734">
        <v>4731</v>
      </c>
      <c r="B4734" t="s">
        <v>6443</v>
      </c>
      <c r="C4734" t="s">
        <v>6444</v>
      </c>
      <c r="D4734" t="s">
        <v>71</v>
      </c>
      <c r="E4734" t="s">
        <v>6</v>
      </c>
      <c r="F4734" t="s">
        <v>304</v>
      </c>
      <c r="J4734" t="s">
        <v>101</v>
      </c>
      <c r="K4734" t="s">
        <v>102</v>
      </c>
      <c r="L4734" t="s">
        <v>103</v>
      </c>
      <c r="M4734" t="s">
        <v>12</v>
      </c>
      <c r="N4734" t="s">
        <v>128</v>
      </c>
      <c r="O4734" t="s">
        <v>14</v>
      </c>
      <c r="P4734" t="s">
        <v>105</v>
      </c>
      <c r="Q4734" t="s">
        <v>8</v>
      </c>
    </row>
    <row r="4735" spans="1:17" hidden="1" x14ac:dyDescent="0.35">
      <c r="A4735">
        <v>4732</v>
      </c>
      <c r="B4735" t="s">
        <v>6443</v>
      </c>
      <c r="C4735" t="s">
        <v>6444</v>
      </c>
      <c r="D4735" t="s">
        <v>351</v>
      </c>
      <c r="J4735" t="s">
        <v>101</v>
      </c>
      <c r="K4735" t="s">
        <v>102</v>
      </c>
      <c r="L4735" t="s">
        <v>1785</v>
      </c>
      <c r="M4735" t="s">
        <v>12</v>
      </c>
      <c r="N4735" t="s">
        <v>128</v>
      </c>
      <c r="O4735" t="s">
        <v>14</v>
      </c>
      <c r="P4735" t="s">
        <v>105</v>
      </c>
      <c r="Q4735" t="s">
        <v>8</v>
      </c>
    </row>
    <row r="4736" spans="1:17" hidden="1" x14ac:dyDescent="0.35">
      <c r="A4736">
        <v>4733</v>
      </c>
      <c r="B4736" t="s">
        <v>6443</v>
      </c>
      <c r="C4736" t="s">
        <v>6444</v>
      </c>
      <c r="D4736" t="s">
        <v>2776</v>
      </c>
      <c r="J4736" t="s">
        <v>101</v>
      </c>
      <c r="K4736" t="s">
        <v>102</v>
      </c>
      <c r="L4736" t="s">
        <v>1542</v>
      </c>
      <c r="M4736" t="s">
        <v>12</v>
      </c>
      <c r="N4736" t="s">
        <v>128</v>
      </c>
      <c r="O4736" t="s">
        <v>14</v>
      </c>
      <c r="P4736" t="s">
        <v>105</v>
      </c>
      <c r="Q4736" t="s">
        <v>8</v>
      </c>
    </row>
    <row r="4737" spans="1:17" hidden="1" x14ac:dyDescent="0.35">
      <c r="A4737">
        <v>4734</v>
      </c>
      <c r="B4737" t="s">
        <v>6443</v>
      </c>
      <c r="C4737" t="s">
        <v>6444</v>
      </c>
      <c r="D4737" t="s">
        <v>179</v>
      </c>
      <c r="E4737" t="s">
        <v>6</v>
      </c>
      <c r="F4737" t="s">
        <v>1431</v>
      </c>
      <c r="J4737" t="s">
        <v>101</v>
      </c>
      <c r="K4737" t="s">
        <v>102</v>
      </c>
      <c r="L4737" t="s">
        <v>131</v>
      </c>
      <c r="M4737" t="s">
        <v>12</v>
      </c>
      <c r="N4737" t="s">
        <v>128</v>
      </c>
      <c r="O4737" t="s">
        <v>14</v>
      </c>
      <c r="P4737" t="s">
        <v>105</v>
      </c>
      <c r="Q4737" t="s">
        <v>8</v>
      </c>
    </row>
    <row r="4738" spans="1:17" hidden="1" x14ac:dyDescent="0.35">
      <c r="A4738">
        <v>4735</v>
      </c>
      <c r="B4738" t="s">
        <v>6443</v>
      </c>
      <c r="C4738" t="s">
        <v>6444</v>
      </c>
      <c r="D4738" t="s">
        <v>2302</v>
      </c>
      <c r="E4738" t="s">
        <v>6</v>
      </c>
      <c r="F4738" t="s">
        <v>305</v>
      </c>
      <c r="J4738" t="s">
        <v>101</v>
      </c>
      <c r="K4738" t="s">
        <v>102</v>
      </c>
      <c r="L4738" t="s">
        <v>1542</v>
      </c>
      <c r="M4738" t="s">
        <v>12</v>
      </c>
      <c r="N4738" t="s">
        <v>128</v>
      </c>
      <c r="O4738" t="s">
        <v>14</v>
      </c>
      <c r="P4738" t="s">
        <v>105</v>
      </c>
      <c r="Q4738" t="s">
        <v>8</v>
      </c>
    </row>
    <row r="4739" spans="1:17" hidden="1" x14ac:dyDescent="0.35">
      <c r="A4739">
        <v>4736</v>
      </c>
      <c r="B4739" t="s">
        <v>6443</v>
      </c>
      <c r="C4739" t="s">
        <v>6444</v>
      </c>
      <c r="D4739" t="s">
        <v>17</v>
      </c>
      <c r="J4739" t="s">
        <v>96</v>
      </c>
      <c r="K4739" t="s">
        <v>1460</v>
      </c>
      <c r="L4739" t="s">
        <v>1461</v>
      </c>
      <c r="M4739" t="s">
        <v>12</v>
      </c>
      <c r="N4739" t="s">
        <v>98</v>
      </c>
      <c r="O4739" t="s">
        <v>14</v>
      </c>
      <c r="P4739" t="s">
        <v>29</v>
      </c>
      <c r="Q4739" t="s">
        <v>9</v>
      </c>
    </row>
    <row r="4740" spans="1:17" hidden="1" x14ac:dyDescent="0.35">
      <c r="A4740">
        <v>4737</v>
      </c>
      <c r="B4740" t="s">
        <v>6443</v>
      </c>
      <c r="C4740" t="s">
        <v>6444</v>
      </c>
      <c r="D4740" t="s">
        <v>17</v>
      </c>
      <c r="J4740" t="s">
        <v>101</v>
      </c>
      <c r="K4740" t="s">
        <v>102</v>
      </c>
      <c r="L4740" t="s">
        <v>127</v>
      </c>
      <c r="M4740" t="s">
        <v>12</v>
      </c>
      <c r="N4740" t="s">
        <v>128</v>
      </c>
      <c r="O4740" t="s">
        <v>14</v>
      </c>
      <c r="P4740" t="s">
        <v>105</v>
      </c>
      <c r="Q4740" t="s">
        <v>8</v>
      </c>
    </row>
    <row r="4741" spans="1:17" hidden="1" x14ac:dyDescent="0.35">
      <c r="A4741">
        <v>4738</v>
      </c>
      <c r="B4741" t="s">
        <v>6443</v>
      </c>
      <c r="C4741" t="s">
        <v>6444</v>
      </c>
      <c r="D4741" t="s">
        <v>17</v>
      </c>
      <c r="J4741" t="s">
        <v>25</v>
      </c>
      <c r="K4741" t="s">
        <v>159</v>
      </c>
      <c r="L4741" t="s">
        <v>160</v>
      </c>
      <c r="M4741" t="s">
        <v>12</v>
      </c>
      <c r="N4741" t="s">
        <v>28</v>
      </c>
      <c r="O4741" t="s">
        <v>14</v>
      </c>
      <c r="P4741" t="s">
        <v>78</v>
      </c>
      <c r="Q4741" t="s">
        <v>30</v>
      </c>
    </row>
    <row r="4742" spans="1:17" hidden="1" x14ac:dyDescent="0.35">
      <c r="A4742">
        <v>4739</v>
      </c>
      <c r="B4742" t="s">
        <v>6447</v>
      </c>
      <c r="C4742" t="s">
        <v>6448</v>
      </c>
      <c r="J4742" t="s">
        <v>193</v>
      </c>
      <c r="K4742" t="s">
        <v>4727</v>
      </c>
      <c r="L4742" t="s">
        <v>4728</v>
      </c>
      <c r="M4742" t="s">
        <v>49</v>
      </c>
      <c r="N4742" t="s">
        <v>122</v>
      </c>
      <c r="O4742" t="s">
        <v>14</v>
      </c>
      <c r="P4742" t="s">
        <v>70</v>
      </c>
      <c r="Q4742" t="s">
        <v>71</v>
      </c>
    </row>
    <row r="4743" spans="1:17" hidden="1" x14ac:dyDescent="0.35">
      <c r="A4743">
        <v>4740</v>
      </c>
      <c r="B4743" t="s">
        <v>6449</v>
      </c>
      <c r="C4743" t="s">
        <v>6450</v>
      </c>
      <c r="J4743" t="s">
        <v>10</v>
      </c>
      <c r="K4743" t="s">
        <v>246</v>
      </c>
      <c r="L4743" t="s">
        <v>247</v>
      </c>
      <c r="M4743" t="s">
        <v>12</v>
      </c>
      <c r="N4743" t="s">
        <v>222</v>
      </c>
      <c r="O4743" t="s">
        <v>14</v>
      </c>
      <c r="P4743" t="s">
        <v>15</v>
      </c>
      <c r="Q4743" t="s">
        <v>16</v>
      </c>
    </row>
    <row r="4744" spans="1:17" hidden="1" x14ac:dyDescent="0.35">
      <c r="A4744">
        <v>4741</v>
      </c>
      <c r="B4744" t="s">
        <v>6451</v>
      </c>
      <c r="C4744" t="s">
        <v>6452</v>
      </c>
      <c r="D4744" t="s">
        <v>5</v>
      </c>
      <c r="E4744" t="s">
        <v>6</v>
      </c>
      <c r="F4744" t="s">
        <v>21</v>
      </c>
      <c r="J4744" t="s">
        <v>10</v>
      </c>
      <c r="K4744" t="s">
        <v>10</v>
      </c>
      <c r="L4744" t="s">
        <v>1201</v>
      </c>
      <c r="M4744" t="s">
        <v>12</v>
      </c>
      <c r="N4744" t="s">
        <v>13</v>
      </c>
      <c r="O4744" t="s">
        <v>14</v>
      </c>
      <c r="P4744" t="s">
        <v>15</v>
      </c>
      <c r="Q4744" t="s">
        <v>16</v>
      </c>
    </row>
    <row r="4745" spans="1:17" hidden="1" x14ac:dyDescent="0.35">
      <c r="A4745">
        <v>4742</v>
      </c>
      <c r="B4745" t="s">
        <v>6451</v>
      </c>
      <c r="C4745" t="s">
        <v>6452</v>
      </c>
      <c r="G4745" t="s">
        <v>9</v>
      </c>
      <c r="H4745" t="s">
        <v>6</v>
      </c>
      <c r="I4745" t="s">
        <v>300</v>
      </c>
      <c r="J4745" t="s">
        <v>10</v>
      </c>
      <c r="K4745" t="s">
        <v>10</v>
      </c>
      <c r="L4745" t="s">
        <v>221</v>
      </c>
      <c r="M4745" t="s">
        <v>12</v>
      </c>
      <c r="N4745" t="s">
        <v>222</v>
      </c>
      <c r="O4745" t="s">
        <v>14</v>
      </c>
      <c r="P4745" t="s">
        <v>15</v>
      </c>
      <c r="Q4745" t="s">
        <v>16</v>
      </c>
    </row>
    <row r="4746" spans="1:17" hidden="1" x14ac:dyDescent="0.35">
      <c r="A4746">
        <v>4743</v>
      </c>
      <c r="B4746" t="s">
        <v>6451</v>
      </c>
      <c r="C4746" t="s">
        <v>6452</v>
      </c>
      <c r="D4746" t="s">
        <v>16</v>
      </c>
      <c r="E4746" t="s">
        <v>6</v>
      </c>
      <c r="F4746" t="s">
        <v>191</v>
      </c>
      <c r="J4746" t="s">
        <v>10</v>
      </c>
      <c r="K4746" t="s">
        <v>10</v>
      </c>
      <c r="L4746" t="s">
        <v>1201</v>
      </c>
      <c r="M4746" t="s">
        <v>12</v>
      </c>
      <c r="N4746" t="s">
        <v>222</v>
      </c>
      <c r="O4746" t="s">
        <v>14</v>
      </c>
      <c r="P4746" t="s">
        <v>15</v>
      </c>
      <c r="Q4746" t="s">
        <v>16</v>
      </c>
    </row>
    <row r="4747" spans="1:17" hidden="1" x14ac:dyDescent="0.35">
      <c r="A4747">
        <v>4744</v>
      </c>
      <c r="B4747" t="s">
        <v>6453</v>
      </c>
      <c r="C4747" t="s">
        <v>6454</v>
      </c>
      <c r="J4747" t="s">
        <v>66</v>
      </c>
      <c r="K4747" t="s">
        <v>228</v>
      </c>
      <c r="L4747" t="s">
        <v>229</v>
      </c>
      <c r="M4747" t="s">
        <v>49</v>
      </c>
      <c r="N4747" t="s">
        <v>93</v>
      </c>
      <c r="O4747" t="s">
        <v>14</v>
      </c>
      <c r="P4747" t="s">
        <v>70</v>
      </c>
      <c r="Q4747" t="s">
        <v>31</v>
      </c>
    </row>
    <row r="4748" spans="1:17" hidden="1" x14ac:dyDescent="0.35">
      <c r="A4748">
        <v>4745</v>
      </c>
      <c r="B4748" t="s">
        <v>6455</v>
      </c>
      <c r="C4748" t="s">
        <v>6456</v>
      </c>
      <c r="J4748" t="s">
        <v>185</v>
      </c>
      <c r="K4748" t="s">
        <v>291</v>
      </c>
      <c r="L4748" t="s">
        <v>292</v>
      </c>
      <c r="M4748" t="s">
        <v>49</v>
      </c>
      <c r="N4748" t="s">
        <v>293</v>
      </c>
      <c r="O4748" t="s">
        <v>51</v>
      </c>
      <c r="P4748" t="s">
        <v>54</v>
      </c>
      <c r="Q4748" t="s">
        <v>84</v>
      </c>
    </row>
    <row r="4749" spans="1:17" hidden="1" x14ac:dyDescent="0.35">
      <c r="A4749">
        <v>4746</v>
      </c>
      <c r="B4749" t="s">
        <v>6457</v>
      </c>
      <c r="C4749" t="s">
        <v>6458</v>
      </c>
      <c r="J4749" t="s">
        <v>108</v>
      </c>
      <c r="K4749" t="s">
        <v>361</v>
      </c>
      <c r="L4749" t="s">
        <v>362</v>
      </c>
      <c r="M4749" t="s">
        <v>12</v>
      </c>
      <c r="N4749" t="s">
        <v>111</v>
      </c>
      <c r="O4749" t="s">
        <v>14</v>
      </c>
      <c r="P4749" t="s">
        <v>15</v>
      </c>
      <c r="Q4749" t="s">
        <v>9</v>
      </c>
    </row>
    <row r="4750" spans="1:17" hidden="1" x14ac:dyDescent="0.35">
      <c r="A4750">
        <v>4747</v>
      </c>
      <c r="B4750" t="s">
        <v>6459</v>
      </c>
      <c r="C4750" t="s">
        <v>6460</v>
      </c>
      <c r="J4750" t="s">
        <v>46</v>
      </c>
      <c r="K4750" t="s">
        <v>46</v>
      </c>
      <c r="L4750" t="s">
        <v>175</v>
      </c>
      <c r="M4750" t="s">
        <v>49</v>
      </c>
      <c r="N4750" t="s">
        <v>93</v>
      </c>
      <c r="O4750" t="s">
        <v>51</v>
      </c>
      <c r="P4750" t="s">
        <v>52</v>
      </c>
      <c r="Q4750" t="s">
        <v>53</v>
      </c>
    </row>
    <row r="4751" spans="1:17" hidden="1" x14ac:dyDescent="0.35">
      <c r="A4751">
        <v>4748</v>
      </c>
      <c r="B4751" t="s">
        <v>6461</v>
      </c>
      <c r="C4751" t="s">
        <v>6462</v>
      </c>
      <c r="D4751" t="s">
        <v>5</v>
      </c>
      <c r="E4751" t="s">
        <v>6</v>
      </c>
      <c r="F4751" t="s">
        <v>2111</v>
      </c>
      <c r="G4751" t="s">
        <v>8</v>
      </c>
      <c r="H4751" t="s">
        <v>6</v>
      </c>
      <c r="I4751" t="s">
        <v>567</v>
      </c>
      <c r="J4751" t="s">
        <v>119</v>
      </c>
      <c r="K4751" t="s">
        <v>314</v>
      </c>
      <c r="L4751" t="s">
        <v>315</v>
      </c>
      <c r="M4751" t="s">
        <v>49</v>
      </c>
      <c r="N4751" t="s">
        <v>122</v>
      </c>
      <c r="O4751" t="s">
        <v>14</v>
      </c>
      <c r="P4751" t="s">
        <v>70</v>
      </c>
      <c r="Q4751" t="s">
        <v>71</v>
      </c>
    </row>
    <row r="4752" spans="1:17" hidden="1" x14ac:dyDescent="0.35">
      <c r="A4752">
        <v>4749</v>
      </c>
      <c r="B4752" t="s">
        <v>6461</v>
      </c>
      <c r="C4752" t="s">
        <v>6462</v>
      </c>
      <c r="D4752" t="s">
        <v>17</v>
      </c>
      <c r="J4752" t="s">
        <v>119</v>
      </c>
      <c r="K4752" t="s">
        <v>981</v>
      </c>
      <c r="L4752" t="s">
        <v>982</v>
      </c>
      <c r="M4752" t="s">
        <v>49</v>
      </c>
      <c r="N4752" t="s">
        <v>122</v>
      </c>
      <c r="O4752" t="s">
        <v>14</v>
      </c>
      <c r="P4752" t="s">
        <v>70</v>
      </c>
      <c r="Q4752" t="s">
        <v>71</v>
      </c>
    </row>
    <row r="4753" spans="1:17" hidden="1" x14ac:dyDescent="0.35">
      <c r="A4753">
        <v>4750</v>
      </c>
      <c r="B4753" t="s">
        <v>6461</v>
      </c>
      <c r="C4753" t="s">
        <v>6462</v>
      </c>
      <c r="D4753" t="s">
        <v>17</v>
      </c>
      <c r="J4753" t="s">
        <v>119</v>
      </c>
      <c r="K4753" t="s">
        <v>5873</v>
      </c>
      <c r="L4753" t="s">
        <v>5874</v>
      </c>
      <c r="M4753" t="s">
        <v>49</v>
      </c>
      <c r="N4753" t="s">
        <v>122</v>
      </c>
      <c r="O4753" t="s">
        <v>14</v>
      </c>
      <c r="P4753" t="s">
        <v>70</v>
      </c>
      <c r="Q4753" t="s">
        <v>71</v>
      </c>
    </row>
    <row r="4754" spans="1:17" hidden="1" x14ac:dyDescent="0.35">
      <c r="A4754">
        <v>4751</v>
      </c>
      <c r="B4754" t="s">
        <v>6463</v>
      </c>
      <c r="C4754" t="s">
        <v>6464</v>
      </c>
      <c r="D4754" t="s">
        <v>21</v>
      </c>
      <c r="E4754" t="s">
        <v>6</v>
      </c>
      <c r="F4754" t="s">
        <v>4076</v>
      </c>
      <c r="G4754" t="s">
        <v>31</v>
      </c>
      <c r="H4754" t="s">
        <v>6</v>
      </c>
      <c r="I4754" t="s">
        <v>1910</v>
      </c>
      <c r="J4754" t="s">
        <v>66</v>
      </c>
      <c r="K4754" t="s">
        <v>66</v>
      </c>
      <c r="L4754" t="s">
        <v>3483</v>
      </c>
      <c r="M4754" t="s">
        <v>49</v>
      </c>
      <c r="N4754" t="s">
        <v>69</v>
      </c>
      <c r="O4754" t="s">
        <v>14</v>
      </c>
      <c r="P4754" t="s">
        <v>70</v>
      </c>
      <c r="Q4754" t="s">
        <v>31</v>
      </c>
    </row>
    <row r="4755" spans="1:17" hidden="1" x14ac:dyDescent="0.35">
      <c r="A4755">
        <v>4752</v>
      </c>
      <c r="B4755" t="s">
        <v>6463</v>
      </c>
      <c r="C4755" t="s">
        <v>6464</v>
      </c>
      <c r="D4755" t="s">
        <v>351</v>
      </c>
      <c r="E4755" t="s">
        <v>6</v>
      </c>
      <c r="F4755" t="s">
        <v>337</v>
      </c>
      <c r="J4755" t="s">
        <v>66</v>
      </c>
      <c r="K4755" t="s">
        <v>66</v>
      </c>
      <c r="L4755" t="s">
        <v>1392</v>
      </c>
      <c r="M4755" t="s">
        <v>49</v>
      </c>
      <c r="N4755" t="s">
        <v>69</v>
      </c>
      <c r="O4755" t="s">
        <v>14</v>
      </c>
      <c r="P4755" t="s">
        <v>70</v>
      </c>
      <c r="Q4755" t="s">
        <v>31</v>
      </c>
    </row>
    <row r="4756" spans="1:17" hidden="1" x14ac:dyDescent="0.35">
      <c r="A4756">
        <v>4753</v>
      </c>
      <c r="B4756" t="s">
        <v>6463</v>
      </c>
      <c r="C4756" t="s">
        <v>6464</v>
      </c>
      <c r="G4756" t="s">
        <v>516</v>
      </c>
      <c r="H4756" t="s">
        <v>6</v>
      </c>
      <c r="I4756" t="s">
        <v>1234</v>
      </c>
      <c r="J4756" t="s">
        <v>66</v>
      </c>
      <c r="K4756" t="s">
        <v>66</v>
      </c>
      <c r="L4756" t="s">
        <v>269</v>
      </c>
      <c r="M4756" t="s">
        <v>49</v>
      </c>
      <c r="N4756" t="s">
        <v>69</v>
      </c>
      <c r="O4756" t="s">
        <v>14</v>
      </c>
      <c r="P4756" t="s">
        <v>70</v>
      </c>
      <c r="Q4756" t="s">
        <v>31</v>
      </c>
    </row>
    <row r="4757" spans="1:17" hidden="1" x14ac:dyDescent="0.35">
      <c r="A4757">
        <v>4754</v>
      </c>
      <c r="B4757" t="s">
        <v>6463</v>
      </c>
      <c r="C4757" t="s">
        <v>6464</v>
      </c>
      <c r="D4757" t="s">
        <v>1754</v>
      </c>
      <c r="E4757" t="s">
        <v>6</v>
      </c>
      <c r="F4757" t="s">
        <v>1648</v>
      </c>
      <c r="G4757" t="s">
        <v>4919</v>
      </c>
      <c r="H4757" t="s">
        <v>6</v>
      </c>
      <c r="I4757" t="s">
        <v>6465</v>
      </c>
      <c r="J4757" t="s">
        <v>66</v>
      </c>
      <c r="K4757" t="s">
        <v>454</v>
      </c>
      <c r="L4757" t="s">
        <v>455</v>
      </c>
      <c r="M4757" t="s">
        <v>49</v>
      </c>
      <c r="N4757" t="s">
        <v>69</v>
      </c>
      <c r="O4757" t="s">
        <v>14</v>
      </c>
      <c r="P4757" t="s">
        <v>70</v>
      </c>
      <c r="Q4757" t="s">
        <v>71</v>
      </c>
    </row>
    <row r="4758" spans="1:17" hidden="1" x14ac:dyDescent="0.35">
      <c r="A4758">
        <v>4755</v>
      </c>
      <c r="B4758" t="s">
        <v>6463</v>
      </c>
      <c r="C4758" t="s">
        <v>6464</v>
      </c>
      <c r="D4758" t="s">
        <v>298</v>
      </c>
      <c r="E4758" t="s">
        <v>6</v>
      </c>
      <c r="F4758" t="s">
        <v>1845</v>
      </c>
      <c r="J4758" t="s">
        <v>66</v>
      </c>
      <c r="K4758" t="s">
        <v>67</v>
      </c>
      <c r="L4758" t="s">
        <v>68</v>
      </c>
      <c r="M4758" t="s">
        <v>49</v>
      </c>
      <c r="N4758" t="s">
        <v>69</v>
      </c>
      <c r="O4758" t="s">
        <v>14</v>
      </c>
      <c r="P4758" t="s">
        <v>70</v>
      </c>
      <c r="Q4758" t="s">
        <v>71</v>
      </c>
    </row>
    <row r="4759" spans="1:17" hidden="1" x14ac:dyDescent="0.35">
      <c r="A4759">
        <v>4756</v>
      </c>
      <c r="B4759" t="s">
        <v>6463</v>
      </c>
      <c r="C4759" t="s">
        <v>6464</v>
      </c>
      <c r="D4759" t="s">
        <v>17</v>
      </c>
      <c r="J4759" t="s">
        <v>66</v>
      </c>
      <c r="K4759" t="s">
        <v>66</v>
      </c>
      <c r="L4759" t="s">
        <v>1766</v>
      </c>
      <c r="M4759" t="s">
        <v>49</v>
      </c>
      <c r="N4759" t="s">
        <v>69</v>
      </c>
      <c r="O4759" t="s">
        <v>14</v>
      </c>
      <c r="P4759" t="s">
        <v>70</v>
      </c>
      <c r="Q4759" t="s">
        <v>31</v>
      </c>
    </row>
    <row r="4760" spans="1:17" hidden="1" x14ac:dyDescent="0.35">
      <c r="A4760">
        <v>4757</v>
      </c>
      <c r="B4760" t="s">
        <v>6466</v>
      </c>
      <c r="C4760" t="s">
        <v>6467</v>
      </c>
      <c r="J4760" t="s">
        <v>25</v>
      </c>
      <c r="K4760" t="s">
        <v>26</v>
      </c>
      <c r="L4760" t="s">
        <v>35</v>
      </c>
      <c r="M4760" t="s">
        <v>12</v>
      </c>
      <c r="N4760" t="s">
        <v>28</v>
      </c>
      <c r="O4760" t="s">
        <v>14</v>
      </c>
      <c r="P4760" t="s">
        <v>29</v>
      </c>
      <c r="Q4760" t="s">
        <v>30</v>
      </c>
    </row>
    <row r="4761" spans="1:17" hidden="1" x14ac:dyDescent="0.35">
      <c r="A4761">
        <v>4758</v>
      </c>
      <c r="B4761" t="s">
        <v>6468</v>
      </c>
      <c r="C4761" t="s">
        <v>6469</v>
      </c>
      <c r="J4761" t="s">
        <v>198</v>
      </c>
      <c r="K4761" t="s">
        <v>325</v>
      </c>
      <c r="L4761" t="s">
        <v>1047</v>
      </c>
      <c r="M4761" t="s">
        <v>49</v>
      </c>
      <c r="N4761" t="s">
        <v>274</v>
      </c>
      <c r="O4761" t="s">
        <v>51</v>
      </c>
      <c r="P4761" t="s">
        <v>54</v>
      </c>
      <c r="Q4761" t="s">
        <v>132</v>
      </c>
    </row>
    <row r="4762" spans="1:17" x14ac:dyDescent="0.35">
      <c r="A4762">
        <v>4759</v>
      </c>
      <c r="B4762" t="s">
        <v>6470</v>
      </c>
      <c r="C4762" t="s">
        <v>6471</v>
      </c>
      <c r="J4762" t="s">
        <v>74</v>
      </c>
      <c r="K4762" t="s">
        <v>114</v>
      </c>
      <c r="L4762" t="s">
        <v>150</v>
      </c>
      <c r="M4762" t="s">
        <v>49</v>
      </c>
      <c r="N4762" t="s">
        <v>116</v>
      </c>
      <c r="O4762" t="s">
        <v>51</v>
      </c>
      <c r="P4762" t="s">
        <v>78</v>
      </c>
      <c r="Q4762" t="s">
        <v>5</v>
      </c>
    </row>
    <row r="4763" spans="1:17" hidden="1" x14ac:dyDescent="0.35">
      <c r="A4763">
        <v>4760</v>
      </c>
      <c r="B4763" t="s">
        <v>6472</v>
      </c>
      <c r="C4763" t="s">
        <v>6473</v>
      </c>
      <c r="J4763" t="s">
        <v>170</v>
      </c>
      <c r="K4763" t="s">
        <v>170</v>
      </c>
      <c r="L4763" t="s">
        <v>171</v>
      </c>
      <c r="M4763" t="s">
        <v>12</v>
      </c>
      <c r="N4763" t="s">
        <v>172</v>
      </c>
      <c r="O4763" t="s">
        <v>14</v>
      </c>
      <c r="P4763" t="s">
        <v>29</v>
      </c>
      <c r="Q4763" t="s">
        <v>9</v>
      </c>
    </row>
    <row r="4764" spans="1:17" hidden="1" x14ac:dyDescent="0.35">
      <c r="A4764">
        <v>4761</v>
      </c>
      <c r="B4764" t="s">
        <v>6474</v>
      </c>
      <c r="C4764" t="s">
        <v>6475</v>
      </c>
      <c r="D4764" t="s">
        <v>5</v>
      </c>
      <c r="E4764" t="s">
        <v>6</v>
      </c>
      <c r="F4764" t="s">
        <v>34</v>
      </c>
      <c r="J4764" t="s">
        <v>318</v>
      </c>
      <c r="K4764" t="s">
        <v>435</v>
      </c>
      <c r="L4764" t="s">
        <v>1647</v>
      </c>
      <c r="M4764" t="s">
        <v>49</v>
      </c>
      <c r="N4764" t="s">
        <v>343</v>
      </c>
      <c r="O4764" t="s">
        <v>51</v>
      </c>
      <c r="P4764" t="s">
        <v>15</v>
      </c>
      <c r="Q4764" t="s">
        <v>16</v>
      </c>
    </row>
    <row r="4765" spans="1:17" hidden="1" x14ac:dyDescent="0.35">
      <c r="A4765">
        <v>4762</v>
      </c>
      <c r="B4765" t="s">
        <v>6474</v>
      </c>
      <c r="C4765" t="s">
        <v>6475</v>
      </c>
      <c r="G4765" t="s">
        <v>8</v>
      </c>
      <c r="H4765" t="s">
        <v>6</v>
      </c>
      <c r="I4765" t="s">
        <v>300</v>
      </c>
      <c r="J4765" t="s">
        <v>318</v>
      </c>
      <c r="K4765" t="s">
        <v>435</v>
      </c>
      <c r="L4765" t="s">
        <v>721</v>
      </c>
      <c r="M4765" t="s">
        <v>49</v>
      </c>
      <c r="N4765" t="s">
        <v>343</v>
      </c>
      <c r="O4765" t="s">
        <v>51</v>
      </c>
      <c r="P4765" t="s">
        <v>15</v>
      </c>
      <c r="Q4765" t="s">
        <v>16</v>
      </c>
    </row>
    <row r="4766" spans="1:17" hidden="1" x14ac:dyDescent="0.35">
      <c r="A4766">
        <v>4763</v>
      </c>
      <c r="B4766" t="s">
        <v>6474</v>
      </c>
      <c r="C4766" t="s">
        <v>6475</v>
      </c>
      <c r="D4766" t="s">
        <v>44</v>
      </c>
      <c r="E4766" t="s">
        <v>6</v>
      </c>
      <c r="F4766" t="s">
        <v>1426</v>
      </c>
      <c r="G4766" t="s">
        <v>15</v>
      </c>
      <c r="H4766" t="s">
        <v>6</v>
      </c>
      <c r="I4766" t="s">
        <v>70</v>
      </c>
      <c r="J4766" t="s">
        <v>318</v>
      </c>
      <c r="K4766" t="s">
        <v>435</v>
      </c>
      <c r="L4766" t="s">
        <v>720</v>
      </c>
      <c r="M4766" t="s">
        <v>49</v>
      </c>
      <c r="N4766" t="s">
        <v>343</v>
      </c>
      <c r="O4766" t="s">
        <v>51</v>
      </c>
      <c r="P4766" t="s">
        <v>15</v>
      </c>
      <c r="Q4766" t="s">
        <v>16</v>
      </c>
    </row>
    <row r="4767" spans="1:17" hidden="1" x14ac:dyDescent="0.35">
      <c r="A4767">
        <v>4764</v>
      </c>
      <c r="B4767" t="s">
        <v>6476</v>
      </c>
      <c r="C4767" t="s">
        <v>6477</v>
      </c>
      <c r="J4767" t="s">
        <v>96</v>
      </c>
      <c r="K4767" t="s">
        <v>96</v>
      </c>
      <c r="L4767" t="s">
        <v>210</v>
      </c>
      <c r="M4767" t="s">
        <v>12</v>
      </c>
      <c r="N4767" t="s">
        <v>98</v>
      </c>
      <c r="O4767" t="s">
        <v>14</v>
      </c>
      <c r="P4767" t="s">
        <v>29</v>
      </c>
      <c r="Q4767" t="s">
        <v>9</v>
      </c>
    </row>
    <row r="4768" spans="1:17" x14ac:dyDescent="0.35">
      <c r="A4768">
        <v>4765</v>
      </c>
      <c r="B4768" t="s">
        <v>6478</v>
      </c>
      <c r="C4768" t="s">
        <v>6479</v>
      </c>
      <c r="D4768" t="s">
        <v>5</v>
      </c>
      <c r="J4768" t="s">
        <v>74</v>
      </c>
      <c r="K4768" t="s">
        <v>62</v>
      </c>
      <c r="L4768" t="s">
        <v>2085</v>
      </c>
      <c r="M4768" t="s">
        <v>49</v>
      </c>
      <c r="N4768" t="s">
        <v>154</v>
      </c>
      <c r="O4768" t="s">
        <v>51</v>
      </c>
      <c r="P4768" t="s">
        <v>105</v>
      </c>
      <c r="Q4768" t="s">
        <v>5</v>
      </c>
    </row>
    <row r="4769" spans="1:17" x14ac:dyDescent="0.35">
      <c r="A4769">
        <v>4766</v>
      </c>
      <c r="B4769" t="s">
        <v>6478</v>
      </c>
      <c r="C4769" t="s">
        <v>6479</v>
      </c>
      <c r="G4769" t="s">
        <v>8</v>
      </c>
      <c r="J4769" t="s">
        <v>74</v>
      </c>
      <c r="K4769" t="s">
        <v>62</v>
      </c>
      <c r="L4769" t="s">
        <v>2683</v>
      </c>
      <c r="M4769" t="s">
        <v>49</v>
      </c>
      <c r="N4769" t="s">
        <v>154</v>
      </c>
      <c r="O4769" t="s">
        <v>51</v>
      </c>
      <c r="P4769" t="s">
        <v>105</v>
      </c>
      <c r="Q4769" t="s">
        <v>5</v>
      </c>
    </row>
    <row r="4770" spans="1:17" x14ac:dyDescent="0.35">
      <c r="A4770">
        <v>4767</v>
      </c>
      <c r="B4770" t="s">
        <v>6478</v>
      </c>
      <c r="C4770" t="s">
        <v>6479</v>
      </c>
      <c r="D4770" t="s">
        <v>17</v>
      </c>
      <c r="J4770" t="s">
        <v>74</v>
      </c>
      <c r="K4770" t="s">
        <v>62</v>
      </c>
      <c r="L4770" t="s">
        <v>1720</v>
      </c>
      <c r="M4770" t="s">
        <v>49</v>
      </c>
      <c r="N4770" t="s">
        <v>154</v>
      </c>
      <c r="O4770" t="s">
        <v>51</v>
      </c>
      <c r="P4770" t="s">
        <v>105</v>
      </c>
      <c r="Q4770" t="s">
        <v>5</v>
      </c>
    </row>
    <row r="4771" spans="1:17" x14ac:dyDescent="0.35">
      <c r="A4771">
        <v>4768</v>
      </c>
      <c r="B4771" t="s">
        <v>6480</v>
      </c>
      <c r="C4771" t="s">
        <v>6481</v>
      </c>
      <c r="D4771" t="s">
        <v>5</v>
      </c>
      <c r="J4771" t="s">
        <v>74</v>
      </c>
      <c r="K4771" t="s">
        <v>62</v>
      </c>
      <c r="L4771" t="s">
        <v>2085</v>
      </c>
      <c r="M4771" t="s">
        <v>49</v>
      </c>
      <c r="N4771" t="s">
        <v>154</v>
      </c>
      <c r="O4771" t="s">
        <v>51</v>
      </c>
      <c r="P4771" t="s">
        <v>105</v>
      </c>
      <c r="Q4771" t="s">
        <v>5</v>
      </c>
    </row>
    <row r="4772" spans="1:17" x14ac:dyDescent="0.35">
      <c r="A4772">
        <v>4769</v>
      </c>
      <c r="B4772" t="s">
        <v>6480</v>
      </c>
      <c r="C4772" t="s">
        <v>6481</v>
      </c>
      <c r="G4772" t="s">
        <v>132</v>
      </c>
      <c r="H4772" t="s">
        <v>6</v>
      </c>
      <c r="I4772" t="s">
        <v>203</v>
      </c>
      <c r="J4772" t="s">
        <v>74</v>
      </c>
      <c r="K4772" t="s">
        <v>62</v>
      </c>
      <c r="L4772" t="s">
        <v>2683</v>
      </c>
      <c r="M4772" t="s">
        <v>49</v>
      </c>
      <c r="N4772" t="s">
        <v>154</v>
      </c>
      <c r="O4772" t="s">
        <v>51</v>
      </c>
      <c r="P4772" t="s">
        <v>105</v>
      </c>
      <c r="Q4772" t="s">
        <v>5</v>
      </c>
    </row>
    <row r="4773" spans="1:17" hidden="1" x14ac:dyDescent="0.35">
      <c r="A4773">
        <v>4770</v>
      </c>
      <c r="B4773" t="s">
        <v>6482</v>
      </c>
      <c r="C4773" t="s">
        <v>6483</v>
      </c>
      <c r="D4773" t="s">
        <v>16</v>
      </c>
      <c r="E4773" t="s">
        <v>6</v>
      </c>
      <c r="F4773" t="s">
        <v>4076</v>
      </c>
      <c r="G4773" t="s">
        <v>31</v>
      </c>
      <c r="H4773" t="s">
        <v>6</v>
      </c>
      <c r="I4773" t="s">
        <v>329</v>
      </c>
      <c r="J4773" t="s">
        <v>25</v>
      </c>
      <c r="K4773" t="s">
        <v>26</v>
      </c>
      <c r="L4773" t="s">
        <v>32</v>
      </c>
      <c r="M4773" t="s">
        <v>12</v>
      </c>
      <c r="N4773" t="s">
        <v>28</v>
      </c>
      <c r="O4773" t="s">
        <v>14</v>
      </c>
      <c r="P4773" t="s">
        <v>29</v>
      </c>
      <c r="Q4773" t="s">
        <v>30</v>
      </c>
    </row>
    <row r="4774" spans="1:17" hidden="1" x14ac:dyDescent="0.35">
      <c r="A4774">
        <v>4771</v>
      </c>
      <c r="B4774" t="s">
        <v>6482</v>
      </c>
      <c r="C4774" t="s">
        <v>6483</v>
      </c>
      <c r="D4774" t="s">
        <v>484</v>
      </c>
      <c r="E4774" t="s">
        <v>6</v>
      </c>
      <c r="F4774" t="s">
        <v>1426</v>
      </c>
      <c r="G4774" t="s">
        <v>464</v>
      </c>
      <c r="H4774" t="s">
        <v>6</v>
      </c>
      <c r="I4774" t="s">
        <v>765</v>
      </c>
      <c r="J4774" t="s">
        <v>25</v>
      </c>
      <c r="K4774" t="s">
        <v>26</v>
      </c>
      <c r="L4774" t="s">
        <v>38</v>
      </c>
      <c r="M4774" t="s">
        <v>12</v>
      </c>
      <c r="N4774" t="s">
        <v>28</v>
      </c>
      <c r="O4774" t="s">
        <v>14</v>
      </c>
      <c r="P4774" t="s">
        <v>29</v>
      </c>
      <c r="Q4774" t="s">
        <v>30</v>
      </c>
    </row>
    <row r="4775" spans="1:17" hidden="1" x14ac:dyDescent="0.35">
      <c r="A4775">
        <v>4772</v>
      </c>
      <c r="B4775" t="s">
        <v>6482</v>
      </c>
      <c r="C4775" t="s">
        <v>6483</v>
      </c>
      <c r="D4775" t="s">
        <v>1846</v>
      </c>
      <c r="E4775" t="s">
        <v>6</v>
      </c>
      <c r="F4775" t="s">
        <v>1605</v>
      </c>
      <c r="G4775" t="s">
        <v>2344</v>
      </c>
      <c r="H4775" t="s">
        <v>6</v>
      </c>
      <c r="I4775" t="s">
        <v>1144</v>
      </c>
      <c r="J4775" t="s">
        <v>25</v>
      </c>
      <c r="K4775" t="s">
        <v>26</v>
      </c>
      <c r="L4775" t="s">
        <v>1854</v>
      </c>
      <c r="M4775" t="s">
        <v>12</v>
      </c>
      <c r="N4775" t="s">
        <v>28</v>
      </c>
      <c r="O4775" t="s">
        <v>14</v>
      </c>
      <c r="P4775" t="s">
        <v>29</v>
      </c>
      <c r="Q4775" t="s">
        <v>30</v>
      </c>
    </row>
    <row r="4776" spans="1:17" hidden="1" x14ac:dyDescent="0.35">
      <c r="A4776">
        <v>4773</v>
      </c>
      <c r="B4776" t="s">
        <v>6484</v>
      </c>
      <c r="C4776" t="s">
        <v>6485</v>
      </c>
      <c r="D4776" t="s">
        <v>5</v>
      </c>
      <c r="J4776" t="s">
        <v>318</v>
      </c>
      <c r="K4776" t="s">
        <v>318</v>
      </c>
      <c r="L4776" t="s">
        <v>1493</v>
      </c>
      <c r="M4776" t="s">
        <v>49</v>
      </c>
      <c r="N4776" t="s">
        <v>441</v>
      </c>
      <c r="O4776" t="s">
        <v>51</v>
      </c>
      <c r="P4776" t="s">
        <v>15</v>
      </c>
      <c r="Q4776" t="s">
        <v>16</v>
      </c>
    </row>
    <row r="4777" spans="1:17" hidden="1" x14ac:dyDescent="0.35">
      <c r="A4777">
        <v>4774</v>
      </c>
      <c r="B4777" t="s">
        <v>6484</v>
      </c>
      <c r="C4777" t="s">
        <v>6485</v>
      </c>
      <c r="D4777" t="s">
        <v>406</v>
      </c>
      <c r="J4777" t="s">
        <v>318</v>
      </c>
      <c r="K4777" t="s">
        <v>687</v>
      </c>
      <c r="L4777" t="s">
        <v>1493</v>
      </c>
      <c r="M4777" t="s">
        <v>49</v>
      </c>
      <c r="N4777" t="s">
        <v>441</v>
      </c>
      <c r="O4777" t="s">
        <v>51</v>
      </c>
      <c r="P4777" t="s">
        <v>15</v>
      </c>
      <c r="Q4777" t="s">
        <v>16</v>
      </c>
    </row>
    <row r="4778" spans="1:17" hidden="1" x14ac:dyDescent="0.35">
      <c r="A4778">
        <v>4775</v>
      </c>
      <c r="B4778" t="s">
        <v>6484</v>
      </c>
      <c r="C4778" t="s">
        <v>6485</v>
      </c>
      <c r="D4778" t="s">
        <v>30</v>
      </c>
      <c r="E4778" t="s">
        <v>6</v>
      </c>
      <c r="F4778" t="s">
        <v>304</v>
      </c>
      <c r="J4778" t="s">
        <v>318</v>
      </c>
      <c r="K4778" t="s">
        <v>318</v>
      </c>
      <c r="L4778" t="s">
        <v>1493</v>
      </c>
      <c r="M4778" t="s">
        <v>49</v>
      </c>
      <c r="N4778" t="s">
        <v>441</v>
      </c>
      <c r="O4778" t="s">
        <v>51</v>
      </c>
      <c r="P4778" t="s">
        <v>15</v>
      </c>
      <c r="Q4778" t="s">
        <v>16</v>
      </c>
    </row>
    <row r="4779" spans="1:17" hidden="1" x14ac:dyDescent="0.35">
      <c r="A4779">
        <v>4776</v>
      </c>
      <c r="B4779" t="s">
        <v>6484</v>
      </c>
      <c r="C4779" t="s">
        <v>6485</v>
      </c>
      <c r="G4779" t="s">
        <v>132</v>
      </c>
      <c r="J4779" t="s">
        <v>318</v>
      </c>
      <c r="K4779" t="s">
        <v>687</v>
      </c>
      <c r="L4779" t="s">
        <v>1493</v>
      </c>
      <c r="M4779" t="s">
        <v>49</v>
      </c>
      <c r="N4779" t="s">
        <v>441</v>
      </c>
      <c r="O4779" t="s">
        <v>51</v>
      </c>
      <c r="P4779" t="s">
        <v>15</v>
      </c>
      <c r="Q4779" t="s">
        <v>16</v>
      </c>
    </row>
    <row r="4780" spans="1:17" hidden="1" x14ac:dyDescent="0.35">
      <c r="A4780">
        <v>4777</v>
      </c>
      <c r="B4780" t="s">
        <v>6484</v>
      </c>
      <c r="C4780" t="s">
        <v>6485</v>
      </c>
      <c r="G4780" t="s">
        <v>84</v>
      </c>
      <c r="H4780" t="s">
        <v>6</v>
      </c>
      <c r="I4780" t="s">
        <v>45</v>
      </c>
      <c r="J4780" t="s">
        <v>318</v>
      </c>
      <c r="K4780" t="s">
        <v>318</v>
      </c>
      <c r="L4780" t="s">
        <v>1493</v>
      </c>
      <c r="M4780" t="s">
        <v>49</v>
      </c>
      <c r="N4780" t="s">
        <v>441</v>
      </c>
      <c r="O4780" t="s">
        <v>51</v>
      </c>
      <c r="P4780" t="s">
        <v>15</v>
      </c>
      <c r="Q4780" t="s">
        <v>16</v>
      </c>
    </row>
    <row r="4781" spans="1:17" hidden="1" x14ac:dyDescent="0.35">
      <c r="A4781">
        <v>4778</v>
      </c>
      <c r="B4781" t="s">
        <v>6484</v>
      </c>
      <c r="C4781" t="s">
        <v>6485</v>
      </c>
      <c r="D4781" t="s">
        <v>259</v>
      </c>
      <c r="E4781" t="s">
        <v>6</v>
      </c>
      <c r="F4781" t="s">
        <v>337</v>
      </c>
      <c r="G4781" t="s">
        <v>36</v>
      </c>
      <c r="H4781" t="s">
        <v>6</v>
      </c>
      <c r="I4781" t="s">
        <v>139</v>
      </c>
      <c r="J4781" t="s">
        <v>318</v>
      </c>
      <c r="K4781" t="s">
        <v>318</v>
      </c>
      <c r="L4781" t="s">
        <v>584</v>
      </c>
      <c r="M4781" t="s">
        <v>49</v>
      </c>
      <c r="N4781" t="s">
        <v>441</v>
      </c>
      <c r="O4781" t="s">
        <v>51</v>
      </c>
      <c r="P4781" t="s">
        <v>15</v>
      </c>
      <c r="Q4781" t="s">
        <v>16</v>
      </c>
    </row>
    <row r="4782" spans="1:17" x14ac:dyDescent="0.35">
      <c r="A4782">
        <v>4779</v>
      </c>
      <c r="B4782" t="s">
        <v>6486</v>
      </c>
      <c r="C4782" t="s">
        <v>6487</v>
      </c>
      <c r="D4782" t="s">
        <v>5</v>
      </c>
      <c r="J4782" t="s">
        <v>74</v>
      </c>
      <c r="K4782" t="s">
        <v>114</v>
      </c>
      <c r="L4782" t="s">
        <v>1146</v>
      </c>
      <c r="M4782" t="s">
        <v>49</v>
      </c>
      <c r="N4782" t="s">
        <v>77</v>
      </c>
      <c r="O4782" t="s">
        <v>51</v>
      </c>
      <c r="P4782" t="s">
        <v>78</v>
      </c>
      <c r="Q4782" t="s">
        <v>5</v>
      </c>
    </row>
    <row r="4783" spans="1:17" x14ac:dyDescent="0.35">
      <c r="A4783">
        <v>4780</v>
      </c>
      <c r="B4783" t="s">
        <v>6486</v>
      </c>
      <c r="C4783" t="s">
        <v>6487</v>
      </c>
      <c r="D4783" t="s">
        <v>16</v>
      </c>
      <c r="E4783" t="s">
        <v>6</v>
      </c>
      <c r="F4783" t="s">
        <v>33</v>
      </c>
      <c r="J4783" t="s">
        <v>74</v>
      </c>
      <c r="K4783" t="s">
        <v>114</v>
      </c>
      <c r="L4783" t="s">
        <v>1147</v>
      </c>
      <c r="M4783" t="s">
        <v>49</v>
      </c>
      <c r="N4783" t="s">
        <v>77</v>
      </c>
      <c r="O4783" t="s">
        <v>51</v>
      </c>
      <c r="P4783" t="s">
        <v>78</v>
      </c>
      <c r="Q4783" t="s">
        <v>5</v>
      </c>
    </row>
    <row r="4784" spans="1:17" x14ac:dyDescent="0.35">
      <c r="A4784">
        <v>4781</v>
      </c>
      <c r="B4784" t="s">
        <v>6486</v>
      </c>
      <c r="C4784" t="s">
        <v>6487</v>
      </c>
      <c r="D4784" t="s">
        <v>304</v>
      </c>
      <c r="J4784" t="s">
        <v>74</v>
      </c>
      <c r="K4784" t="s">
        <v>114</v>
      </c>
      <c r="L4784" t="s">
        <v>1146</v>
      </c>
      <c r="M4784" t="s">
        <v>49</v>
      </c>
      <c r="N4784" t="s">
        <v>77</v>
      </c>
      <c r="O4784" t="s">
        <v>51</v>
      </c>
      <c r="P4784" t="s">
        <v>78</v>
      </c>
      <c r="Q4784" t="s">
        <v>5</v>
      </c>
    </row>
    <row r="4785" spans="1:17" hidden="1" x14ac:dyDescent="0.35">
      <c r="A4785">
        <v>4782</v>
      </c>
      <c r="B4785" t="s">
        <v>6488</v>
      </c>
      <c r="C4785" t="s">
        <v>6489</v>
      </c>
      <c r="D4785" t="s">
        <v>30</v>
      </c>
      <c r="E4785" t="s">
        <v>6</v>
      </c>
      <c r="F4785" t="s">
        <v>1846</v>
      </c>
      <c r="G4785" t="s">
        <v>8</v>
      </c>
      <c r="H4785" t="s">
        <v>6</v>
      </c>
      <c r="I4785" t="s">
        <v>1234</v>
      </c>
      <c r="J4785" t="s">
        <v>25</v>
      </c>
      <c r="K4785" t="s">
        <v>468</v>
      </c>
      <c r="L4785" t="s">
        <v>1215</v>
      </c>
      <c r="M4785" t="s">
        <v>12</v>
      </c>
      <c r="N4785" t="s">
        <v>83</v>
      </c>
      <c r="O4785" t="s">
        <v>14</v>
      </c>
      <c r="P4785" t="s">
        <v>29</v>
      </c>
      <c r="Q4785" t="s">
        <v>30</v>
      </c>
    </row>
    <row r="4786" spans="1:17" hidden="1" x14ac:dyDescent="0.35">
      <c r="A4786">
        <v>4783</v>
      </c>
      <c r="B4786" t="s">
        <v>6488</v>
      </c>
      <c r="C4786" t="s">
        <v>6489</v>
      </c>
      <c r="G4786" t="s">
        <v>360</v>
      </c>
      <c r="J4786" t="s">
        <v>25</v>
      </c>
      <c r="K4786" t="s">
        <v>468</v>
      </c>
      <c r="L4786" t="s">
        <v>469</v>
      </c>
      <c r="M4786" t="s">
        <v>12</v>
      </c>
      <c r="N4786" t="s">
        <v>83</v>
      </c>
      <c r="O4786" t="s">
        <v>14</v>
      </c>
      <c r="P4786" t="s">
        <v>29</v>
      </c>
      <c r="Q4786" t="s">
        <v>30</v>
      </c>
    </row>
    <row r="4787" spans="1:17" hidden="1" x14ac:dyDescent="0.35">
      <c r="A4787">
        <v>4784</v>
      </c>
      <c r="B4787" t="s">
        <v>6490</v>
      </c>
      <c r="C4787" t="s">
        <v>6491</v>
      </c>
      <c r="D4787" t="s">
        <v>17</v>
      </c>
      <c r="J4787" t="s">
        <v>25</v>
      </c>
      <c r="K4787" t="s">
        <v>26</v>
      </c>
      <c r="L4787" t="s">
        <v>1204</v>
      </c>
      <c r="M4787" t="s">
        <v>12</v>
      </c>
      <c r="N4787" t="s">
        <v>28</v>
      </c>
      <c r="O4787" t="s">
        <v>14</v>
      </c>
      <c r="P4787" t="s">
        <v>29</v>
      </c>
      <c r="Q4787" t="s">
        <v>30</v>
      </c>
    </row>
    <row r="4788" spans="1:17" hidden="1" x14ac:dyDescent="0.35">
      <c r="A4788">
        <v>4785</v>
      </c>
      <c r="B4788" t="s">
        <v>6490</v>
      </c>
      <c r="C4788" t="s">
        <v>6491</v>
      </c>
      <c r="D4788" t="s">
        <v>17</v>
      </c>
      <c r="J4788" t="s">
        <v>25</v>
      </c>
      <c r="K4788" t="s">
        <v>26</v>
      </c>
      <c r="L4788" t="s">
        <v>1078</v>
      </c>
      <c r="M4788" t="s">
        <v>12</v>
      </c>
      <c r="N4788" t="s">
        <v>28</v>
      </c>
      <c r="O4788" t="s">
        <v>14</v>
      </c>
      <c r="P4788" t="s">
        <v>29</v>
      </c>
      <c r="Q4788" t="s">
        <v>30</v>
      </c>
    </row>
    <row r="4789" spans="1:17" hidden="1" x14ac:dyDescent="0.35">
      <c r="A4789">
        <v>4786</v>
      </c>
      <c r="B4789" t="s">
        <v>6492</v>
      </c>
      <c r="C4789" t="s">
        <v>6493</v>
      </c>
      <c r="J4789" t="s">
        <v>101</v>
      </c>
      <c r="K4789" t="s">
        <v>102</v>
      </c>
      <c r="L4789" t="s">
        <v>1361</v>
      </c>
      <c r="M4789" t="s">
        <v>12</v>
      </c>
      <c r="N4789" t="s">
        <v>104</v>
      </c>
      <c r="O4789" t="s">
        <v>14</v>
      </c>
      <c r="P4789" t="s">
        <v>105</v>
      </c>
      <c r="Q4789" t="s">
        <v>8</v>
      </c>
    </row>
    <row r="4790" spans="1:17" hidden="1" x14ac:dyDescent="0.35">
      <c r="A4790">
        <v>4787</v>
      </c>
      <c r="B4790" t="s">
        <v>6494</v>
      </c>
      <c r="C4790" t="s">
        <v>6495</v>
      </c>
      <c r="J4790" t="s">
        <v>283</v>
      </c>
      <c r="K4790" t="s">
        <v>284</v>
      </c>
      <c r="L4790" t="s">
        <v>285</v>
      </c>
      <c r="M4790" t="s">
        <v>12</v>
      </c>
      <c r="N4790" t="s">
        <v>286</v>
      </c>
      <c r="O4790" t="s">
        <v>14</v>
      </c>
      <c r="P4790" t="s">
        <v>29</v>
      </c>
      <c r="Q4790" t="s">
        <v>9</v>
      </c>
    </row>
    <row r="4791" spans="1:17" hidden="1" x14ac:dyDescent="0.35">
      <c r="A4791">
        <v>4788</v>
      </c>
      <c r="B4791" t="s">
        <v>6496</v>
      </c>
      <c r="C4791" t="s">
        <v>6497</v>
      </c>
      <c r="D4791" t="s">
        <v>5</v>
      </c>
      <c r="E4791" t="s">
        <v>6</v>
      </c>
      <c r="F4791" t="s">
        <v>484</v>
      </c>
      <c r="G4791" t="s">
        <v>8</v>
      </c>
      <c r="H4791" t="s">
        <v>6</v>
      </c>
      <c r="I4791" t="s">
        <v>329</v>
      </c>
      <c r="J4791" t="s">
        <v>170</v>
      </c>
      <c r="K4791" t="s">
        <v>170</v>
      </c>
      <c r="L4791" t="s">
        <v>1482</v>
      </c>
      <c r="M4791" t="s">
        <v>12</v>
      </c>
      <c r="N4791" t="s">
        <v>172</v>
      </c>
      <c r="O4791" t="s">
        <v>14</v>
      </c>
      <c r="P4791" t="s">
        <v>29</v>
      </c>
      <c r="Q4791" t="s">
        <v>9</v>
      </c>
    </row>
    <row r="4792" spans="1:17" hidden="1" x14ac:dyDescent="0.35">
      <c r="A4792">
        <v>4789</v>
      </c>
      <c r="B4792" t="s">
        <v>6496</v>
      </c>
      <c r="C4792" t="s">
        <v>6497</v>
      </c>
      <c r="D4792" t="s">
        <v>352</v>
      </c>
      <c r="G4792" t="s">
        <v>211</v>
      </c>
      <c r="J4792" t="s">
        <v>10</v>
      </c>
      <c r="K4792" t="s">
        <v>708</v>
      </c>
      <c r="L4792" t="s">
        <v>2762</v>
      </c>
      <c r="M4792" t="s">
        <v>12</v>
      </c>
      <c r="N4792" t="s">
        <v>172</v>
      </c>
      <c r="O4792" t="s">
        <v>14</v>
      </c>
      <c r="P4792" t="s">
        <v>29</v>
      </c>
      <c r="Q4792" t="s">
        <v>16</v>
      </c>
    </row>
    <row r="4793" spans="1:17" hidden="1" x14ac:dyDescent="0.35">
      <c r="A4793">
        <v>4790</v>
      </c>
      <c r="B4793" t="s">
        <v>6498</v>
      </c>
      <c r="C4793" t="s">
        <v>6499</v>
      </c>
      <c r="J4793" t="s">
        <v>108</v>
      </c>
      <c r="K4793" t="s">
        <v>109</v>
      </c>
      <c r="L4793" t="s">
        <v>669</v>
      </c>
      <c r="M4793" t="s">
        <v>12</v>
      </c>
      <c r="N4793" t="s">
        <v>111</v>
      </c>
      <c r="O4793" t="s">
        <v>14</v>
      </c>
      <c r="P4793" t="s">
        <v>15</v>
      </c>
      <c r="Q4793" t="s">
        <v>9</v>
      </c>
    </row>
    <row r="4794" spans="1:17" hidden="1" x14ac:dyDescent="0.35">
      <c r="A4794">
        <v>4791</v>
      </c>
      <c r="B4794" t="s">
        <v>6500</v>
      </c>
      <c r="C4794" t="s">
        <v>6501</v>
      </c>
      <c r="J4794" t="s">
        <v>25</v>
      </c>
      <c r="K4794" t="s">
        <v>102</v>
      </c>
      <c r="L4794" t="s">
        <v>2559</v>
      </c>
      <c r="M4794" t="s">
        <v>12</v>
      </c>
      <c r="N4794" t="s">
        <v>217</v>
      </c>
      <c r="O4794" t="s">
        <v>14</v>
      </c>
      <c r="P4794" t="s">
        <v>78</v>
      </c>
      <c r="Q4794" t="s">
        <v>30</v>
      </c>
    </row>
    <row r="4795" spans="1:17" hidden="1" x14ac:dyDescent="0.35">
      <c r="A4795">
        <v>4792</v>
      </c>
      <c r="B4795" t="s">
        <v>6502</v>
      </c>
      <c r="C4795" t="s">
        <v>6503</v>
      </c>
      <c r="D4795" t="s">
        <v>17</v>
      </c>
      <c r="J4795" t="s">
        <v>166</v>
      </c>
      <c r="K4795" t="s">
        <v>766</v>
      </c>
      <c r="L4795" t="s">
        <v>767</v>
      </c>
      <c r="M4795" t="s">
        <v>49</v>
      </c>
      <c r="N4795" t="s">
        <v>122</v>
      </c>
      <c r="O4795" t="s">
        <v>14</v>
      </c>
      <c r="P4795" t="s">
        <v>70</v>
      </c>
      <c r="Q4795" t="s">
        <v>71</v>
      </c>
    </row>
    <row r="4796" spans="1:17" hidden="1" x14ac:dyDescent="0.35">
      <c r="A4796">
        <v>4793</v>
      </c>
      <c r="B4796" t="s">
        <v>6502</v>
      </c>
      <c r="C4796" t="s">
        <v>6503</v>
      </c>
      <c r="D4796" t="s">
        <v>17</v>
      </c>
      <c r="J4796" t="s">
        <v>66</v>
      </c>
      <c r="K4796" t="s">
        <v>252</v>
      </c>
      <c r="L4796" t="s">
        <v>253</v>
      </c>
      <c r="M4796" t="s">
        <v>49</v>
      </c>
      <c r="N4796" t="s">
        <v>69</v>
      </c>
      <c r="O4796" t="s">
        <v>14</v>
      </c>
      <c r="P4796" t="s">
        <v>70</v>
      </c>
      <c r="Q4796" t="s">
        <v>71</v>
      </c>
    </row>
    <row r="4797" spans="1:17" hidden="1" x14ac:dyDescent="0.35">
      <c r="A4797">
        <v>4794</v>
      </c>
      <c r="B4797" t="s">
        <v>6504</v>
      </c>
      <c r="C4797" t="s">
        <v>6505</v>
      </c>
      <c r="D4797" t="s">
        <v>304</v>
      </c>
      <c r="E4797" t="s">
        <v>6</v>
      </c>
      <c r="F4797" t="s">
        <v>352</v>
      </c>
      <c r="J4797" t="s">
        <v>66</v>
      </c>
      <c r="K4797" t="s">
        <v>390</v>
      </c>
      <c r="L4797" t="s">
        <v>458</v>
      </c>
      <c r="M4797" t="s">
        <v>49</v>
      </c>
      <c r="N4797" t="s">
        <v>232</v>
      </c>
      <c r="O4797" t="s">
        <v>14</v>
      </c>
      <c r="P4797" t="s">
        <v>52</v>
      </c>
      <c r="Q4797" t="s">
        <v>31</v>
      </c>
    </row>
    <row r="4798" spans="1:17" hidden="1" x14ac:dyDescent="0.35">
      <c r="A4798">
        <v>4795</v>
      </c>
      <c r="B4798" t="s">
        <v>6504</v>
      </c>
      <c r="C4798" t="s">
        <v>6505</v>
      </c>
      <c r="G4798" t="s">
        <v>306</v>
      </c>
      <c r="H4798" t="s">
        <v>6</v>
      </c>
      <c r="I4798" t="s">
        <v>192</v>
      </c>
      <c r="J4798" t="s">
        <v>66</v>
      </c>
      <c r="K4798" t="s">
        <v>390</v>
      </c>
      <c r="L4798" t="s">
        <v>1922</v>
      </c>
      <c r="M4798" t="s">
        <v>49</v>
      </c>
      <c r="N4798" t="s">
        <v>232</v>
      </c>
      <c r="O4798" t="s">
        <v>14</v>
      </c>
      <c r="P4798" t="s">
        <v>52</v>
      </c>
      <c r="Q4798" t="s">
        <v>31</v>
      </c>
    </row>
    <row r="4799" spans="1:17" hidden="1" x14ac:dyDescent="0.35">
      <c r="A4799">
        <v>4796</v>
      </c>
      <c r="B4799" t="s">
        <v>6504</v>
      </c>
      <c r="C4799" t="s">
        <v>6505</v>
      </c>
      <c r="D4799" t="s">
        <v>34</v>
      </c>
      <c r="E4799" t="s">
        <v>6</v>
      </c>
      <c r="F4799" t="s">
        <v>54</v>
      </c>
      <c r="J4799" t="s">
        <v>66</v>
      </c>
      <c r="K4799" t="s">
        <v>390</v>
      </c>
      <c r="L4799" t="s">
        <v>2550</v>
      </c>
      <c r="M4799" t="s">
        <v>49</v>
      </c>
      <c r="N4799" t="s">
        <v>232</v>
      </c>
      <c r="O4799" t="s">
        <v>14</v>
      </c>
      <c r="P4799" t="s">
        <v>52</v>
      </c>
      <c r="Q4799" t="s">
        <v>31</v>
      </c>
    </row>
    <row r="4800" spans="1:17" hidden="1" x14ac:dyDescent="0.35">
      <c r="A4800">
        <v>4797</v>
      </c>
      <c r="B4800" t="s">
        <v>6504</v>
      </c>
      <c r="C4800" t="s">
        <v>6505</v>
      </c>
      <c r="G4800" t="s">
        <v>300</v>
      </c>
      <c r="H4800" t="s">
        <v>6</v>
      </c>
      <c r="I4800" t="s">
        <v>6506</v>
      </c>
      <c r="J4800" t="s">
        <v>66</v>
      </c>
      <c r="K4800" t="s">
        <v>390</v>
      </c>
      <c r="L4800" t="s">
        <v>1923</v>
      </c>
      <c r="M4800" t="s">
        <v>49</v>
      </c>
      <c r="N4800" t="s">
        <v>232</v>
      </c>
      <c r="O4800" t="s">
        <v>14</v>
      </c>
      <c r="P4800" t="s">
        <v>52</v>
      </c>
      <c r="Q4800" t="s">
        <v>31</v>
      </c>
    </row>
    <row r="4801" spans="1:17" hidden="1" x14ac:dyDescent="0.35">
      <c r="A4801">
        <v>4798</v>
      </c>
      <c r="B4801" t="s">
        <v>6504</v>
      </c>
      <c r="C4801" t="s">
        <v>6505</v>
      </c>
      <c r="G4801" t="s">
        <v>338</v>
      </c>
      <c r="H4801" t="s">
        <v>6</v>
      </c>
      <c r="I4801" t="s">
        <v>765</v>
      </c>
      <c r="J4801" t="s">
        <v>66</v>
      </c>
      <c r="K4801" t="s">
        <v>390</v>
      </c>
      <c r="L4801" t="s">
        <v>2550</v>
      </c>
      <c r="M4801" t="s">
        <v>49</v>
      </c>
      <c r="N4801" t="s">
        <v>232</v>
      </c>
      <c r="O4801" t="s">
        <v>14</v>
      </c>
      <c r="P4801" t="s">
        <v>52</v>
      </c>
      <c r="Q4801" t="s">
        <v>31</v>
      </c>
    </row>
    <row r="4802" spans="1:17" hidden="1" x14ac:dyDescent="0.35">
      <c r="A4802">
        <v>4799</v>
      </c>
      <c r="B4802" t="s">
        <v>6504</v>
      </c>
      <c r="C4802" t="s">
        <v>6505</v>
      </c>
      <c r="D4802" t="s">
        <v>871</v>
      </c>
      <c r="E4802" t="s">
        <v>6</v>
      </c>
      <c r="F4802" t="s">
        <v>1426</v>
      </c>
      <c r="G4802" t="s">
        <v>2344</v>
      </c>
      <c r="H4802" t="s">
        <v>6</v>
      </c>
      <c r="I4802" t="s">
        <v>485</v>
      </c>
      <c r="J4802" t="s">
        <v>66</v>
      </c>
      <c r="K4802" t="s">
        <v>238</v>
      </c>
      <c r="L4802" t="s">
        <v>2550</v>
      </c>
      <c r="M4802" t="s">
        <v>49</v>
      </c>
      <c r="N4802" t="s">
        <v>232</v>
      </c>
      <c r="O4802" t="s">
        <v>14</v>
      </c>
      <c r="P4802" t="s">
        <v>52</v>
      </c>
      <c r="Q4802" t="s">
        <v>31</v>
      </c>
    </row>
    <row r="4803" spans="1:17" hidden="1" x14ac:dyDescent="0.35">
      <c r="A4803">
        <v>4800</v>
      </c>
      <c r="B4803" t="s">
        <v>6504</v>
      </c>
      <c r="C4803" t="s">
        <v>6505</v>
      </c>
      <c r="G4803" t="s">
        <v>1428</v>
      </c>
      <c r="J4803" t="s">
        <v>66</v>
      </c>
      <c r="K4803" t="s">
        <v>400</v>
      </c>
      <c r="L4803" t="s">
        <v>743</v>
      </c>
      <c r="M4803" t="s">
        <v>49</v>
      </c>
      <c r="N4803" t="s">
        <v>232</v>
      </c>
      <c r="O4803" t="s">
        <v>14</v>
      </c>
      <c r="P4803" t="s">
        <v>70</v>
      </c>
      <c r="Q4803" t="s">
        <v>71</v>
      </c>
    </row>
    <row r="4804" spans="1:17" hidden="1" x14ac:dyDescent="0.35">
      <c r="A4804">
        <v>4801</v>
      </c>
      <c r="B4804" t="s">
        <v>6507</v>
      </c>
      <c r="C4804" t="s">
        <v>6508</v>
      </c>
      <c r="J4804" t="s">
        <v>101</v>
      </c>
      <c r="K4804" t="s">
        <v>102</v>
      </c>
      <c r="L4804" t="s">
        <v>1375</v>
      </c>
      <c r="M4804" t="s">
        <v>12</v>
      </c>
      <c r="N4804" t="s">
        <v>128</v>
      </c>
      <c r="O4804" t="s">
        <v>14</v>
      </c>
      <c r="P4804" t="s">
        <v>105</v>
      </c>
      <c r="Q4804" t="s">
        <v>8</v>
      </c>
    </row>
    <row r="4805" spans="1:17" hidden="1" x14ac:dyDescent="0.35">
      <c r="A4805">
        <v>4802</v>
      </c>
      <c r="B4805" t="s">
        <v>6509</v>
      </c>
      <c r="C4805" t="s">
        <v>6510</v>
      </c>
      <c r="J4805" t="s">
        <v>318</v>
      </c>
      <c r="K4805" t="s">
        <v>428</v>
      </c>
      <c r="L4805" t="s">
        <v>429</v>
      </c>
      <c r="M4805" t="s">
        <v>49</v>
      </c>
      <c r="N4805" t="s">
        <v>293</v>
      </c>
      <c r="O4805" t="s">
        <v>51</v>
      </c>
      <c r="P4805" t="s">
        <v>15</v>
      </c>
      <c r="Q4805" t="s">
        <v>16</v>
      </c>
    </row>
    <row r="4806" spans="1:17" hidden="1" x14ac:dyDescent="0.35">
      <c r="A4806">
        <v>4803</v>
      </c>
      <c r="B4806" t="s">
        <v>6511</v>
      </c>
      <c r="C4806" t="s">
        <v>6512</v>
      </c>
      <c r="D4806" t="s">
        <v>5</v>
      </c>
      <c r="E4806" t="s">
        <v>6</v>
      </c>
      <c r="F4806" t="s">
        <v>351</v>
      </c>
      <c r="G4806" t="s">
        <v>8</v>
      </c>
      <c r="H4806" t="s">
        <v>6</v>
      </c>
      <c r="I4806" t="s">
        <v>306</v>
      </c>
      <c r="J4806" t="s">
        <v>96</v>
      </c>
      <c r="K4806" t="s">
        <v>96</v>
      </c>
      <c r="L4806" t="s">
        <v>710</v>
      </c>
      <c r="M4806" t="s">
        <v>12</v>
      </c>
      <c r="N4806" t="s">
        <v>98</v>
      </c>
      <c r="O4806" t="s">
        <v>14</v>
      </c>
      <c r="P4806" t="s">
        <v>29</v>
      </c>
      <c r="Q4806" t="s">
        <v>9</v>
      </c>
    </row>
    <row r="4807" spans="1:17" hidden="1" x14ac:dyDescent="0.35">
      <c r="A4807">
        <v>4804</v>
      </c>
      <c r="B4807" t="s">
        <v>6511</v>
      </c>
      <c r="C4807" t="s">
        <v>6512</v>
      </c>
      <c r="D4807" t="s">
        <v>17</v>
      </c>
      <c r="J4807" t="s">
        <v>96</v>
      </c>
      <c r="K4807" t="s">
        <v>96</v>
      </c>
      <c r="L4807" t="s">
        <v>949</v>
      </c>
      <c r="M4807" t="s">
        <v>12</v>
      </c>
      <c r="N4807" t="s">
        <v>98</v>
      </c>
      <c r="O4807" t="s">
        <v>14</v>
      </c>
      <c r="P4807" t="s">
        <v>29</v>
      </c>
      <c r="Q4807" t="s">
        <v>9</v>
      </c>
    </row>
    <row r="4808" spans="1:17" x14ac:dyDescent="0.35">
      <c r="A4808">
        <v>4805</v>
      </c>
      <c r="B4808" t="s">
        <v>6513</v>
      </c>
      <c r="C4808" t="s">
        <v>6514</v>
      </c>
      <c r="D4808" t="s">
        <v>5</v>
      </c>
      <c r="J4808" t="s">
        <v>74</v>
      </c>
      <c r="K4808" t="s">
        <v>62</v>
      </c>
      <c r="L4808" t="s">
        <v>2085</v>
      </c>
      <c r="M4808" t="s">
        <v>49</v>
      </c>
      <c r="N4808" t="s">
        <v>154</v>
      </c>
      <c r="O4808" t="s">
        <v>51</v>
      </c>
      <c r="P4808" t="s">
        <v>105</v>
      </c>
      <c r="Q4808" t="s">
        <v>5</v>
      </c>
    </row>
    <row r="4809" spans="1:17" x14ac:dyDescent="0.35">
      <c r="A4809">
        <v>4806</v>
      </c>
      <c r="B4809" t="s">
        <v>6513</v>
      </c>
      <c r="C4809" t="s">
        <v>6514</v>
      </c>
      <c r="D4809" t="s">
        <v>17</v>
      </c>
      <c r="J4809" t="s">
        <v>74</v>
      </c>
      <c r="K4809" t="s">
        <v>114</v>
      </c>
      <c r="L4809" t="s">
        <v>1808</v>
      </c>
      <c r="M4809" t="s">
        <v>49</v>
      </c>
      <c r="N4809" t="s">
        <v>116</v>
      </c>
      <c r="O4809" t="s">
        <v>51</v>
      </c>
      <c r="P4809" t="s">
        <v>78</v>
      </c>
      <c r="Q4809" t="s">
        <v>5</v>
      </c>
    </row>
    <row r="4810" spans="1:17" x14ac:dyDescent="0.35">
      <c r="A4810">
        <v>4807</v>
      </c>
      <c r="B4810" t="s">
        <v>6513</v>
      </c>
      <c r="C4810" t="s">
        <v>6514</v>
      </c>
      <c r="D4810" t="s">
        <v>17</v>
      </c>
      <c r="J4810" t="s">
        <v>74</v>
      </c>
      <c r="K4810" t="s">
        <v>114</v>
      </c>
      <c r="L4810" t="s">
        <v>1805</v>
      </c>
      <c r="M4810" t="s">
        <v>49</v>
      </c>
      <c r="N4810" t="s">
        <v>116</v>
      </c>
      <c r="O4810" t="s">
        <v>51</v>
      </c>
      <c r="P4810" t="s">
        <v>78</v>
      </c>
      <c r="Q4810" t="s">
        <v>5</v>
      </c>
    </row>
    <row r="4811" spans="1:17" hidden="1" x14ac:dyDescent="0.35">
      <c r="A4811">
        <v>4808</v>
      </c>
      <c r="B4811" t="s">
        <v>6515</v>
      </c>
      <c r="C4811" t="s">
        <v>6516</v>
      </c>
      <c r="D4811" t="s">
        <v>5</v>
      </c>
      <c r="E4811" t="s">
        <v>6</v>
      </c>
      <c r="F4811" t="s">
        <v>34</v>
      </c>
      <c r="G4811" t="s">
        <v>9</v>
      </c>
      <c r="H4811" t="s">
        <v>6</v>
      </c>
      <c r="I4811" t="s">
        <v>1053</v>
      </c>
      <c r="J4811" t="s">
        <v>318</v>
      </c>
      <c r="K4811" t="s">
        <v>687</v>
      </c>
      <c r="L4811" t="s">
        <v>1493</v>
      </c>
      <c r="M4811" t="s">
        <v>49</v>
      </c>
      <c r="N4811" t="s">
        <v>441</v>
      </c>
      <c r="O4811" t="s">
        <v>51</v>
      </c>
      <c r="P4811" t="s">
        <v>15</v>
      </c>
      <c r="Q4811" t="s">
        <v>16</v>
      </c>
    </row>
    <row r="4812" spans="1:17" hidden="1" x14ac:dyDescent="0.35">
      <c r="A4812">
        <v>4809</v>
      </c>
      <c r="B4812" t="s">
        <v>6515</v>
      </c>
      <c r="C4812" t="s">
        <v>6516</v>
      </c>
      <c r="G4812" t="s">
        <v>260</v>
      </c>
      <c r="J4812" t="s">
        <v>318</v>
      </c>
      <c r="K4812" t="s">
        <v>318</v>
      </c>
      <c r="L4812" t="s">
        <v>1493</v>
      </c>
      <c r="M4812" t="s">
        <v>49</v>
      </c>
      <c r="N4812" t="s">
        <v>441</v>
      </c>
      <c r="O4812" t="s">
        <v>51</v>
      </c>
      <c r="P4812" t="s">
        <v>15</v>
      </c>
      <c r="Q4812" t="s">
        <v>16</v>
      </c>
    </row>
    <row r="4813" spans="1:17" hidden="1" x14ac:dyDescent="0.35">
      <c r="A4813">
        <v>4810</v>
      </c>
      <c r="B4813" t="s">
        <v>6515</v>
      </c>
      <c r="C4813" t="s">
        <v>6516</v>
      </c>
      <c r="G4813" t="s">
        <v>306</v>
      </c>
      <c r="H4813" t="s">
        <v>6</v>
      </c>
      <c r="I4813" t="s">
        <v>178</v>
      </c>
      <c r="J4813" t="s">
        <v>318</v>
      </c>
      <c r="K4813" t="s">
        <v>687</v>
      </c>
      <c r="L4813" t="s">
        <v>1493</v>
      </c>
      <c r="M4813" t="s">
        <v>49</v>
      </c>
      <c r="N4813" t="s">
        <v>441</v>
      </c>
      <c r="O4813" t="s">
        <v>51</v>
      </c>
      <c r="P4813" t="s">
        <v>15</v>
      </c>
      <c r="Q4813" t="s">
        <v>16</v>
      </c>
    </row>
    <row r="4814" spans="1:17" hidden="1" x14ac:dyDescent="0.35">
      <c r="A4814">
        <v>4811</v>
      </c>
      <c r="B4814" t="s">
        <v>6515</v>
      </c>
      <c r="C4814" t="s">
        <v>6516</v>
      </c>
      <c r="D4814" t="s">
        <v>44</v>
      </c>
      <c r="J4814" t="s">
        <v>318</v>
      </c>
      <c r="K4814" t="s">
        <v>687</v>
      </c>
      <c r="L4814" t="s">
        <v>1493</v>
      </c>
      <c r="M4814" t="s">
        <v>49</v>
      </c>
      <c r="N4814" t="s">
        <v>293</v>
      </c>
      <c r="O4814" t="s">
        <v>51</v>
      </c>
      <c r="P4814" t="s">
        <v>15</v>
      </c>
      <c r="Q4814" t="s">
        <v>16</v>
      </c>
    </row>
    <row r="4815" spans="1:17" hidden="1" x14ac:dyDescent="0.35">
      <c r="A4815">
        <v>4812</v>
      </c>
      <c r="B4815" t="s">
        <v>6517</v>
      </c>
      <c r="C4815" t="s">
        <v>6518</v>
      </c>
      <c r="D4815" t="s">
        <v>5</v>
      </c>
      <c r="E4815" t="s">
        <v>6</v>
      </c>
      <c r="F4815" t="s">
        <v>54</v>
      </c>
      <c r="J4815" t="s">
        <v>108</v>
      </c>
      <c r="K4815" t="s">
        <v>109</v>
      </c>
      <c r="L4815" t="s">
        <v>669</v>
      </c>
      <c r="M4815" t="s">
        <v>12</v>
      </c>
      <c r="N4815" t="s">
        <v>111</v>
      </c>
      <c r="O4815" t="s">
        <v>14</v>
      </c>
      <c r="P4815" t="s">
        <v>15</v>
      </c>
      <c r="Q4815" t="s">
        <v>9</v>
      </c>
    </row>
    <row r="4816" spans="1:17" hidden="1" x14ac:dyDescent="0.35">
      <c r="A4816">
        <v>4813</v>
      </c>
      <c r="B4816" t="s">
        <v>6517</v>
      </c>
      <c r="C4816" t="s">
        <v>6518</v>
      </c>
      <c r="G4816" t="s">
        <v>8</v>
      </c>
      <c r="H4816" t="s">
        <v>6</v>
      </c>
      <c r="I4816" t="s">
        <v>946</v>
      </c>
      <c r="J4816" t="s">
        <v>108</v>
      </c>
      <c r="K4816" t="s">
        <v>109</v>
      </c>
      <c r="L4816" t="s">
        <v>110</v>
      </c>
      <c r="M4816" t="s">
        <v>12</v>
      </c>
      <c r="N4816" t="s">
        <v>111</v>
      </c>
      <c r="O4816" t="s">
        <v>14</v>
      </c>
      <c r="P4816" t="s">
        <v>15</v>
      </c>
      <c r="Q4816" t="s">
        <v>9</v>
      </c>
    </row>
    <row r="4817" spans="1:17" hidden="1" x14ac:dyDescent="0.35">
      <c r="A4817">
        <v>4814</v>
      </c>
      <c r="B4817" t="s">
        <v>6517</v>
      </c>
      <c r="C4817" t="s">
        <v>6518</v>
      </c>
      <c r="G4817" t="s">
        <v>6519</v>
      </c>
      <c r="J4817" t="s">
        <v>108</v>
      </c>
      <c r="K4817" t="s">
        <v>657</v>
      </c>
      <c r="L4817" t="s">
        <v>110</v>
      </c>
      <c r="M4817" t="s">
        <v>12</v>
      </c>
      <c r="N4817" t="s">
        <v>111</v>
      </c>
      <c r="O4817" t="s">
        <v>14</v>
      </c>
      <c r="P4817" t="s">
        <v>15</v>
      </c>
      <c r="Q4817" t="s">
        <v>9</v>
      </c>
    </row>
    <row r="4818" spans="1:17" hidden="1" x14ac:dyDescent="0.35">
      <c r="A4818">
        <v>4815</v>
      </c>
      <c r="B4818" t="s">
        <v>6517</v>
      </c>
      <c r="C4818" t="s">
        <v>6518</v>
      </c>
      <c r="G4818" t="s">
        <v>329</v>
      </c>
      <c r="H4818" t="s">
        <v>6</v>
      </c>
      <c r="I4818" t="s">
        <v>1511</v>
      </c>
      <c r="J4818" t="s">
        <v>108</v>
      </c>
      <c r="K4818" t="s">
        <v>109</v>
      </c>
      <c r="L4818" t="s">
        <v>110</v>
      </c>
      <c r="M4818" t="s">
        <v>12</v>
      </c>
      <c r="N4818" t="s">
        <v>111</v>
      </c>
      <c r="O4818" t="s">
        <v>14</v>
      </c>
      <c r="P4818" t="s">
        <v>15</v>
      </c>
      <c r="Q4818" t="s">
        <v>9</v>
      </c>
    </row>
    <row r="4819" spans="1:17" hidden="1" x14ac:dyDescent="0.35">
      <c r="A4819">
        <v>4816</v>
      </c>
      <c r="B4819" t="s">
        <v>6520</v>
      </c>
      <c r="C4819" t="s">
        <v>6521</v>
      </c>
      <c r="J4819" t="s">
        <v>108</v>
      </c>
      <c r="K4819" t="s">
        <v>363</v>
      </c>
      <c r="L4819" t="s">
        <v>890</v>
      </c>
      <c r="M4819" t="s">
        <v>12</v>
      </c>
      <c r="N4819" t="s">
        <v>111</v>
      </c>
      <c r="O4819" t="s">
        <v>14</v>
      </c>
      <c r="P4819" t="s">
        <v>15</v>
      </c>
      <c r="Q4819" t="s">
        <v>9</v>
      </c>
    </row>
    <row r="4820" spans="1:17" hidden="1" x14ac:dyDescent="0.35">
      <c r="A4820">
        <v>4817</v>
      </c>
      <c r="B4820" t="s">
        <v>6522</v>
      </c>
      <c r="C4820" t="s">
        <v>6523</v>
      </c>
      <c r="J4820" t="s">
        <v>10</v>
      </c>
      <c r="K4820" t="s">
        <v>10</v>
      </c>
      <c r="L4820" t="s">
        <v>221</v>
      </c>
      <c r="M4820" t="s">
        <v>12</v>
      </c>
      <c r="N4820" t="s">
        <v>222</v>
      </c>
      <c r="O4820" t="s">
        <v>14</v>
      </c>
      <c r="P4820" t="s">
        <v>15</v>
      </c>
      <c r="Q4820" t="s">
        <v>16</v>
      </c>
    </row>
    <row r="4821" spans="1:17" hidden="1" x14ac:dyDescent="0.35">
      <c r="A4821">
        <v>4818</v>
      </c>
      <c r="B4821" t="s">
        <v>6524</v>
      </c>
      <c r="C4821" t="s">
        <v>6525</v>
      </c>
      <c r="D4821" t="s">
        <v>5</v>
      </c>
      <c r="E4821" t="s">
        <v>6</v>
      </c>
      <c r="F4821" t="s">
        <v>6526</v>
      </c>
      <c r="J4821" t="s">
        <v>185</v>
      </c>
      <c r="K4821" t="s">
        <v>540</v>
      </c>
      <c r="L4821" t="s">
        <v>541</v>
      </c>
      <c r="M4821" t="s">
        <v>49</v>
      </c>
      <c r="N4821" t="s">
        <v>448</v>
      </c>
      <c r="O4821" t="s">
        <v>51</v>
      </c>
      <c r="P4821" t="s">
        <v>78</v>
      </c>
      <c r="Q4821" t="s">
        <v>84</v>
      </c>
    </row>
    <row r="4822" spans="1:17" hidden="1" x14ac:dyDescent="0.35">
      <c r="A4822">
        <v>4819</v>
      </c>
      <c r="B4822" t="s">
        <v>6524</v>
      </c>
      <c r="C4822" t="s">
        <v>6525</v>
      </c>
      <c r="G4822" t="s">
        <v>8</v>
      </c>
      <c r="J4822" t="s">
        <v>46</v>
      </c>
      <c r="K4822" t="s">
        <v>62</v>
      </c>
      <c r="L4822" t="s">
        <v>63</v>
      </c>
      <c r="M4822" t="s">
        <v>49</v>
      </c>
      <c r="N4822" t="s">
        <v>448</v>
      </c>
      <c r="O4822" t="s">
        <v>51</v>
      </c>
      <c r="P4822" t="s">
        <v>52</v>
      </c>
      <c r="Q4822" t="s">
        <v>53</v>
      </c>
    </row>
    <row r="4823" spans="1:17" x14ac:dyDescent="0.35">
      <c r="A4823">
        <v>4820</v>
      </c>
      <c r="B4823" t="s">
        <v>6527</v>
      </c>
      <c r="C4823" t="s">
        <v>6528</v>
      </c>
      <c r="D4823" t="s">
        <v>406</v>
      </c>
      <c r="E4823" t="s">
        <v>6</v>
      </c>
      <c r="F4823" t="s">
        <v>21</v>
      </c>
      <c r="J4823" t="s">
        <v>74</v>
      </c>
      <c r="K4823" t="s">
        <v>114</v>
      </c>
      <c r="L4823" t="s">
        <v>1326</v>
      </c>
      <c r="M4823" t="s">
        <v>49</v>
      </c>
      <c r="N4823" t="s">
        <v>116</v>
      </c>
      <c r="O4823" t="s">
        <v>51</v>
      </c>
      <c r="P4823" t="s">
        <v>78</v>
      </c>
      <c r="Q4823" t="s">
        <v>5</v>
      </c>
    </row>
    <row r="4824" spans="1:17" hidden="1" x14ac:dyDescent="0.35">
      <c r="A4824">
        <v>4821</v>
      </c>
      <c r="B4824" t="s">
        <v>6527</v>
      </c>
      <c r="C4824" t="s">
        <v>6528</v>
      </c>
      <c r="G4824" t="s">
        <v>9</v>
      </c>
      <c r="H4824" t="s">
        <v>6</v>
      </c>
      <c r="I4824" t="s">
        <v>260</v>
      </c>
      <c r="J4824" t="s">
        <v>46</v>
      </c>
      <c r="K4824" t="s">
        <v>62</v>
      </c>
      <c r="L4824" t="s">
        <v>1328</v>
      </c>
      <c r="M4824" t="s">
        <v>49</v>
      </c>
      <c r="N4824" t="s">
        <v>116</v>
      </c>
      <c r="O4824" t="s">
        <v>51</v>
      </c>
      <c r="P4824" t="s">
        <v>52</v>
      </c>
      <c r="Q4824" t="s">
        <v>53</v>
      </c>
    </row>
    <row r="4825" spans="1:17" hidden="1" x14ac:dyDescent="0.35">
      <c r="A4825">
        <v>4822</v>
      </c>
      <c r="B4825" t="s">
        <v>6527</v>
      </c>
      <c r="C4825" t="s">
        <v>6528</v>
      </c>
      <c r="D4825" t="s">
        <v>484</v>
      </c>
      <c r="E4825" t="s">
        <v>6</v>
      </c>
      <c r="F4825" t="s">
        <v>1431</v>
      </c>
      <c r="G4825" t="s">
        <v>36</v>
      </c>
      <c r="H4825" t="s">
        <v>6</v>
      </c>
      <c r="I4825" t="s">
        <v>516</v>
      </c>
      <c r="J4825" t="s">
        <v>46</v>
      </c>
      <c r="K4825" t="s">
        <v>62</v>
      </c>
      <c r="L4825" t="s">
        <v>63</v>
      </c>
      <c r="M4825" t="s">
        <v>49</v>
      </c>
      <c r="N4825" t="s">
        <v>116</v>
      </c>
      <c r="O4825" t="s">
        <v>51</v>
      </c>
      <c r="P4825" t="s">
        <v>52</v>
      </c>
      <c r="Q4825" t="s">
        <v>53</v>
      </c>
    </row>
    <row r="4826" spans="1:17" hidden="1" x14ac:dyDescent="0.35">
      <c r="A4826">
        <v>4823</v>
      </c>
      <c r="B4826" t="s">
        <v>6529</v>
      </c>
      <c r="C4826" t="s">
        <v>6530</v>
      </c>
      <c r="D4826" t="s">
        <v>5</v>
      </c>
      <c r="E4826" t="s">
        <v>6</v>
      </c>
      <c r="F4826" t="s">
        <v>30</v>
      </c>
      <c r="G4826" t="s">
        <v>8</v>
      </c>
      <c r="J4826" t="s">
        <v>198</v>
      </c>
      <c r="K4826" t="s">
        <v>62</v>
      </c>
      <c r="L4826" t="s">
        <v>1351</v>
      </c>
      <c r="M4826" t="s">
        <v>49</v>
      </c>
      <c r="N4826" t="s">
        <v>200</v>
      </c>
      <c r="O4826" t="s">
        <v>51</v>
      </c>
      <c r="P4826" t="s">
        <v>201</v>
      </c>
      <c r="Q4826" t="s">
        <v>21</v>
      </c>
    </row>
    <row r="4827" spans="1:17" hidden="1" x14ac:dyDescent="0.35">
      <c r="A4827">
        <v>4824</v>
      </c>
      <c r="B4827" t="s">
        <v>6529</v>
      </c>
      <c r="C4827" t="s">
        <v>6530</v>
      </c>
      <c r="D4827" t="s">
        <v>21</v>
      </c>
      <c r="G4827" t="s">
        <v>9</v>
      </c>
      <c r="H4827" t="s">
        <v>6</v>
      </c>
      <c r="I4827" t="s">
        <v>1521</v>
      </c>
      <c r="J4827" t="s">
        <v>198</v>
      </c>
      <c r="K4827" t="s">
        <v>62</v>
      </c>
      <c r="L4827" t="s">
        <v>2168</v>
      </c>
      <c r="M4827" t="s">
        <v>49</v>
      </c>
      <c r="N4827" t="s">
        <v>200</v>
      </c>
      <c r="O4827" t="s">
        <v>51</v>
      </c>
      <c r="P4827" t="s">
        <v>201</v>
      </c>
      <c r="Q4827" t="s">
        <v>21</v>
      </c>
    </row>
    <row r="4828" spans="1:17" hidden="1" x14ac:dyDescent="0.35">
      <c r="A4828">
        <v>4825</v>
      </c>
      <c r="B4828" t="s">
        <v>6529</v>
      </c>
      <c r="C4828" t="s">
        <v>6530</v>
      </c>
      <c r="D4828" t="s">
        <v>16</v>
      </c>
      <c r="G4828" t="s">
        <v>132</v>
      </c>
      <c r="J4828" t="s">
        <v>198</v>
      </c>
      <c r="K4828" t="s">
        <v>204</v>
      </c>
      <c r="L4828" t="s">
        <v>2168</v>
      </c>
      <c r="M4828" t="s">
        <v>49</v>
      </c>
      <c r="N4828" t="s">
        <v>200</v>
      </c>
      <c r="O4828" t="s">
        <v>51</v>
      </c>
      <c r="P4828" t="s">
        <v>201</v>
      </c>
      <c r="Q4828" t="s">
        <v>21</v>
      </c>
    </row>
    <row r="4829" spans="1:17" hidden="1" x14ac:dyDescent="0.35">
      <c r="A4829">
        <v>4826</v>
      </c>
      <c r="B4829" t="s">
        <v>6529</v>
      </c>
      <c r="C4829" t="s">
        <v>6530</v>
      </c>
      <c r="D4829" t="s">
        <v>53</v>
      </c>
      <c r="G4829" t="s">
        <v>84</v>
      </c>
      <c r="J4829" t="s">
        <v>198</v>
      </c>
      <c r="K4829" t="s">
        <v>204</v>
      </c>
      <c r="L4829" t="s">
        <v>1730</v>
      </c>
      <c r="M4829" t="s">
        <v>49</v>
      </c>
      <c r="N4829" t="s">
        <v>200</v>
      </c>
      <c r="O4829" t="s">
        <v>51</v>
      </c>
      <c r="P4829" t="s">
        <v>201</v>
      </c>
      <c r="Q4829" t="s">
        <v>21</v>
      </c>
    </row>
    <row r="4830" spans="1:17" hidden="1" x14ac:dyDescent="0.35">
      <c r="A4830">
        <v>4827</v>
      </c>
      <c r="B4830" t="s">
        <v>6529</v>
      </c>
      <c r="C4830" t="s">
        <v>6530</v>
      </c>
      <c r="D4830" t="s">
        <v>71</v>
      </c>
      <c r="E4830" t="s">
        <v>6</v>
      </c>
      <c r="F4830" t="s">
        <v>24</v>
      </c>
      <c r="G4830" t="s">
        <v>203</v>
      </c>
      <c r="J4830" t="s">
        <v>198</v>
      </c>
      <c r="K4830" t="s">
        <v>204</v>
      </c>
      <c r="L4830" t="s">
        <v>1732</v>
      </c>
      <c r="M4830" t="s">
        <v>49</v>
      </c>
      <c r="N4830" t="s">
        <v>200</v>
      </c>
      <c r="O4830" t="s">
        <v>51</v>
      </c>
      <c r="P4830" t="s">
        <v>201</v>
      </c>
      <c r="Q4830" t="s">
        <v>21</v>
      </c>
    </row>
    <row r="4831" spans="1:17" x14ac:dyDescent="0.35">
      <c r="A4831">
        <v>4828</v>
      </c>
      <c r="B4831" t="s">
        <v>6531</v>
      </c>
      <c r="C4831" t="s">
        <v>6532</v>
      </c>
      <c r="G4831" t="s">
        <v>8</v>
      </c>
      <c r="H4831" t="s">
        <v>6</v>
      </c>
      <c r="I4831" t="s">
        <v>178</v>
      </c>
      <c r="J4831" t="s">
        <v>74</v>
      </c>
      <c r="K4831" t="s">
        <v>62</v>
      </c>
      <c r="L4831" t="s">
        <v>2085</v>
      </c>
      <c r="M4831" t="s">
        <v>49</v>
      </c>
      <c r="N4831" t="s">
        <v>154</v>
      </c>
      <c r="O4831" t="s">
        <v>51</v>
      </c>
      <c r="P4831" t="s">
        <v>105</v>
      </c>
      <c r="Q4831" t="s">
        <v>5</v>
      </c>
    </row>
    <row r="4832" spans="1:17" x14ac:dyDescent="0.35">
      <c r="A4832">
        <v>4829</v>
      </c>
      <c r="B4832" t="s">
        <v>6531</v>
      </c>
      <c r="C4832" t="s">
        <v>6532</v>
      </c>
      <c r="D4832" t="s">
        <v>352</v>
      </c>
      <c r="E4832" t="s">
        <v>6</v>
      </c>
      <c r="F4832" t="s">
        <v>333</v>
      </c>
      <c r="J4832" t="s">
        <v>74</v>
      </c>
      <c r="K4832" t="s">
        <v>62</v>
      </c>
      <c r="L4832" t="s">
        <v>2421</v>
      </c>
      <c r="M4832" t="s">
        <v>49</v>
      </c>
      <c r="N4832" t="s">
        <v>154</v>
      </c>
      <c r="O4832" t="s">
        <v>51</v>
      </c>
      <c r="P4832" t="s">
        <v>105</v>
      </c>
      <c r="Q4832" t="s">
        <v>5</v>
      </c>
    </row>
    <row r="4833" spans="1:17" x14ac:dyDescent="0.35">
      <c r="A4833">
        <v>4830</v>
      </c>
      <c r="B4833" t="s">
        <v>6531</v>
      </c>
      <c r="C4833" t="s">
        <v>6532</v>
      </c>
      <c r="G4833" t="s">
        <v>5513</v>
      </c>
      <c r="H4833" t="s">
        <v>6</v>
      </c>
      <c r="I4833" t="s">
        <v>201</v>
      </c>
      <c r="J4833" t="s">
        <v>74</v>
      </c>
      <c r="K4833" t="s">
        <v>62</v>
      </c>
      <c r="L4833" t="s">
        <v>2683</v>
      </c>
      <c r="M4833" t="s">
        <v>49</v>
      </c>
      <c r="N4833" t="s">
        <v>154</v>
      </c>
      <c r="O4833" t="s">
        <v>51</v>
      </c>
      <c r="P4833" t="s">
        <v>105</v>
      </c>
      <c r="Q4833" t="s">
        <v>5</v>
      </c>
    </row>
    <row r="4834" spans="1:17" x14ac:dyDescent="0.35">
      <c r="A4834">
        <v>4831</v>
      </c>
      <c r="B4834" t="s">
        <v>6531</v>
      </c>
      <c r="C4834" t="s">
        <v>6532</v>
      </c>
      <c r="D4834" t="s">
        <v>17</v>
      </c>
      <c r="J4834" t="s">
        <v>74</v>
      </c>
      <c r="K4834" t="s">
        <v>62</v>
      </c>
      <c r="L4834" t="s">
        <v>3303</v>
      </c>
      <c r="M4834" t="s">
        <v>49</v>
      </c>
      <c r="N4834" t="s">
        <v>154</v>
      </c>
      <c r="O4834" t="s">
        <v>51</v>
      </c>
      <c r="P4834" t="s">
        <v>105</v>
      </c>
      <c r="Q4834" t="s">
        <v>5</v>
      </c>
    </row>
    <row r="4835" spans="1:17" x14ac:dyDescent="0.35">
      <c r="A4835">
        <v>4832</v>
      </c>
      <c r="B4835" t="s">
        <v>6531</v>
      </c>
      <c r="C4835" t="s">
        <v>6532</v>
      </c>
      <c r="D4835" t="s">
        <v>17</v>
      </c>
      <c r="J4835" t="s">
        <v>74</v>
      </c>
      <c r="K4835" t="s">
        <v>62</v>
      </c>
      <c r="L4835" t="s">
        <v>2222</v>
      </c>
      <c r="M4835" t="s">
        <v>49</v>
      </c>
      <c r="N4835" t="s">
        <v>154</v>
      </c>
      <c r="O4835" t="s">
        <v>51</v>
      </c>
      <c r="P4835" t="s">
        <v>105</v>
      </c>
      <c r="Q4835" t="s">
        <v>5</v>
      </c>
    </row>
    <row r="4836" spans="1:17" hidden="1" x14ac:dyDescent="0.35">
      <c r="A4836">
        <v>4833</v>
      </c>
      <c r="B4836" t="s">
        <v>6533</v>
      </c>
      <c r="C4836" t="s">
        <v>6534</v>
      </c>
      <c r="J4836" t="s">
        <v>198</v>
      </c>
      <c r="K4836" t="s">
        <v>325</v>
      </c>
      <c r="L4836" t="s">
        <v>344</v>
      </c>
      <c r="M4836" t="s">
        <v>49</v>
      </c>
      <c r="N4836" t="s">
        <v>327</v>
      </c>
      <c r="O4836" t="s">
        <v>51</v>
      </c>
      <c r="P4836" t="s">
        <v>54</v>
      </c>
      <c r="Q4836" t="s">
        <v>132</v>
      </c>
    </row>
    <row r="4837" spans="1:17" hidden="1" x14ac:dyDescent="0.35">
      <c r="A4837">
        <v>4834</v>
      </c>
      <c r="B4837" t="s">
        <v>6535</v>
      </c>
      <c r="C4837" t="s">
        <v>6536</v>
      </c>
      <c r="J4837" t="s">
        <v>198</v>
      </c>
      <c r="K4837" t="s">
        <v>204</v>
      </c>
      <c r="L4837" t="s">
        <v>1731</v>
      </c>
      <c r="M4837" t="s">
        <v>49</v>
      </c>
      <c r="N4837" t="s">
        <v>200</v>
      </c>
      <c r="O4837" t="s">
        <v>51</v>
      </c>
      <c r="P4837" t="s">
        <v>201</v>
      </c>
      <c r="Q4837" t="s">
        <v>132</v>
      </c>
    </row>
    <row r="4838" spans="1:17" hidden="1" x14ac:dyDescent="0.35">
      <c r="A4838">
        <v>4835</v>
      </c>
      <c r="B4838" t="s">
        <v>6537</v>
      </c>
      <c r="C4838" t="s">
        <v>6538</v>
      </c>
      <c r="G4838" t="s">
        <v>31</v>
      </c>
      <c r="J4838" t="s">
        <v>318</v>
      </c>
      <c r="K4838" t="s">
        <v>534</v>
      </c>
      <c r="L4838" t="s">
        <v>535</v>
      </c>
      <c r="M4838" t="s">
        <v>49</v>
      </c>
      <c r="N4838" t="s">
        <v>293</v>
      </c>
      <c r="O4838" t="s">
        <v>51</v>
      </c>
      <c r="P4838" t="s">
        <v>15</v>
      </c>
      <c r="Q4838" t="s">
        <v>16</v>
      </c>
    </row>
    <row r="4839" spans="1:17" hidden="1" x14ac:dyDescent="0.35">
      <c r="A4839">
        <v>4836</v>
      </c>
      <c r="B4839" t="s">
        <v>6537</v>
      </c>
      <c r="C4839" t="s">
        <v>6538</v>
      </c>
      <c r="D4839" t="s">
        <v>71</v>
      </c>
      <c r="E4839" t="s">
        <v>6</v>
      </c>
      <c r="F4839" t="s">
        <v>2010</v>
      </c>
      <c r="G4839" t="s">
        <v>203</v>
      </c>
      <c r="H4839" t="s">
        <v>6</v>
      </c>
      <c r="I4839" t="s">
        <v>1234</v>
      </c>
      <c r="J4839" t="s">
        <v>318</v>
      </c>
      <c r="K4839" t="s">
        <v>630</v>
      </c>
      <c r="L4839" t="s">
        <v>631</v>
      </c>
      <c r="M4839" t="s">
        <v>49</v>
      </c>
      <c r="N4839" t="s">
        <v>293</v>
      </c>
      <c r="O4839" t="s">
        <v>51</v>
      </c>
      <c r="P4839" t="s">
        <v>15</v>
      </c>
      <c r="Q4839" t="s">
        <v>16</v>
      </c>
    </row>
    <row r="4840" spans="1:17" hidden="1" x14ac:dyDescent="0.35">
      <c r="A4840">
        <v>4837</v>
      </c>
      <c r="B4840" t="s">
        <v>6537</v>
      </c>
      <c r="C4840" t="s">
        <v>6538</v>
      </c>
      <c r="D4840" t="s">
        <v>445</v>
      </c>
      <c r="E4840" t="s">
        <v>6</v>
      </c>
      <c r="F4840" t="s">
        <v>409</v>
      </c>
      <c r="J4840" t="s">
        <v>318</v>
      </c>
      <c r="K4840" t="s">
        <v>630</v>
      </c>
      <c r="L4840" t="s">
        <v>900</v>
      </c>
      <c r="M4840" t="s">
        <v>49</v>
      </c>
      <c r="N4840" t="s">
        <v>293</v>
      </c>
      <c r="O4840" t="s">
        <v>51</v>
      </c>
      <c r="P4840" t="s">
        <v>15</v>
      </c>
      <c r="Q4840" t="s">
        <v>16</v>
      </c>
    </row>
    <row r="4841" spans="1:17" hidden="1" x14ac:dyDescent="0.35">
      <c r="A4841">
        <v>4838</v>
      </c>
      <c r="B4841" t="s">
        <v>6537</v>
      </c>
      <c r="C4841" t="s">
        <v>6538</v>
      </c>
      <c r="D4841" t="s">
        <v>1845</v>
      </c>
      <c r="E4841" t="s">
        <v>6</v>
      </c>
      <c r="F4841" t="s">
        <v>163</v>
      </c>
      <c r="G4841" t="s">
        <v>201</v>
      </c>
      <c r="H4841" t="s">
        <v>6</v>
      </c>
      <c r="I4841" t="s">
        <v>145</v>
      </c>
      <c r="J4841" t="s">
        <v>318</v>
      </c>
      <c r="K4841" t="s">
        <v>899</v>
      </c>
      <c r="L4841" t="s">
        <v>900</v>
      </c>
      <c r="M4841" t="s">
        <v>49</v>
      </c>
      <c r="N4841" t="s">
        <v>293</v>
      </c>
      <c r="O4841" t="s">
        <v>51</v>
      </c>
      <c r="P4841" t="s">
        <v>15</v>
      </c>
      <c r="Q4841" t="s">
        <v>16</v>
      </c>
    </row>
    <row r="4842" spans="1:17" x14ac:dyDescent="0.35">
      <c r="A4842">
        <v>4839</v>
      </c>
      <c r="B4842" t="s">
        <v>6539</v>
      </c>
      <c r="C4842" t="s">
        <v>6540</v>
      </c>
      <c r="J4842" t="s">
        <v>74</v>
      </c>
      <c r="K4842" t="s">
        <v>114</v>
      </c>
      <c r="L4842" t="s">
        <v>2053</v>
      </c>
      <c r="M4842" t="s">
        <v>49</v>
      </c>
      <c r="N4842" t="s">
        <v>116</v>
      </c>
      <c r="O4842" t="s">
        <v>51</v>
      </c>
      <c r="P4842" t="s">
        <v>78</v>
      </c>
      <c r="Q4842" t="s">
        <v>5</v>
      </c>
    </row>
    <row r="4843" spans="1:17" x14ac:dyDescent="0.35">
      <c r="A4843">
        <v>4840</v>
      </c>
      <c r="B4843" t="s">
        <v>6541</v>
      </c>
      <c r="C4843" t="s">
        <v>6542</v>
      </c>
      <c r="G4843" t="s">
        <v>8</v>
      </c>
      <c r="H4843" t="s">
        <v>6</v>
      </c>
      <c r="I4843" t="s">
        <v>565</v>
      </c>
      <c r="J4843" t="s">
        <v>74</v>
      </c>
      <c r="K4843" t="s">
        <v>62</v>
      </c>
      <c r="L4843" t="s">
        <v>2864</v>
      </c>
      <c r="M4843" t="s">
        <v>49</v>
      </c>
      <c r="N4843" t="s">
        <v>154</v>
      </c>
      <c r="O4843" t="s">
        <v>51</v>
      </c>
      <c r="P4843" t="s">
        <v>78</v>
      </c>
      <c r="Q4843" t="s">
        <v>5</v>
      </c>
    </row>
    <row r="4844" spans="1:17" x14ac:dyDescent="0.35">
      <c r="A4844">
        <v>4841</v>
      </c>
      <c r="B4844" t="s">
        <v>6541</v>
      </c>
      <c r="C4844" t="s">
        <v>6542</v>
      </c>
      <c r="G4844" t="s">
        <v>9</v>
      </c>
      <c r="J4844" t="s">
        <v>74</v>
      </c>
      <c r="K4844" t="s">
        <v>62</v>
      </c>
      <c r="L4844" t="s">
        <v>2864</v>
      </c>
      <c r="M4844" t="s">
        <v>49</v>
      </c>
      <c r="N4844" t="s">
        <v>200</v>
      </c>
      <c r="O4844" t="s">
        <v>51</v>
      </c>
      <c r="P4844" t="s">
        <v>78</v>
      </c>
      <c r="Q4844" t="s">
        <v>5</v>
      </c>
    </row>
    <row r="4845" spans="1:17" x14ac:dyDescent="0.35">
      <c r="A4845">
        <v>4842</v>
      </c>
      <c r="B4845" t="s">
        <v>6541</v>
      </c>
      <c r="C4845" t="s">
        <v>6542</v>
      </c>
      <c r="D4845" t="s">
        <v>21</v>
      </c>
      <c r="E4845" t="s">
        <v>6</v>
      </c>
      <c r="F4845" t="s">
        <v>6543</v>
      </c>
      <c r="J4845" t="s">
        <v>74</v>
      </c>
      <c r="K4845" t="s">
        <v>62</v>
      </c>
      <c r="L4845" t="s">
        <v>1720</v>
      </c>
      <c r="M4845" t="s">
        <v>49</v>
      </c>
      <c r="N4845" t="s">
        <v>154</v>
      </c>
      <c r="O4845" t="s">
        <v>51</v>
      </c>
      <c r="P4845" t="s">
        <v>105</v>
      </c>
      <c r="Q4845" t="s">
        <v>5</v>
      </c>
    </row>
    <row r="4846" spans="1:17" hidden="1" x14ac:dyDescent="0.35">
      <c r="A4846">
        <v>4843</v>
      </c>
      <c r="B4846" t="s">
        <v>6541</v>
      </c>
      <c r="C4846" t="s">
        <v>6542</v>
      </c>
      <c r="G4846" t="s">
        <v>132</v>
      </c>
      <c r="H4846" t="s">
        <v>6</v>
      </c>
      <c r="I4846" t="s">
        <v>2641</v>
      </c>
      <c r="J4846" t="s">
        <v>198</v>
      </c>
      <c r="K4846" t="s">
        <v>419</v>
      </c>
      <c r="L4846" t="s">
        <v>1273</v>
      </c>
      <c r="M4846" t="s">
        <v>49</v>
      </c>
      <c r="N4846" t="s">
        <v>200</v>
      </c>
      <c r="O4846" t="s">
        <v>51</v>
      </c>
      <c r="P4846" t="s">
        <v>201</v>
      </c>
      <c r="Q4846" t="s">
        <v>132</v>
      </c>
    </row>
    <row r="4847" spans="1:17" hidden="1" x14ac:dyDescent="0.35">
      <c r="A4847">
        <v>4844</v>
      </c>
      <c r="B4847" t="s">
        <v>6541</v>
      </c>
      <c r="C4847" t="s">
        <v>6542</v>
      </c>
      <c r="G4847" t="s">
        <v>84</v>
      </c>
      <c r="H4847" t="s">
        <v>6</v>
      </c>
      <c r="I4847" t="s">
        <v>260</v>
      </c>
      <c r="J4847" t="s">
        <v>198</v>
      </c>
      <c r="K4847" t="s">
        <v>419</v>
      </c>
      <c r="L4847" t="s">
        <v>1636</v>
      </c>
      <c r="M4847" t="s">
        <v>49</v>
      </c>
      <c r="N4847" t="s">
        <v>200</v>
      </c>
      <c r="O4847" t="s">
        <v>51</v>
      </c>
      <c r="P4847" t="s">
        <v>201</v>
      </c>
      <c r="Q4847" t="s">
        <v>132</v>
      </c>
    </row>
    <row r="4848" spans="1:17" x14ac:dyDescent="0.35">
      <c r="A4848">
        <v>4845</v>
      </c>
      <c r="B4848" t="s">
        <v>6541</v>
      </c>
      <c r="C4848" t="s">
        <v>6542</v>
      </c>
      <c r="D4848" t="s">
        <v>53</v>
      </c>
      <c r="E4848" t="s">
        <v>6</v>
      </c>
      <c r="F4848" t="s">
        <v>3315</v>
      </c>
      <c r="J4848" t="s">
        <v>74</v>
      </c>
      <c r="K4848" t="s">
        <v>62</v>
      </c>
      <c r="L4848" t="s">
        <v>2167</v>
      </c>
      <c r="M4848" t="s">
        <v>49</v>
      </c>
      <c r="N4848" t="s">
        <v>154</v>
      </c>
      <c r="O4848" t="s">
        <v>51</v>
      </c>
      <c r="P4848" t="s">
        <v>105</v>
      </c>
      <c r="Q4848" t="s">
        <v>5</v>
      </c>
    </row>
    <row r="4849" spans="1:17" hidden="1" x14ac:dyDescent="0.35">
      <c r="A4849">
        <v>4846</v>
      </c>
      <c r="B4849" t="s">
        <v>6541</v>
      </c>
      <c r="C4849" t="s">
        <v>6542</v>
      </c>
      <c r="D4849" t="s">
        <v>259</v>
      </c>
      <c r="E4849" t="s">
        <v>6</v>
      </c>
      <c r="F4849" t="s">
        <v>2776</v>
      </c>
      <c r="J4849" t="s">
        <v>198</v>
      </c>
      <c r="K4849" t="s">
        <v>62</v>
      </c>
      <c r="L4849" t="s">
        <v>2168</v>
      </c>
      <c r="M4849" t="s">
        <v>49</v>
      </c>
      <c r="N4849" t="s">
        <v>200</v>
      </c>
      <c r="O4849" t="s">
        <v>51</v>
      </c>
      <c r="P4849" t="s">
        <v>201</v>
      </c>
      <c r="Q4849" t="s">
        <v>21</v>
      </c>
    </row>
    <row r="4850" spans="1:17" hidden="1" x14ac:dyDescent="0.35">
      <c r="A4850">
        <v>4847</v>
      </c>
      <c r="B4850" t="s">
        <v>6541</v>
      </c>
      <c r="C4850" t="s">
        <v>6542</v>
      </c>
      <c r="D4850" t="s">
        <v>179</v>
      </c>
      <c r="E4850" t="s">
        <v>6</v>
      </c>
      <c r="F4850" t="s">
        <v>333</v>
      </c>
      <c r="J4850" t="s">
        <v>198</v>
      </c>
      <c r="K4850" t="s">
        <v>62</v>
      </c>
      <c r="L4850" t="s">
        <v>1735</v>
      </c>
      <c r="M4850" t="s">
        <v>49</v>
      </c>
      <c r="N4850" t="s">
        <v>200</v>
      </c>
      <c r="O4850" t="s">
        <v>51</v>
      </c>
      <c r="P4850" t="s">
        <v>201</v>
      </c>
      <c r="Q4850" t="s">
        <v>21</v>
      </c>
    </row>
    <row r="4851" spans="1:17" hidden="1" x14ac:dyDescent="0.35">
      <c r="A4851">
        <v>4848</v>
      </c>
      <c r="B4851" t="s">
        <v>6541</v>
      </c>
      <c r="C4851" t="s">
        <v>6542</v>
      </c>
      <c r="D4851" t="s">
        <v>6544</v>
      </c>
      <c r="J4851" t="s">
        <v>198</v>
      </c>
      <c r="K4851" t="s">
        <v>419</v>
      </c>
      <c r="L4851" t="s">
        <v>1735</v>
      </c>
      <c r="M4851" t="s">
        <v>49</v>
      </c>
      <c r="N4851" t="s">
        <v>200</v>
      </c>
      <c r="O4851" t="s">
        <v>51</v>
      </c>
      <c r="P4851" t="s">
        <v>201</v>
      </c>
      <c r="Q4851" t="s">
        <v>21</v>
      </c>
    </row>
    <row r="4852" spans="1:17" hidden="1" x14ac:dyDescent="0.35">
      <c r="A4852">
        <v>4849</v>
      </c>
      <c r="B4852" t="s">
        <v>6541</v>
      </c>
      <c r="C4852" t="s">
        <v>6542</v>
      </c>
      <c r="D4852" t="s">
        <v>337</v>
      </c>
      <c r="E4852" t="s">
        <v>6</v>
      </c>
      <c r="F4852" t="s">
        <v>1845</v>
      </c>
      <c r="J4852" t="s">
        <v>198</v>
      </c>
      <c r="K4852" t="s">
        <v>419</v>
      </c>
      <c r="L4852" t="s">
        <v>1731</v>
      </c>
      <c r="M4852" t="s">
        <v>49</v>
      </c>
      <c r="N4852" t="s">
        <v>200</v>
      </c>
      <c r="O4852" t="s">
        <v>51</v>
      </c>
      <c r="P4852" t="s">
        <v>201</v>
      </c>
      <c r="Q4852" t="s">
        <v>132</v>
      </c>
    </row>
    <row r="4853" spans="1:17" hidden="1" x14ac:dyDescent="0.35">
      <c r="A4853">
        <v>4850</v>
      </c>
      <c r="B4853" t="s">
        <v>6545</v>
      </c>
      <c r="C4853" t="s">
        <v>6546</v>
      </c>
      <c r="J4853" t="s">
        <v>10</v>
      </c>
      <c r="K4853" t="s">
        <v>520</v>
      </c>
      <c r="L4853" t="s">
        <v>1152</v>
      </c>
      <c r="M4853" t="s">
        <v>12</v>
      </c>
      <c r="N4853" t="s">
        <v>13</v>
      </c>
      <c r="O4853" t="s">
        <v>14</v>
      </c>
      <c r="P4853" t="s">
        <v>15</v>
      </c>
      <c r="Q4853" t="s">
        <v>16</v>
      </c>
    </row>
    <row r="4854" spans="1:17" hidden="1" x14ac:dyDescent="0.35">
      <c r="A4854">
        <v>4851</v>
      </c>
      <c r="B4854" t="s">
        <v>6547</v>
      </c>
      <c r="C4854" t="s">
        <v>6548</v>
      </c>
      <c r="J4854" t="s">
        <v>10</v>
      </c>
      <c r="K4854" t="s">
        <v>10</v>
      </c>
      <c r="L4854" t="s">
        <v>1600</v>
      </c>
      <c r="M4854" t="s">
        <v>12</v>
      </c>
      <c r="N4854" t="s">
        <v>13</v>
      </c>
      <c r="O4854" t="s">
        <v>14</v>
      </c>
      <c r="P4854" t="s">
        <v>15</v>
      </c>
      <c r="Q4854" t="s">
        <v>16</v>
      </c>
    </row>
    <row r="4855" spans="1:17" hidden="1" x14ac:dyDescent="0.35">
      <c r="A4855">
        <v>4852</v>
      </c>
      <c r="B4855" t="s">
        <v>6549</v>
      </c>
      <c r="C4855" t="s">
        <v>6550</v>
      </c>
      <c r="D4855" t="s">
        <v>5</v>
      </c>
      <c r="E4855" t="s">
        <v>6</v>
      </c>
      <c r="F4855" t="s">
        <v>16</v>
      </c>
      <c r="G4855" t="s">
        <v>8</v>
      </c>
      <c r="H4855" t="s">
        <v>6</v>
      </c>
      <c r="I4855" t="s">
        <v>203</v>
      </c>
      <c r="J4855" t="s">
        <v>46</v>
      </c>
      <c r="K4855" t="s">
        <v>596</v>
      </c>
      <c r="L4855" t="s">
        <v>597</v>
      </c>
      <c r="M4855" t="s">
        <v>49</v>
      </c>
      <c r="N4855" t="s">
        <v>50</v>
      </c>
      <c r="O4855" t="s">
        <v>51</v>
      </c>
      <c r="P4855" t="s">
        <v>52</v>
      </c>
      <c r="Q4855" t="s">
        <v>53</v>
      </c>
    </row>
    <row r="4856" spans="1:17" hidden="1" x14ac:dyDescent="0.35">
      <c r="A4856">
        <v>4853</v>
      </c>
      <c r="B4856" t="s">
        <v>6549</v>
      </c>
      <c r="C4856" t="s">
        <v>6550</v>
      </c>
      <c r="D4856" t="s">
        <v>33</v>
      </c>
      <c r="E4856" t="s">
        <v>6</v>
      </c>
      <c r="F4856" t="s">
        <v>105</v>
      </c>
      <c r="G4856" t="s">
        <v>306</v>
      </c>
      <c r="H4856" t="s">
        <v>6</v>
      </c>
      <c r="I4856" t="s">
        <v>211</v>
      </c>
      <c r="J4856" t="s">
        <v>46</v>
      </c>
      <c r="K4856" t="s">
        <v>47</v>
      </c>
      <c r="L4856" t="s">
        <v>48</v>
      </c>
      <c r="M4856" t="s">
        <v>49</v>
      </c>
      <c r="N4856" t="s">
        <v>50</v>
      </c>
      <c r="O4856" t="s">
        <v>51</v>
      </c>
      <c r="P4856" t="s">
        <v>52</v>
      </c>
      <c r="Q4856" t="s">
        <v>53</v>
      </c>
    </row>
    <row r="4857" spans="1:17" hidden="1" x14ac:dyDescent="0.35">
      <c r="A4857">
        <v>4854</v>
      </c>
      <c r="B4857" t="s">
        <v>6549</v>
      </c>
      <c r="C4857" t="s">
        <v>6550</v>
      </c>
      <c r="G4857" t="s">
        <v>765</v>
      </c>
      <c r="J4857" t="s">
        <v>46</v>
      </c>
      <c r="K4857" t="s">
        <v>57</v>
      </c>
      <c r="L4857" t="s">
        <v>58</v>
      </c>
      <c r="M4857" t="s">
        <v>49</v>
      </c>
      <c r="N4857" t="s">
        <v>50</v>
      </c>
      <c r="O4857" t="s">
        <v>51</v>
      </c>
      <c r="P4857" t="s">
        <v>52</v>
      </c>
      <c r="Q4857" t="s">
        <v>53</v>
      </c>
    </row>
    <row r="4858" spans="1:17" x14ac:dyDescent="0.35">
      <c r="A4858">
        <v>4855</v>
      </c>
      <c r="B4858" t="s">
        <v>6551</v>
      </c>
      <c r="C4858" t="s">
        <v>6552</v>
      </c>
      <c r="J4858" t="s">
        <v>74</v>
      </c>
      <c r="K4858" t="s">
        <v>62</v>
      </c>
      <c r="L4858" t="s">
        <v>2864</v>
      </c>
      <c r="M4858" t="s">
        <v>49</v>
      </c>
      <c r="N4858" t="s">
        <v>448</v>
      </c>
      <c r="O4858" t="s">
        <v>51</v>
      </c>
      <c r="P4858" t="s">
        <v>78</v>
      </c>
      <c r="Q4858" t="s">
        <v>5</v>
      </c>
    </row>
    <row r="4859" spans="1:17" hidden="1" x14ac:dyDescent="0.35">
      <c r="A4859">
        <v>4856</v>
      </c>
      <c r="B4859" t="s">
        <v>6553</v>
      </c>
      <c r="C4859" t="s">
        <v>6554</v>
      </c>
      <c r="J4859" t="s">
        <v>318</v>
      </c>
      <c r="K4859" t="s">
        <v>435</v>
      </c>
      <c r="L4859" t="s">
        <v>548</v>
      </c>
      <c r="M4859" t="s">
        <v>49</v>
      </c>
      <c r="N4859" t="s">
        <v>343</v>
      </c>
      <c r="O4859" t="s">
        <v>51</v>
      </c>
      <c r="P4859" t="s">
        <v>15</v>
      </c>
      <c r="Q4859" t="s">
        <v>16</v>
      </c>
    </row>
    <row r="4860" spans="1:17" hidden="1" x14ac:dyDescent="0.35">
      <c r="A4860">
        <v>4857</v>
      </c>
      <c r="B4860" t="s">
        <v>6555</v>
      </c>
      <c r="C4860" t="s">
        <v>6556</v>
      </c>
      <c r="J4860" t="s">
        <v>46</v>
      </c>
      <c r="K4860" t="s">
        <v>495</v>
      </c>
      <c r="L4860" t="s">
        <v>58</v>
      </c>
      <c r="M4860" t="s">
        <v>49</v>
      </c>
      <c r="N4860" t="s">
        <v>59</v>
      </c>
      <c r="O4860" t="s">
        <v>51</v>
      </c>
      <c r="P4860" t="s">
        <v>52</v>
      </c>
      <c r="Q4860" t="s">
        <v>53</v>
      </c>
    </row>
    <row r="4861" spans="1:17" hidden="1" x14ac:dyDescent="0.35">
      <c r="A4861">
        <v>4858</v>
      </c>
      <c r="B4861" t="s">
        <v>6557</v>
      </c>
      <c r="C4861" t="s">
        <v>6558</v>
      </c>
      <c r="J4861" t="s">
        <v>101</v>
      </c>
      <c r="K4861" t="s">
        <v>102</v>
      </c>
      <c r="L4861" t="s">
        <v>625</v>
      </c>
      <c r="M4861" t="s">
        <v>12</v>
      </c>
      <c r="N4861" t="s">
        <v>128</v>
      </c>
      <c r="O4861" t="s">
        <v>14</v>
      </c>
      <c r="P4861" t="s">
        <v>105</v>
      </c>
      <c r="Q4861" t="s">
        <v>8</v>
      </c>
    </row>
    <row r="4862" spans="1:17" hidden="1" x14ac:dyDescent="0.35">
      <c r="A4862">
        <v>4859</v>
      </c>
      <c r="B4862" t="s">
        <v>6559</v>
      </c>
      <c r="C4862" t="s">
        <v>6560</v>
      </c>
      <c r="D4862" t="s">
        <v>5</v>
      </c>
      <c r="E4862" t="s">
        <v>6</v>
      </c>
      <c r="F4862" t="s">
        <v>352</v>
      </c>
      <c r="J4862" t="s">
        <v>46</v>
      </c>
      <c r="K4862" t="s">
        <v>475</v>
      </c>
      <c r="L4862" t="s">
        <v>476</v>
      </c>
      <c r="M4862" t="s">
        <v>49</v>
      </c>
      <c r="N4862" t="s">
        <v>59</v>
      </c>
      <c r="O4862" t="s">
        <v>51</v>
      </c>
      <c r="P4862" t="s">
        <v>52</v>
      </c>
      <c r="Q4862" t="s">
        <v>53</v>
      </c>
    </row>
    <row r="4863" spans="1:17" hidden="1" x14ac:dyDescent="0.35">
      <c r="A4863">
        <v>4860</v>
      </c>
      <c r="B4863" t="s">
        <v>6559</v>
      </c>
      <c r="C4863" t="s">
        <v>6560</v>
      </c>
      <c r="G4863" t="s">
        <v>464</v>
      </c>
      <c r="H4863" t="s">
        <v>6</v>
      </c>
      <c r="I4863" t="s">
        <v>211</v>
      </c>
      <c r="J4863" t="s">
        <v>46</v>
      </c>
      <c r="K4863" t="s">
        <v>1444</v>
      </c>
      <c r="L4863" t="s">
        <v>2116</v>
      </c>
      <c r="M4863" t="s">
        <v>49</v>
      </c>
      <c r="N4863" t="s">
        <v>59</v>
      </c>
      <c r="O4863" t="s">
        <v>51</v>
      </c>
      <c r="P4863" t="s">
        <v>52</v>
      </c>
      <c r="Q4863" t="s">
        <v>53</v>
      </c>
    </row>
    <row r="4864" spans="1:17" hidden="1" x14ac:dyDescent="0.35">
      <c r="A4864">
        <v>4861</v>
      </c>
      <c r="B4864" t="s">
        <v>6559</v>
      </c>
      <c r="C4864" t="s">
        <v>6560</v>
      </c>
      <c r="D4864" t="s">
        <v>34</v>
      </c>
      <c r="E4864" t="s">
        <v>6</v>
      </c>
      <c r="F4864" t="s">
        <v>6561</v>
      </c>
      <c r="J4864" t="s">
        <v>46</v>
      </c>
      <c r="K4864" t="s">
        <v>495</v>
      </c>
      <c r="L4864" t="s">
        <v>476</v>
      </c>
      <c r="M4864" t="s">
        <v>49</v>
      </c>
      <c r="N4864" t="s">
        <v>59</v>
      </c>
      <c r="O4864" t="s">
        <v>51</v>
      </c>
      <c r="P4864" t="s">
        <v>52</v>
      </c>
      <c r="Q4864" t="s">
        <v>53</v>
      </c>
    </row>
    <row r="4865" spans="1:17" hidden="1" x14ac:dyDescent="0.35">
      <c r="A4865">
        <v>4862</v>
      </c>
      <c r="B4865" t="s">
        <v>6559</v>
      </c>
      <c r="C4865" t="s">
        <v>6560</v>
      </c>
      <c r="G4865" t="s">
        <v>192</v>
      </c>
      <c r="H4865" t="s">
        <v>6</v>
      </c>
      <c r="I4865" t="s">
        <v>300</v>
      </c>
      <c r="J4865" t="s">
        <v>46</v>
      </c>
      <c r="K4865" t="s">
        <v>1444</v>
      </c>
      <c r="L4865" t="s">
        <v>1747</v>
      </c>
      <c r="M4865" t="s">
        <v>49</v>
      </c>
      <c r="N4865" t="s">
        <v>59</v>
      </c>
      <c r="O4865" t="s">
        <v>51</v>
      </c>
      <c r="P4865" t="s">
        <v>52</v>
      </c>
      <c r="Q4865" t="s">
        <v>53</v>
      </c>
    </row>
    <row r="4866" spans="1:17" hidden="1" x14ac:dyDescent="0.35">
      <c r="A4866">
        <v>4863</v>
      </c>
      <c r="B4866" t="s">
        <v>6559</v>
      </c>
      <c r="C4866" t="s">
        <v>6560</v>
      </c>
      <c r="G4866" t="s">
        <v>360</v>
      </c>
      <c r="J4866" t="s">
        <v>46</v>
      </c>
      <c r="K4866" t="s">
        <v>1444</v>
      </c>
      <c r="L4866" t="s">
        <v>1445</v>
      </c>
      <c r="M4866" t="s">
        <v>49</v>
      </c>
      <c r="N4866" t="s">
        <v>59</v>
      </c>
      <c r="O4866" t="s">
        <v>51</v>
      </c>
      <c r="P4866" t="s">
        <v>52</v>
      </c>
      <c r="Q4866" t="s">
        <v>53</v>
      </c>
    </row>
    <row r="4867" spans="1:17" hidden="1" x14ac:dyDescent="0.35">
      <c r="A4867">
        <v>4864</v>
      </c>
      <c r="B4867" t="s">
        <v>6562</v>
      </c>
      <c r="C4867" t="s">
        <v>6563</v>
      </c>
      <c r="D4867" t="s">
        <v>5</v>
      </c>
      <c r="G4867" t="s">
        <v>8</v>
      </c>
      <c r="J4867" t="s">
        <v>166</v>
      </c>
      <c r="K4867" t="s">
        <v>1400</v>
      </c>
      <c r="L4867" t="s">
        <v>767</v>
      </c>
      <c r="M4867" t="s">
        <v>49</v>
      </c>
      <c r="N4867" t="s">
        <v>122</v>
      </c>
      <c r="O4867" t="s">
        <v>14</v>
      </c>
      <c r="P4867" t="s">
        <v>70</v>
      </c>
      <c r="Q4867" t="s">
        <v>71</v>
      </c>
    </row>
    <row r="4868" spans="1:17" hidden="1" x14ac:dyDescent="0.35">
      <c r="A4868">
        <v>4865</v>
      </c>
      <c r="B4868" t="s">
        <v>6562</v>
      </c>
      <c r="C4868" t="s">
        <v>6563</v>
      </c>
      <c r="D4868" t="s">
        <v>30</v>
      </c>
      <c r="E4868" t="s">
        <v>6</v>
      </c>
      <c r="F4868" t="s">
        <v>53</v>
      </c>
      <c r="G4868" t="s">
        <v>9</v>
      </c>
      <c r="J4868" t="s">
        <v>166</v>
      </c>
      <c r="K4868" t="s">
        <v>766</v>
      </c>
      <c r="L4868" t="s">
        <v>767</v>
      </c>
      <c r="M4868" t="s">
        <v>49</v>
      </c>
      <c r="N4868" t="s">
        <v>122</v>
      </c>
      <c r="O4868" t="s">
        <v>14</v>
      </c>
      <c r="P4868" t="s">
        <v>70</v>
      </c>
      <c r="Q4868" t="s">
        <v>71</v>
      </c>
    </row>
    <row r="4869" spans="1:17" hidden="1" x14ac:dyDescent="0.35">
      <c r="A4869">
        <v>4866</v>
      </c>
      <c r="B4869" t="s">
        <v>6564</v>
      </c>
      <c r="C4869" t="s">
        <v>6565</v>
      </c>
      <c r="J4869" t="s">
        <v>108</v>
      </c>
      <c r="K4869" t="s">
        <v>363</v>
      </c>
      <c r="L4869" t="s">
        <v>364</v>
      </c>
      <c r="M4869" t="s">
        <v>12</v>
      </c>
      <c r="N4869" t="s">
        <v>111</v>
      </c>
      <c r="O4869" t="s">
        <v>14</v>
      </c>
      <c r="P4869" t="s">
        <v>15</v>
      </c>
      <c r="Q4869" t="s">
        <v>9</v>
      </c>
    </row>
    <row r="4870" spans="1:17" hidden="1" x14ac:dyDescent="0.35">
      <c r="A4870">
        <v>4867</v>
      </c>
      <c r="B4870" t="s">
        <v>6566</v>
      </c>
      <c r="C4870" t="s">
        <v>6567</v>
      </c>
      <c r="J4870" t="s">
        <v>185</v>
      </c>
      <c r="K4870" t="s">
        <v>687</v>
      </c>
      <c r="L4870" t="s">
        <v>1307</v>
      </c>
      <c r="M4870" t="s">
        <v>49</v>
      </c>
      <c r="N4870" t="s">
        <v>441</v>
      </c>
      <c r="O4870" t="s">
        <v>51</v>
      </c>
      <c r="P4870" t="s">
        <v>54</v>
      </c>
      <c r="Q4870" t="s">
        <v>84</v>
      </c>
    </row>
    <row r="4871" spans="1:17" hidden="1" x14ac:dyDescent="0.35">
      <c r="A4871">
        <v>4868</v>
      </c>
      <c r="B4871" t="s">
        <v>6568</v>
      </c>
      <c r="C4871" t="s">
        <v>6569</v>
      </c>
      <c r="J4871" t="s">
        <v>166</v>
      </c>
      <c r="K4871" t="s">
        <v>766</v>
      </c>
      <c r="L4871" t="s">
        <v>767</v>
      </c>
      <c r="M4871" t="s">
        <v>49</v>
      </c>
      <c r="N4871" t="s">
        <v>122</v>
      </c>
      <c r="O4871" t="s">
        <v>14</v>
      </c>
      <c r="P4871" t="s">
        <v>70</v>
      </c>
      <c r="Q4871" t="s">
        <v>71</v>
      </c>
    </row>
    <row r="4872" spans="1:17" hidden="1" x14ac:dyDescent="0.35">
      <c r="A4872">
        <v>4869</v>
      </c>
      <c r="B4872" t="s">
        <v>6570</v>
      </c>
      <c r="C4872" t="s">
        <v>6571</v>
      </c>
      <c r="J4872" t="s">
        <v>66</v>
      </c>
      <c r="K4872" t="s">
        <v>228</v>
      </c>
      <c r="L4872" t="s">
        <v>229</v>
      </c>
      <c r="M4872" t="s">
        <v>49</v>
      </c>
      <c r="N4872" t="s">
        <v>93</v>
      </c>
      <c r="O4872" t="s">
        <v>14</v>
      </c>
      <c r="P4872" t="s">
        <v>70</v>
      </c>
      <c r="Q4872" t="s">
        <v>31</v>
      </c>
    </row>
    <row r="4873" spans="1:17" hidden="1" x14ac:dyDescent="0.35">
      <c r="A4873">
        <v>4870</v>
      </c>
      <c r="B4873" t="s">
        <v>6572</v>
      </c>
      <c r="C4873" t="s">
        <v>6573</v>
      </c>
      <c r="J4873" t="s">
        <v>198</v>
      </c>
      <c r="K4873" t="s">
        <v>272</v>
      </c>
      <c r="L4873" t="s">
        <v>273</v>
      </c>
      <c r="M4873" t="s">
        <v>49</v>
      </c>
      <c r="N4873" t="s">
        <v>274</v>
      </c>
      <c r="O4873" t="s">
        <v>51</v>
      </c>
      <c r="P4873" t="s">
        <v>54</v>
      </c>
      <c r="Q4873" t="s">
        <v>132</v>
      </c>
    </row>
    <row r="4874" spans="1:17" hidden="1" x14ac:dyDescent="0.35">
      <c r="A4874">
        <v>4871</v>
      </c>
      <c r="B4874" t="s">
        <v>6574</v>
      </c>
      <c r="C4874" t="s">
        <v>6575</v>
      </c>
      <c r="J4874" t="s">
        <v>170</v>
      </c>
      <c r="K4874" t="s">
        <v>170</v>
      </c>
      <c r="L4874" t="s">
        <v>779</v>
      </c>
      <c r="M4874" t="s">
        <v>12</v>
      </c>
      <c r="N4874" t="s">
        <v>172</v>
      </c>
      <c r="O4874" t="s">
        <v>14</v>
      </c>
      <c r="P4874" t="s">
        <v>29</v>
      </c>
      <c r="Q4874" t="s">
        <v>9</v>
      </c>
    </row>
    <row r="4875" spans="1:17" hidden="1" x14ac:dyDescent="0.35">
      <c r="A4875">
        <v>4872</v>
      </c>
      <c r="B4875" t="s">
        <v>6576</v>
      </c>
      <c r="C4875" t="s">
        <v>6577</v>
      </c>
      <c r="J4875" t="s">
        <v>66</v>
      </c>
      <c r="K4875" t="s">
        <v>228</v>
      </c>
      <c r="L4875" t="s">
        <v>229</v>
      </c>
      <c r="M4875" t="s">
        <v>49</v>
      </c>
      <c r="N4875" t="s">
        <v>93</v>
      </c>
      <c r="O4875" t="s">
        <v>14</v>
      </c>
      <c r="P4875" t="s">
        <v>70</v>
      </c>
      <c r="Q4875" t="s">
        <v>31</v>
      </c>
    </row>
    <row r="4876" spans="1:17" hidden="1" x14ac:dyDescent="0.35">
      <c r="A4876">
        <v>4873</v>
      </c>
      <c r="B4876" t="s">
        <v>6578</v>
      </c>
      <c r="C4876" t="s">
        <v>6579</v>
      </c>
      <c r="J4876" t="s">
        <v>108</v>
      </c>
      <c r="K4876" t="s">
        <v>1085</v>
      </c>
      <c r="L4876" t="s">
        <v>1086</v>
      </c>
      <c r="M4876" t="s">
        <v>12</v>
      </c>
      <c r="N4876" t="s">
        <v>111</v>
      </c>
      <c r="O4876" t="s">
        <v>14</v>
      </c>
      <c r="P4876" t="s">
        <v>15</v>
      </c>
      <c r="Q4876" t="s">
        <v>9</v>
      </c>
    </row>
    <row r="4877" spans="1:17" hidden="1" x14ac:dyDescent="0.35">
      <c r="A4877">
        <v>4874</v>
      </c>
      <c r="B4877" t="s">
        <v>6580</v>
      </c>
      <c r="C4877" t="s">
        <v>6581</v>
      </c>
      <c r="J4877" t="s">
        <v>101</v>
      </c>
      <c r="K4877" t="s">
        <v>102</v>
      </c>
      <c r="L4877" t="s">
        <v>1604</v>
      </c>
      <c r="M4877" t="s">
        <v>12</v>
      </c>
      <c r="N4877" t="s">
        <v>128</v>
      </c>
      <c r="O4877" t="s">
        <v>14</v>
      </c>
      <c r="P4877" t="s">
        <v>105</v>
      </c>
      <c r="Q4877" t="s">
        <v>8</v>
      </c>
    </row>
    <row r="4878" spans="1:17" hidden="1" x14ac:dyDescent="0.35">
      <c r="A4878">
        <v>4875</v>
      </c>
      <c r="B4878" t="s">
        <v>6582</v>
      </c>
      <c r="C4878" t="s">
        <v>6583</v>
      </c>
      <c r="D4878" t="s">
        <v>30</v>
      </c>
      <c r="E4878" t="s">
        <v>6</v>
      </c>
      <c r="F4878" t="s">
        <v>127</v>
      </c>
      <c r="G4878" t="s">
        <v>8</v>
      </c>
      <c r="H4878" t="s">
        <v>6</v>
      </c>
      <c r="I4878" t="s">
        <v>212</v>
      </c>
      <c r="J4878" t="s">
        <v>166</v>
      </c>
      <c r="K4878" t="s">
        <v>166</v>
      </c>
      <c r="L4878" t="s">
        <v>167</v>
      </c>
      <c r="M4878" t="s">
        <v>49</v>
      </c>
      <c r="N4878" t="s">
        <v>122</v>
      </c>
      <c r="O4878" t="s">
        <v>14</v>
      </c>
      <c r="P4878" t="s">
        <v>70</v>
      </c>
      <c r="Q4878" t="s">
        <v>71</v>
      </c>
    </row>
    <row r="4879" spans="1:17" hidden="1" x14ac:dyDescent="0.35">
      <c r="A4879">
        <v>4876</v>
      </c>
      <c r="B4879" t="s">
        <v>6582</v>
      </c>
      <c r="C4879" t="s">
        <v>6583</v>
      </c>
      <c r="D4879" t="s">
        <v>625</v>
      </c>
      <c r="E4879" t="s">
        <v>6</v>
      </c>
      <c r="F4879" t="s">
        <v>3654</v>
      </c>
      <c r="G4879" t="s">
        <v>1144</v>
      </c>
      <c r="H4879" t="s">
        <v>6</v>
      </c>
      <c r="I4879" t="s">
        <v>1428</v>
      </c>
      <c r="J4879" t="s">
        <v>2381</v>
      </c>
      <c r="K4879" t="s">
        <v>2381</v>
      </c>
      <c r="L4879" t="s">
        <v>2382</v>
      </c>
      <c r="M4879" t="s">
        <v>49</v>
      </c>
      <c r="N4879" t="s">
        <v>122</v>
      </c>
      <c r="O4879" t="s">
        <v>14</v>
      </c>
      <c r="P4879" t="s">
        <v>70</v>
      </c>
      <c r="Q4879" t="s">
        <v>71</v>
      </c>
    </row>
    <row r="4880" spans="1:17" hidden="1" x14ac:dyDescent="0.35">
      <c r="A4880">
        <v>4877</v>
      </c>
      <c r="B4880" t="s">
        <v>6584</v>
      </c>
      <c r="C4880" t="s">
        <v>6585</v>
      </c>
      <c r="J4880" t="s">
        <v>108</v>
      </c>
      <c r="K4880" t="s">
        <v>363</v>
      </c>
      <c r="L4880" t="s">
        <v>607</v>
      </c>
      <c r="M4880" t="s">
        <v>12</v>
      </c>
      <c r="N4880" t="s">
        <v>111</v>
      </c>
      <c r="O4880" t="s">
        <v>14</v>
      </c>
      <c r="P4880" t="s">
        <v>15</v>
      </c>
      <c r="Q4880" t="s">
        <v>9</v>
      </c>
    </row>
    <row r="4881" spans="1:17" hidden="1" x14ac:dyDescent="0.35">
      <c r="A4881">
        <v>4878</v>
      </c>
      <c r="B4881" t="s">
        <v>6586</v>
      </c>
      <c r="C4881" t="s">
        <v>6587</v>
      </c>
      <c r="D4881" t="s">
        <v>17</v>
      </c>
      <c r="J4881" t="s">
        <v>66</v>
      </c>
      <c r="K4881" t="s">
        <v>67</v>
      </c>
      <c r="L4881" t="s">
        <v>68</v>
      </c>
      <c r="M4881" t="s">
        <v>49</v>
      </c>
      <c r="N4881" t="s">
        <v>69</v>
      </c>
      <c r="O4881" t="s">
        <v>14</v>
      </c>
      <c r="P4881" t="s">
        <v>70</v>
      </c>
      <c r="Q4881" t="s">
        <v>71</v>
      </c>
    </row>
    <row r="4882" spans="1:17" hidden="1" x14ac:dyDescent="0.35">
      <c r="A4882">
        <v>4879</v>
      </c>
      <c r="B4882" t="s">
        <v>6586</v>
      </c>
      <c r="C4882" t="s">
        <v>6587</v>
      </c>
      <c r="D4882" t="s">
        <v>17</v>
      </c>
      <c r="J4882" t="s">
        <v>119</v>
      </c>
      <c r="K4882" t="s">
        <v>120</v>
      </c>
      <c r="L4882" t="s">
        <v>121</v>
      </c>
      <c r="M4882" t="s">
        <v>49</v>
      </c>
      <c r="N4882" t="s">
        <v>122</v>
      </c>
      <c r="O4882" t="s">
        <v>14</v>
      </c>
      <c r="P4882" t="s">
        <v>70</v>
      </c>
      <c r="Q4882" t="s">
        <v>71</v>
      </c>
    </row>
    <row r="4883" spans="1:17" hidden="1" x14ac:dyDescent="0.35">
      <c r="A4883">
        <v>4880</v>
      </c>
      <c r="B4883" t="s">
        <v>6588</v>
      </c>
      <c r="C4883" t="s">
        <v>6589</v>
      </c>
      <c r="D4883" t="s">
        <v>5</v>
      </c>
      <c r="E4883" t="s">
        <v>6</v>
      </c>
      <c r="F4883" t="s">
        <v>352</v>
      </c>
      <c r="J4883" t="s">
        <v>66</v>
      </c>
      <c r="K4883" t="s">
        <v>400</v>
      </c>
      <c r="L4883" t="s">
        <v>3798</v>
      </c>
      <c r="M4883" t="s">
        <v>49</v>
      </c>
      <c r="N4883" t="s">
        <v>402</v>
      </c>
      <c r="O4883" t="s">
        <v>14</v>
      </c>
      <c r="P4883" t="s">
        <v>70</v>
      </c>
      <c r="Q4883" t="s">
        <v>71</v>
      </c>
    </row>
    <row r="4884" spans="1:17" hidden="1" x14ac:dyDescent="0.35">
      <c r="A4884">
        <v>4881</v>
      </c>
      <c r="B4884" t="s">
        <v>6588</v>
      </c>
      <c r="C4884" t="s">
        <v>6589</v>
      </c>
      <c r="G4884" t="s">
        <v>8</v>
      </c>
      <c r="H4884" t="s">
        <v>6</v>
      </c>
      <c r="I4884" t="s">
        <v>15</v>
      </c>
      <c r="J4884" t="s">
        <v>66</v>
      </c>
      <c r="K4884" t="s">
        <v>400</v>
      </c>
      <c r="L4884" t="s">
        <v>1134</v>
      </c>
      <c r="M4884" t="s">
        <v>49</v>
      </c>
      <c r="N4884" t="s">
        <v>402</v>
      </c>
      <c r="O4884" t="s">
        <v>14</v>
      </c>
      <c r="P4884" t="s">
        <v>70</v>
      </c>
      <c r="Q4884" t="s">
        <v>71</v>
      </c>
    </row>
    <row r="4885" spans="1:17" hidden="1" x14ac:dyDescent="0.35">
      <c r="A4885">
        <v>4882</v>
      </c>
      <c r="B4885" t="s">
        <v>6588</v>
      </c>
      <c r="C4885" t="s">
        <v>6589</v>
      </c>
      <c r="G4885" t="s">
        <v>201</v>
      </c>
      <c r="J4885" t="s">
        <v>66</v>
      </c>
      <c r="K4885" t="s">
        <v>400</v>
      </c>
      <c r="L4885" t="s">
        <v>3798</v>
      </c>
      <c r="M4885" t="s">
        <v>49</v>
      </c>
      <c r="N4885" t="s">
        <v>402</v>
      </c>
      <c r="O4885" t="s">
        <v>14</v>
      </c>
      <c r="P4885" t="s">
        <v>70</v>
      </c>
      <c r="Q4885" t="s">
        <v>71</v>
      </c>
    </row>
    <row r="4886" spans="1:17" hidden="1" x14ac:dyDescent="0.35">
      <c r="A4886">
        <v>4883</v>
      </c>
      <c r="B4886" t="s">
        <v>6590</v>
      </c>
      <c r="C4886" t="s">
        <v>6591</v>
      </c>
      <c r="D4886" t="s">
        <v>5</v>
      </c>
      <c r="J4886" t="s">
        <v>101</v>
      </c>
      <c r="K4886" t="s">
        <v>102</v>
      </c>
      <c r="L4886" t="s">
        <v>103</v>
      </c>
      <c r="M4886" t="s">
        <v>12</v>
      </c>
      <c r="N4886" t="s">
        <v>104</v>
      </c>
      <c r="O4886" t="s">
        <v>14</v>
      </c>
      <c r="P4886" t="s">
        <v>105</v>
      </c>
      <c r="Q4886" t="s">
        <v>8</v>
      </c>
    </row>
    <row r="4887" spans="1:17" hidden="1" x14ac:dyDescent="0.35">
      <c r="A4887">
        <v>4884</v>
      </c>
      <c r="B4887" t="s">
        <v>6590</v>
      </c>
      <c r="C4887" t="s">
        <v>6591</v>
      </c>
      <c r="D4887" t="s">
        <v>1421</v>
      </c>
      <c r="G4887" t="s">
        <v>8</v>
      </c>
      <c r="H4887" t="s">
        <v>6</v>
      </c>
      <c r="I4887" t="s">
        <v>178</v>
      </c>
      <c r="J4887" t="s">
        <v>101</v>
      </c>
      <c r="K4887" t="s">
        <v>102</v>
      </c>
      <c r="L4887" t="s">
        <v>131</v>
      </c>
      <c r="M4887" t="s">
        <v>12</v>
      </c>
      <c r="N4887" t="s">
        <v>128</v>
      </c>
      <c r="O4887" t="s">
        <v>14</v>
      </c>
      <c r="P4887" t="s">
        <v>105</v>
      </c>
      <c r="Q4887" t="s">
        <v>8</v>
      </c>
    </row>
    <row r="4888" spans="1:17" hidden="1" x14ac:dyDescent="0.35">
      <c r="A4888">
        <v>4885</v>
      </c>
      <c r="B4888" t="s">
        <v>6590</v>
      </c>
      <c r="C4888" t="s">
        <v>6591</v>
      </c>
      <c r="D4888" t="s">
        <v>21</v>
      </c>
      <c r="J4888" t="s">
        <v>101</v>
      </c>
      <c r="K4888" t="s">
        <v>102</v>
      </c>
      <c r="L4888" t="s">
        <v>103</v>
      </c>
      <c r="M4888" t="s">
        <v>12</v>
      </c>
      <c r="N4888" t="s">
        <v>104</v>
      </c>
      <c r="O4888" t="s">
        <v>14</v>
      </c>
      <c r="P4888" t="s">
        <v>105</v>
      </c>
      <c r="Q4888" t="s">
        <v>8</v>
      </c>
    </row>
    <row r="4889" spans="1:17" hidden="1" x14ac:dyDescent="0.35">
      <c r="A4889">
        <v>4886</v>
      </c>
      <c r="B4889" t="s">
        <v>6590</v>
      </c>
      <c r="C4889" t="s">
        <v>6591</v>
      </c>
      <c r="D4889" t="s">
        <v>33</v>
      </c>
      <c r="E4889" t="s">
        <v>6</v>
      </c>
      <c r="F4889" t="s">
        <v>259</v>
      </c>
      <c r="J4889" t="s">
        <v>101</v>
      </c>
      <c r="K4889" t="s">
        <v>102</v>
      </c>
      <c r="L4889" t="s">
        <v>1785</v>
      </c>
      <c r="M4889" t="s">
        <v>12</v>
      </c>
      <c r="N4889" t="s">
        <v>104</v>
      </c>
      <c r="O4889" t="s">
        <v>14</v>
      </c>
      <c r="P4889" t="s">
        <v>105</v>
      </c>
      <c r="Q4889" t="s">
        <v>8</v>
      </c>
    </row>
    <row r="4890" spans="1:17" hidden="1" x14ac:dyDescent="0.35">
      <c r="A4890">
        <v>4887</v>
      </c>
      <c r="B4890" t="s">
        <v>6590</v>
      </c>
      <c r="C4890" t="s">
        <v>6591</v>
      </c>
      <c r="G4890" t="s">
        <v>15</v>
      </c>
      <c r="H4890" t="s">
        <v>6</v>
      </c>
      <c r="I4890" t="s">
        <v>37</v>
      </c>
      <c r="J4890" t="s">
        <v>101</v>
      </c>
      <c r="K4890" t="s">
        <v>102</v>
      </c>
      <c r="L4890" t="s">
        <v>103</v>
      </c>
      <c r="M4890" t="s">
        <v>12</v>
      </c>
      <c r="N4890" t="s">
        <v>104</v>
      </c>
      <c r="O4890" t="s">
        <v>14</v>
      </c>
      <c r="P4890" t="s">
        <v>105</v>
      </c>
      <c r="Q4890" t="s">
        <v>8</v>
      </c>
    </row>
    <row r="4891" spans="1:17" hidden="1" x14ac:dyDescent="0.35">
      <c r="A4891">
        <v>4888</v>
      </c>
      <c r="B4891" t="s">
        <v>6590</v>
      </c>
      <c r="C4891" t="s">
        <v>6591</v>
      </c>
      <c r="G4891" t="s">
        <v>338</v>
      </c>
      <c r="H4891" t="s">
        <v>6</v>
      </c>
      <c r="I4891" t="s">
        <v>1511</v>
      </c>
      <c r="J4891" t="s">
        <v>101</v>
      </c>
      <c r="K4891" t="s">
        <v>102</v>
      </c>
      <c r="L4891" t="s">
        <v>1785</v>
      </c>
      <c r="M4891" t="s">
        <v>12</v>
      </c>
      <c r="N4891" t="s">
        <v>104</v>
      </c>
      <c r="O4891" t="s">
        <v>14</v>
      </c>
      <c r="P4891" t="s">
        <v>105</v>
      </c>
      <c r="Q4891" t="s">
        <v>8</v>
      </c>
    </row>
    <row r="4892" spans="1:17" hidden="1" x14ac:dyDescent="0.35">
      <c r="A4892">
        <v>4889</v>
      </c>
      <c r="B4892" t="s">
        <v>6592</v>
      </c>
      <c r="C4892" t="s">
        <v>6593</v>
      </c>
      <c r="J4892" t="s">
        <v>185</v>
      </c>
      <c r="K4892" t="s">
        <v>687</v>
      </c>
      <c r="L4892" t="s">
        <v>1307</v>
      </c>
      <c r="M4892" t="s">
        <v>49</v>
      </c>
      <c r="N4892" t="s">
        <v>441</v>
      </c>
      <c r="O4892" t="s">
        <v>51</v>
      </c>
      <c r="P4892" t="s">
        <v>54</v>
      </c>
      <c r="Q4892" t="s">
        <v>84</v>
      </c>
    </row>
    <row r="4893" spans="1:17" hidden="1" x14ac:dyDescent="0.35">
      <c r="A4893">
        <v>4890</v>
      </c>
      <c r="B4893" t="s">
        <v>6594</v>
      </c>
      <c r="C4893" t="s">
        <v>6595</v>
      </c>
      <c r="J4893" t="s">
        <v>108</v>
      </c>
      <c r="K4893" t="s">
        <v>363</v>
      </c>
      <c r="L4893" t="s">
        <v>890</v>
      </c>
      <c r="M4893" t="s">
        <v>12</v>
      </c>
      <c r="N4893" t="s">
        <v>111</v>
      </c>
      <c r="O4893" t="s">
        <v>14</v>
      </c>
      <c r="P4893" t="s">
        <v>15</v>
      </c>
      <c r="Q4893" t="s">
        <v>9</v>
      </c>
    </row>
    <row r="4894" spans="1:17" hidden="1" x14ac:dyDescent="0.35">
      <c r="A4894">
        <v>4891</v>
      </c>
      <c r="B4894" t="s">
        <v>6596</v>
      </c>
      <c r="C4894" t="s">
        <v>6597</v>
      </c>
      <c r="J4894" t="s">
        <v>166</v>
      </c>
      <c r="K4894" t="s">
        <v>638</v>
      </c>
      <c r="L4894" t="s">
        <v>639</v>
      </c>
      <c r="M4894" t="s">
        <v>49</v>
      </c>
      <c r="N4894" t="s">
        <v>122</v>
      </c>
      <c r="O4894" t="s">
        <v>14</v>
      </c>
      <c r="P4894" t="s">
        <v>70</v>
      </c>
      <c r="Q4894" t="s">
        <v>71</v>
      </c>
    </row>
    <row r="4895" spans="1:17" hidden="1" x14ac:dyDescent="0.35">
      <c r="A4895">
        <v>4892</v>
      </c>
      <c r="B4895" t="s">
        <v>6598</v>
      </c>
      <c r="C4895" t="s">
        <v>6599</v>
      </c>
      <c r="G4895" t="s">
        <v>8</v>
      </c>
      <c r="H4895" t="s">
        <v>6</v>
      </c>
      <c r="I4895" t="s">
        <v>516</v>
      </c>
      <c r="J4895" t="s">
        <v>10</v>
      </c>
      <c r="K4895" t="s">
        <v>520</v>
      </c>
      <c r="L4895" t="s">
        <v>1152</v>
      </c>
      <c r="M4895" t="s">
        <v>12</v>
      </c>
      <c r="N4895" t="s">
        <v>13</v>
      </c>
      <c r="O4895" t="s">
        <v>14</v>
      </c>
      <c r="P4895" t="s">
        <v>15</v>
      </c>
      <c r="Q4895" t="s">
        <v>16</v>
      </c>
    </row>
    <row r="4896" spans="1:17" hidden="1" x14ac:dyDescent="0.35">
      <c r="A4896">
        <v>4893</v>
      </c>
      <c r="B4896" t="s">
        <v>6598</v>
      </c>
      <c r="C4896" t="s">
        <v>6599</v>
      </c>
      <c r="D4896" t="s">
        <v>30</v>
      </c>
      <c r="J4896" t="s">
        <v>10</v>
      </c>
      <c r="K4896" t="s">
        <v>520</v>
      </c>
      <c r="L4896" t="s">
        <v>1152</v>
      </c>
      <c r="M4896" t="s">
        <v>12</v>
      </c>
      <c r="N4896" t="s">
        <v>222</v>
      </c>
      <c r="O4896" t="s">
        <v>14</v>
      </c>
      <c r="P4896" t="s">
        <v>15</v>
      </c>
      <c r="Q4896" t="s">
        <v>16</v>
      </c>
    </row>
    <row r="4897" spans="1:17" hidden="1" x14ac:dyDescent="0.35">
      <c r="A4897">
        <v>4894</v>
      </c>
      <c r="B4897" t="s">
        <v>6598</v>
      </c>
      <c r="C4897" t="s">
        <v>6599</v>
      </c>
      <c r="D4897" t="s">
        <v>71</v>
      </c>
      <c r="E4897" t="s">
        <v>6</v>
      </c>
      <c r="F4897" t="s">
        <v>34</v>
      </c>
      <c r="J4897" t="s">
        <v>10</v>
      </c>
      <c r="K4897" t="s">
        <v>520</v>
      </c>
      <c r="L4897" t="s">
        <v>1152</v>
      </c>
      <c r="M4897" t="s">
        <v>12</v>
      </c>
      <c r="N4897" t="s">
        <v>13</v>
      </c>
      <c r="O4897" t="s">
        <v>14</v>
      </c>
      <c r="P4897" t="s">
        <v>15</v>
      </c>
      <c r="Q4897" t="s">
        <v>16</v>
      </c>
    </row>
    <row r="4898" spans="1:17" hidden="1" x14ac:dyDescent="0.35">
      <c r="A4898">
        <v>4895</v>
      </c>
      <c r="B4898" t="s">
        <v>6598</v>
      </c>
      <c r="C4898" t="s">
        <v>6599</v>
      </c>
      <c r="D4898" t="s">
        <v>54</v>
      </c>
      <c r="E4898" t="s">
        <v>6</v>
      </c>
      <c r="F4898" t="s">
        <v>1754</v>
      </c>
      <c r="J4898" t="s">
        <v>10</v>
      </c>
      <c r="K4898" t="s">
        <v>520</v>
      </c>
      <c r="L4898" t="s">
        <v>521</v>
      </c>
      <c r="M4898" t="s">
        <v>12</v>
      </c>
      <c r="N4898" t="s">
        <v>13</v>
      </c>
      <c r="O4898" t="s">
        <v>14</v>
      </c>
      <c r="P4898" t="s">
        <v>15</v>
      </c>
      <c r="Q4898" t="s">
        <v>16</v>
      </c>
    </row>
    <row r="4899" spans="1:17" hidden="1" x14ac:dyDescent="0.35">
      <c r="A4899">
        <v>4896</v>
      </c>
      <c r="B4899" t="s">
        <v>6598</v>
      </c>
      <c r="C4899" t="s">
        <v>6599</v>
      </c>
      <c r="D4899" t="s">
        <v>17</v>
      </c>
      <c r="J4899" t="s">
        <v>10</v>
      </c>
      <c r="K4899" t="s">
        <v>10</v>
      </c>
      <c r="L4899" t="s">
        <v>18</v>
      </c>
      <c r="M4899" t="s">
        <v>12</v>
      </c>
      <c r="N4899" t="s">
        <v>13</v>
      </c>
      <c r="O4899" t="s">
        <v>14</v>
      </c>
      <c r="P4899" t="s">
        <v>15</v>
      </c>
      <c r="Q4899" t="s">
        <v>16</v>
      </c>
    </row>
    <row r="4900" spans="1:17" hidden="1" x14ac:dyDescent="0.35">
      <c r="A4900">
        <v>4897</v>
      </c>
      <c r="B4900" t="s">
        <v>6600</v>
      </c>
      <c r="C4900" t="s">
        <v>6601</v>
      </c>
      <c r="D4900" t="s">
        <v>5</v>
      </c>
      <c r="E4900" t="s">
        <v>6</v>
      </c>
      <c r="F4900" t="s">
        <v>71</v>
      </c>
      <c r="G4900" t="s">
        <v>8</v>
      </c>
      <c r="H4900" t="s">
        <v>6</v>
      </c>
      <c r="I4900" t="s">
        <v>260</v>
      </c>
      <c r="J4900" t="s">
        <v>96</v>
      </c>
      <c r="K4900" t="s">
        <v>614</v>
      </c>
      <c r="L4900" t="s">
        <v>615</v>
      </c>
      <c r="M4900" t="s">
        <v>12</v>
      </c>
      <c r="N4900" t="s">
        <v>98</v>
      </c>
      <c r="O4900" t="s">
        <v>14</v>
      </c>
      <c r="P4900" t="s">
        <v>29</v>
      </c>
      <c r="Q4900" t="s">
        <v>9</v>
      </c>
    </row>
    <row r="4901" spans="1:17" hidden="1" x14ac:dyDescent="0.35">
      <c r="A4901">
        <v>4898</v>
      </c>
      <c r="B4901" t="s">
        <v>6600</v>
      </c>
      <c r="C4901" t="s">
        <v>6601</v>
      </c>
      <c r="D4901" t="s">
        <v>17</v>
      </c>
      <c r="J4901" t="s">
        <v>96</v>
      </c>
      <c r="K4901" t="s">
        <v>1460</v>
      </c>
      <c r="L4901" t="s">
        <v>1461</v>
      </c>
      <c r="M4901" t="s">
        <v>12</v>
      </c>
      <c r="N4901" t="s">
        <v>98</v>
      </c>
      <c r="O4901" t="s">
        <v>14</v>
      </c>
      <c r="P4901" t="s">
        <v>29</v>
      </c>
      <c r="Q4901" t="s">
        <v>9</v>
      </c>
    </row>
    <row r="4902" spans="1:17" x14ac:dyDescent="0.35">
      <c r="A4902">
        <v>4899</v>
      </c>
      <c r="B4902" t="s">
        <v>6602</v>
      </c>
      <c r="C4902" t="s">
        <v>6603</v>
      </c>
      <c r="J4902" t="s">
        <v>74</v>
      </c>
      <c r="K4902" t="s">
        <v>114</v>
      </c>
      <c r="L4902" t="s">
        <v>465</v>
      </c>
      <c r="M4902" t="s">
        <v>49</v>
      </c>
      <c r="N4902" t="s">
        <v>77</v>
      </c>
      <c r="O4902" t="s">
        <v>51</v>
      </c>
      <c r="P4902" t="s">
        <v>78</v>
      </c>
      <c r="Q4902" t="s">
        <v>5</v>
      </c>
    </row>
    <row r="4903" spans="1:17" x14ac:dyDescent="0.35">
      <c r="A4903">
        <v>4900</v>
      </c>
      <c r="B4903" t="s">
        <v>6604</v>
      </c>
      <c r="C4903" t="s">
        <v>6605</v>
      </c>
      <c r="G4903" t="s">
        <v>132</v>
      </c>
      <c r="H4903" t="s">
        <v>6</v>
      </c>
      <c r="I4903" t="s">
        <v>84</v>
      </c>
      <c r="J4903" t="s">
        <v>74</v>
      </c>
      <c r="K4903" t="s">
        <v>62</v>
      </c>
      <c r="L4903" t="s">
        <v>1384</v>
      </c>
      <c r="M4903" t="s">
        <v>49</v>
      </c>
      <c r="N4903" t="s">
        <v>154</v>
      </c>
      <c r="O4903" t="s">
        <v>51</v>
      </c>
      <c r="P4903" t="s">
        <v>105</v>
      </c>
      <c r="Q4903" t="s">
        <v>5</v>
      </c>
    </row>
    <row r="4904" spans="1:17" x14ac:dyDescent="0.35">
      <c r="A4904">
        <v>4901</v>
      </c>
      <c r="B4904" t="s">
        <v>6604</v>
      </c>
      <c r="C4904" t="s">
        <v>6605</v>
      </c>
      <c r="D4904" t="s">
        <v>191</v>
      </c>
      <c r="J4904" t="s">
        <v>74</v>
      </c>
      <c r="K4904" t="s">
        <v>62</v>
      </c>
      <c r="L4904" t="s">
        <v>1383</v>
      </c>
      <c r="M4904" t="s">
        <v>49</v>
      </c>
      <c r="N4904" t="s">
        <v>154</v>
      </c>
      <c r="O4904" t="s">
        <v>51</v>
      </c>
      <c r="P4904" t="s">
        <v>105</v>
      </c>
      <c r="Q4904" t="s">
        <v>5</v>
      </c>
    </row>
    <row r="4905" spans="1:17" x14ac:dyDescent="0.35">
      <c r="A4905">
        <v>4902</v>
      </c>
      <c r="B4905" t="s">
        <v>6604</v>
      </c>
      <c r="C4905" t="s">
        <v>6605</v>
      </c>
      <c r="D4905" t="s">
        <v>105</v>
      </c>
      <c r="E4905" t="s">
        <v>6</v>
      </c>
      <c r="F4905" t="s">
        <v>333</v>
      </c>
      <c r="J4905" t="s">
        <v>74</v>
      </c>
      <c r="K4905" t="s">
        <v>62</v>
      </c>
      <c r="L4905" t="s">
        <v>1813</v>
      </c>
      <c r="M4905" t="s">
        <v>49</v>
      </c>
      <c r="N4905" t="s">
        <v>154</v>
      </c>
      <c r="O4905" t="s">
        <v>51</v>
      </c>
      <c r="P4905" t="s">
        <v>105</v>
      </c>
      <c r="Q4905" t="s">
        <v>5</v>
      </c>
    </row>
    <row r="4906" spans="1:17" hidden="1" x14ac:dyDescent="0.35">
      <c r="A4906">
        <v>4903</v>
      </c>
      <c r="B4906" t="s">
        <v>6606</v>
      </c>
      <c r="C4906" t="s">
        <v>6607</v>
      </c>
      <c r="J4906" t="s">
        <v>10</v>
      </c>
      <c r="K4906" t="s">
        <v>600</v>
      </c>
      <c r="L4906" t="s">
        <v>601</v>
      </c>
      <c r="M4906" t="s">
        <v>12</v>
      </c>
      <c r="N4906" t="s">
        <v>222</v>
      </c>
      <c r="O4906" t="s">
        <v>14</v>
      </c>
      <c r="P4906" t="s">
        <v>15</v>
      </c>
      <c r="Q4906" t="s">
        <v>16</v>
      </c>
    </row>
    <row r="4907" spans="1:17" hidden="1" x14ac:dyDescent="0.35">
      <c r="A4907">
        <v>4904</v>
      </c>
      <c r="B4907" t="s">
        <v>6608</v>
      </c>
      <c r="C4907" t="s">
        <v>6609</v>
      </c>
      <c r="J4907" t="s">
        <v>96</v>
      </c>
      <c r="K4907" t="s">
        <v>570</v>
      </c>
      <c r="L4907" t="s">
        <v>571</v>
      </c>
      <c r="M4907" t="s">
        <v>12</v>
      </c>
      <c r="N4907" t="s">
        <v>98</v>
      </c>
      <c r="O4907" t="s">
        <v>14</v>
      </c>
      <c r="P4907" t="s">
        <v>29</v>
      </c>
      <c r="Q4907" t="s">
        <v>9</v>
      </c>
    </row>
    <row r="4908" spans="1:17" hidden="1" x14ac:dyDescent="0.35">
      <c r="A4908">
        <v>4905</v>
      </c>
      <c r="B4908" t="s">
        <v>6610</v>
      </c>
      <c r="C4908" t="s">
        <v>6611</v>
      </c>
      <c r="J4908" t="s">
        <v>25</v>
      </c>
      <c r="K4908" t="s">
        <v>558</v>
      </c>
      <c r="L4908" t="s">
        <v>559</v>
      </c>
      <c r="M4908" t="s">
        <v>12</v>
      </c>
      <c r="N4908" t="s">
        <v>83</v>
      </c>
      <c r="O4908" t="s">
        <v>14</v>
      </c>
      <c r="P4908" t="s">
        <v>29</v>
      </c>
      <c r="Q4908" t="s">
        <v>30</v>
      </c>
    </row>
    <row r="4909" spans="1:17" hidden="1" x14ac:dyDescent="0.35">
      <c r="A4909">
        <v>4906</v>
      </c>
      <c r="B4909" t="s">
        <v>6612</v>
      </c>
      <c r="C4909" t="s">
        <v>6613</v>
      </c>
      <c r="D4909" t="s">
        <v>5</v>
      </c>
      <c r="E4909" t="s">
        <v>6</v>
      </c>
      <c r="F4909" t="s">
        <v>142</v>
      </c>
      <c r="J4909" t="s">
        <v>318</v>
      </c>
      <c r="K4909" t="s">
        <v>435</v>
      </c>
      <c r="L4909" t="s">
        <v>720</v>
      </c>
      <c r="M4909" t="s">
        <v>49</v>
      </c>
      <c r="N4909" t="s">
        <v>343</v>
      </c>
      <c r="O4909" t="s">
        <v>51</v>
      </c>
      <c r="P4909" t="s">
        <v>15</v>
      </c>
      <c r="Q4909" t="s">
        <v>16</v>
      </c>
    </row>
    <row r="4910" spans="1:17" hidden="1" x14ac:dyDescent="0.35">
      <c r="A4910">
        <v>4907</v>
      </c>
      <c r="B4910" t="s">
        <v>6612</v>
      </c>
      <c r="C4910" t="s">
        <v>6613</v>
      </c>
      <c r="G4910" t="s">
        <v>8</v>
      </c>
      <c r="H4910" t="s">
        <v>6</v>
      </c>
      <c r="I4910" t="s">
        <v>329</v>
      </c>
      <c r="J4910" t="s">
        <v>318</v>
      </c>
      <c r="K4910" t="s">
        <v>435</v>
      </c>
      <c r="L4910" t="s">
        <v>548</v>
      </c>
      <c r="M4910" t="s">
        <v>49</v>
      </c>
      <c r="N4910" t="s">
        <v>343</v>
      </c>
      <c r="O4910" t="s">
        <v>51</v>
      </c>
      <c r="P4910" t="s">
        <v>15</v>
      </c>
      <c r="Q4910" t="s">
        <v>16</v>
      </c>
    </row>
    <row r="4911" spans="1:17" hidden="1" x14ac:dyDescent="0.35">
      <c r="A4911">
        <v>4908</v>
      </c>
      <c r="B4911" t="s">
        <v>6612</v>
      </c>
      <c r="C4911" t="s">
        <v>6613</v>
      </c>
      <c r="G4911" t="s">
        <v>516</v>
      </c>
      <c r="H4911" t="s">
        <v>6</v>
      </c>
      <c r="I4911" t="s">
        <v>211</v>
      </c>
      <c r="J4911" t="s">
        <v>318</v>
      </c>
      <c r="K4911" t="s">
        <v>435</v>
      </c>
      <c r="L4911" t="s">
        <v>1647</v>
      </c>
      <c r="M4911" t="s">
        <v>49</v>
      </c>
      <c r="N4911" t="s">
        <v>343</v>
      </c>
      <c r="O4911" t="s">
        <v>51</v>
      </c>
      <c r="P4911" t="s">
        <v>15</v>
      </c>
      <c r="Q4911" t="s">
        <v>16</v>
      </c>
    </row>
    <row r="4912" spans="1:17" hidden="1" x14ac:dyDescent="0.35">
      <c r="A4912">
        <v>4909</v>
      </c>
      <c r="B4912" t="s">
        <v>6612</v>
      </c>
      <c r="C4912" t="s">
        <v>6613</v>
      </c>
      <c r="G4912" t="s">
        <v>1234</v>
      </c>
      <c r="H4912" t="s">
        <v>6</v>
      </c>
      <c r="I4912" t="s">
        <v>139</v>
      </c>
      <c r="J4912" t="s">
        <v>318</v>
      </c>
      <c r="K4912" t="s">
        <v>435</v>
      </c>
      <c r="L4912" t="s">
        <v>721</v>
      </c>
      <c r="M4912" t="s">
        <v>49</v>
      </c>
      <c r="N4912" t="s">
        <v>343</v>
      </c>
      <c r="O4912" t="s">
        <v>51</v>
      </c>
      <c r="P4912" t="s">
        <v>15</v>
      </c>
      <c r="Q4912" t="s">
        <v>16</v>
      </c>
    </row>
    <row r="4913" spans="1:17" hidden="1" x14ac:dyDescent="0.35">
      <c r="A4913">
        <v>4910</v>
      </c>
      <c r="B4913" t="s">
        <v>6612</v>
      </c>
      <c r="C4913" t="s">
        <v>6613</v>
      </c>
      <c r="G4913" t="s">
        <v>485</v>
      </c>
      <c r="J4913" t="s">
        <v>318</v>
      </c>
      <c r="K4913" t="s">
        <v>272</v>
      </c>
      <c r="L4913" t="s">
        <v>719</v>
      </c>
      <c r="M4913" t="s">
        <v>49</v>
      </c>
      <c r="N4913" t="s">
        <v>343</v>
      </c>
      <c r="O4913" t="s">
        <v>51</v>
      </c>
      <c r="P4913" t="s">
        <v>15</v>
      </c>
      <c r="Q4913" t="s">
        <v>16</v>
      </c>
    </row>
    <row r="4914" spans="1:17" hidden="1" x14ac:dyDescent="0.35">
      <c r="A4914">
        <v>4911</v>
      </c>
      <c r="B4914" t="s">
        <v>6614</v>
      </c>
      <c r="C4914" t="s">
        <v>6615</v>
      </c>
      <c r="D4914" t="s">
        <v>5</v>
      </c>
      <c r="E4914" t="s">
        <v>6</v>
      </c>
      <c r="F4914" t="s">
        <v>71</v>
      </c>
      <c r="G4914" t="s">
        <v>8</v>
      </c>
      <c r="H4914" t="s">
        <v>6</v>
      </c>
      <c r="I4914" t="s">
        <v>306</v>
      </c>
      <c r="J4914" t="s">
        <v>198</v>
      </c>
      <c r="K4914" t="s">
        <v>198</v>
      </c>
      <c r="L4914" t="s">
        <v>334</v>
      </c>
      <c r="M4914" t="s">
        <v>49</v>
      </c>
      <c r="N4914" t="s">
        <v>327</v>
      </c>
      <c r="O4914" t="s">
        <v>51</v>
      </c>
      <c r="P4914" t="s">
        <v>201</v>
      </c>
      <c r="Q4914" t="s">
        <v>132</v>
      </c>
    </row>
    <row r="4915" spans="1:17" hidden="1" x14ac:dyDescent="0.35">
      <c r="A4915">
        <v>4912</v>
      </c>
      <c r="B4915" t="s">
        <v>6614</v>
      </c>
      <c r="C4915" t="s">
        <v>6615</v>
      </c>
      <c r="D4915" t="s">
        <v>33</v>
      </c>
      <c r="E4915" t="s">
        <v>6</v>
      </c>
      <c r="F4915" t="s">
        <v>501</v>
      </c>
      <c r="G4915" t="s">
        <v>45</v>
      </c>
      <c r="H4915" t="s">
        <v>6</v>
      </c>
      <c r="I4915" t="s">
        <v>201</v>
      </c>
      <c r="J4915" t="s">
        <v>198</v>
      </c>
      <c r="K4915" t="s">
        <v>198</v>
      </c>
      <c r="L4915" t="s">
        <v>3312</v>
      </c>
      <c r="M4915" t="s">
        <v>49</v>
      </c>
      <c r="N4915" t="s">
        <v>327</v>
      </c>
      <c r="O4915" t="s">
        <v>51</v>
      </c>
      <c r="P4915" t="s">
        <v>201</v>
      </c>
      <c r="Q4915" t="s">
        <v>132</v>
      </c>
    </row>
    <row r="4916" spans="1:17" hidden="1" x14ac:dyDescent="0.35">
      <c r="A4916">
        <v>4913</v>
      </c>
      <c r="B4916" t="s">
        <v>6616</v>
      </c>
      <c r="C4916" t="s">
        <v>6617</v>
      </c>
      <c r="J4916" t="s">
        <v>108</v>
      </c>
      <c r="K4916" t="s">
        <v>369</v>
      </c>
      <c r="L4916" t="s">
        <v>370</v>
      </c>
      <c r="M4916" t="s">
        <v>12</v>
      </c>
      <c r="N4916" t="s">
        <v>111</v>
      </c>
      <c r="O4916" t="s">
        <v>14</v>
      </c>
      <c r="P4916" t="s">
        <v>15</v>
      </c>
      <c r="Q4916" t="s">
        <v>9</v>
      </c>
    </row>
    <row r="4917" spans="1:17" hidden="1" x14ac:dyDescent="0.35">
      <c r="A4917">
        <v>4914</v>
      </c>
      <c r="B4917" t="s">
        <v>6618</v>
      </c>
      <c r="C4917" t="s">
        <v>6619</v>
      </c>
      <c r="J4917" t="s">
        <v>185</v>
      </c>
      <c r="K4917" t="s">
        <v>291</v>
      </c>
      <c r="L4917" t="s">
        <v>292</v>
      </c>
      <c r="M4917" t="s">
        <v>49</v>
      </c>
      <c r="N4917" t="s">
        <v>293</v>
      </c>
      <c r="O4917" t="s">
        <v>51</v>
      </c>
      <c r="P4917" t="s">
        <v>54</v>
      </c>
      <c r="Q4917" t="s">
        <v>84</v>
      </c>
    </row>
    <row r="4918" spans="1:17" hidden="1" x14ac:dyDescent="0.35">
      <c r="A4918">
        <v>4915</v>
      </c>
      <c r="B4918" t="s">
        <v>6620</v>
      </c>
      <c r="C4918" t="s">
        <v>6621</v>
      </c>
      <c r="J4918" t="s">
        <v>25</v>
      </c>
      <c r="K4918" t="s">
        <v>26</v>
      </c>
      <c r="L4918" t="s">
        <v>555</v>
      </c>
      <c r="M4918" t="s">
        <v>12</v>
      </c>
      <c r="N4918" t="s">
        <v>83</v>
      </c>
      <c r="O4918" t="s">
        <v>14</v>
      </c>
      <c r="P4918" t="s">
        <v>29</v>
      </c>
      <c r="Q4918" t="s">
        <v>30</v>
      </c>
    </row>
    <row r="4919" spans="1:17" hidden="1" x14ac:dyDescent="0.35">
      <c r="A4919">
        <v>4916</v>
      </c>
      <c r="B4919" t="s">
        <v>6622</v>
      </c>
      <c r="C4919" t="s">
        <v>6623</v>
      </c>
      <c r="J4919" t="s">
        <v>119</v>
      </c>
      <c r="K4919" t="s">
        <v>981</v>
      </c>
      <c r="L4919" t="s">
        <v>982</v>
      </c>
      <c r="M4919" t="s">
        <v>49</v>
      </c>
      <c r="N4919" t="s">
        <v>122</v>
      </c>
      <c r="O4919" t="s">
        <v>14</v>
      </c>
      <c r="P4919" t="s">
        <v>70</v>
      </c>
      <c r="Q4919" t="s">
        <v>71</v>
      </c>
    </row>
    <row r="4920" spans="1:17" hidden="1" x14ac:dyDescent="0.35">
      <c r="A4920">
        <v>4917</v>
      </c>
      <c r="B4920" t="s">
        <v>6624</v>
      </c>
      <c r="C4920" t="s">
        <v>6625</v>
      </c>
      <c r="J4920" t="s">
        <v>96</v>
      </c>
      <c r="K4920" t="s">
        <v>96</v>
      </c>
      <c r="L4920" t="s">
        <v>375</v>
      </c>
      <c r="M4920" t="s">
        <v>12</v>
      </c>
      <c r="N4920" t="s">
        <v>98</v>
      </c>
      <c r="O4920" t="s">
        <v>14</v>
      </c>
      <c r="P4920" t="s">
        <v>29</v>
      </c>
      <c r="Q4920" t="s">
        <v>9</v>
      </c>
    </row>
    <row r="4921" spans="1:17" hidden="1" x14ac:dyDescent="0.35">
      <c r="A4921">
        <v>4918</v>
      </c>
      <c r="B4921" t="s">
        <v>6626</v>
      </c>
      <c r="C4921" t="s">
        <v>6627</v>
      </c>
      <c r="G4921" t="s">
        <v>31</v>
      </c>
      <c r="H4921" t="s">
        <v>6</v>
      </c>
      <c r="I4921" t="s">
        <v>203</v>
      </c>
      <c r="J4921" t="s">
        <v>46</v>
      </c>
      <c r="K4921" t="s">
        <v>62</v>
      </c>
      <c r="L4921" t="s">
        <v>63</v>
      </c>
      <c r="M4921" t="s">
        <v>49</v>
      </c>
      <c r="N4921" t="s">
        <v>448</v>
      </c>
      <c r="O4921" t="s">
        <v>51</v>
      </c>
      <c r="P4921" t="s">
        <v>52</v>
      </c>
      <c r="Q4921" t="s">
        <v>53</v>
      </c>
    </row>
    <row r="4922" spans="1:17" hidden="1" x14ac:dyDescent="0.35">
      <c r="A4922">
        <v>4919</v>
      </c>
      <c r="B4922" t="s">
        <v>6626</v>
      </c>
      <c r="C4922" t="s">
        <v>6627</v>
      </c>
      <c r="D4922" t="s">
        <v>304</v>
      </c>
      <c r="E4922" t="s">
        <v>6</v>
      </c>
      <c r="F4922" t="s">
        <v>3722</v>
      </c>
      <c r="J4922" t="s">
        <v>185</v>
      </c>
      <c r="K4922" t="s">
        <v>540</v>
      </c>
      <c r="L4922" t="s">
        <v>541</v>
      </c>
      <c r="M4922" t="s">
        <v>49</v>
      </c>
      <c r="N4922" t="s">
        <v>448</v>
      </c>
      <c r="O4922" t="s">
        <v>51</v>
      </c>
      <c r="P4922" t="s">
        <v>78</v>
      </c>
      <c r="Q4922" t="s">
        <v>84</v>
      </c>
    </row>
    <row r="4923" spans="1:17" hidden="1" x14ac:dyDescent="0.35">
      <c r="A4923">
        <v>4920</v>
      </c>
      <c r="B4923" t="s">
        <v>6626</v>
      </c>
      <c r="C4923" t="s">
        <v>6627</v>
      </c>
      <c r="G4923" t="s">
        <v>306</v>
      </c>
      <c r="H4923" t="s">
        <v>6</v>
      </c>
      <c r="I4923" t="s">
        <v>209</v>
      </c>
      <c r="J4923" t="s">
        <v>46</v>
      </c>
      <c r="K4923" t="s">
        <v>62</v>
      </c>
      <c r="L4923" t="s">
        <v>5743</v>
      </c>
      <c r="M4923" t="s">
        <v>49</v>
      </c>
      <c r="N4923" t="s">
        <v>448</v>
      </c>
      <c r="O4923" t="s">
        <v>51</v>
      </c>
      <c r="P4923" t="s">
        <v>52</v>
      </c>
      <c r="Q4923" t="s">
        <v>53</v>
      </c>
    </row>
    <row r="4924" spans="1:17" hidden="1" x14ac:dyDescent="0.35">
      <c r="A4924">
        <v>4921</v>
      </c>
      <c r="B4924" t="s">
        <v>6626</v>
      </c>
      <c r="C4924" t="s">
        <v>6627</v>
      </c>
      <c r="G4924" t="s">
        <v>1234</v>
      </c>
      <c r="H4924" t="s">
        <v>6</v>
      </c>
      <c r="I4924" t="s">
        <v>178</v>
      </c>
      <c r="J4924" t="s">
        <v>46</v>
      </c>
      <c r="K4924" t="s">
        <v>540</v>
      </c>
      <c r="L4924" t="s">
        <v>2110</v>
      </c>
      <c r="M4924" t="s">
        <v>49</v>
      </c>
      <c r="N4924" t="s">
        <v>448</v>
      </c>
      <c r="O4924" t="s">
        <v>51</v>
      </c>
      <c r="P4924" t="s">
        <v>52</v>
      </c>
      <c r="Q4924" t="s">
        <v>53</v>
      </c>
    </row>
    <row r="4925" spans="1:17" hidden="1" x14ac:dyDescent="0.35">
      <c r="A4925">
        <v>4922</v>
      </c>
      <c r="B4925" t="s">
        <v>6626</v>
      </c>
      <c r="C4925" t="s">
        <v>6627</v>
      </c>
      <c r="G4925" t="s">
        <v>192</v>
      </c>
      <c r="H4925" t="s">
        <v>6</v>
      </c>
      <c r="I4925" t="s">
        <v>1801</v>
      </c>
      <c r="J4925" t="s">
        <v>185</v>
      </c>
      <c r="K4925" t="s">
        <v>540</v>
      </c>
      <c r="L4925" t="s">
        <v>2017</v>
      </c>
      <c r="M4925" t="s">
        <v>49</v>
      </c>
      <c r="N4925" t="s">
        <v>448</v>
      </c>
      <c r="O4925" t="s">
        <v>51</v>
      </c>
      <c r="P4925" t="s">
        <v>78</v>
      </c>
      <c r="Q4925" t="s">
        <v>84</v>
      </c>
    </row>
    <row r="4926" spans="1:17" hidden="1" x14ac:dyDescent="0.35">
      <c r="A4926">
        <v>4923</v>
      </c>
      <c r="B4926" t="s">
        <v>6626</v>
      </c>
      <c r="C4926" t="s">
        <v>6627</v>
      </c>
      <c r="D4926" t="s">
        <v>52</v>
      </c>
      <c r="E4926" t="s">
        <v>6</v>
      </c>
      <c r="F4926" t="s">
        <v>298</v>
      </c>
      <c r="J4926" t="s">
        <v>185</v>
      </c>
      <c r="K4926" t="s">
        <v>540</v>
      </c>
      <c r="L4926" t="s">
        <v>3573</v>
      </c>
      <c r="M4926" t="s">
        <v>49</v>
      </c>
      <c r="N4926" t="s">
        <v>448</v>
      </c>
      <c r="O4926" t="s">
        <v>51</v>
      </c>
      <c r="P4926" t="s">
        <v>78</v>
      </c>
      <c r="Q4926" t="s">
        <v>84</v>
      </c>
    </row>
    <row r="4927" spans="1:17" hidden="1" x14ac:dyDescent="0.35">
      <c r="A4927">
        <v>4924</v>
      </c>
      <c r="B4927" t="s">
        <v>6626</v>
      </c>
      <c r="C4927" t="s">
        <v>6627</v>
      </c>
      <c r="D4927" t="s">
        <v>1845</v>
      </c>
      <c r="E4927" t="s">
        <v>6</v>
      </c>
      <c r="F4927" t="s">
        <v>1835</v>
      </c>
      <c r="J4927" t="s">
        <v>185</v>
      </c>
      <c r="K4927" t="s">
        <v>540</v>
      </c>
      <c r="L4927" t="s">
        <v>542</v>
      </c>
      <c r="M4927" t="s">
        <v>49</v>
      </c>
      <c r="N4927" t="s">
        <v>448</v>
      </c>
      <c r="O4927" t="s">
        <v>51</v>
      </c>
      <c r="P4927" t="s">
        <v>78</v>
      </c>
      <c r="Q4927" t="s">
        <v>84</v>
      </c>
    </row>
    <row r="4928" spans="1:17" hidden="1" x14ac:dyDescent="0.35">
      <c r="A4928">
        <v>4925</v>
      </c>
      <c r="B4928" t="s">
        <v>6626</v>
      </c>
      <c r="C4928" t="s">
        <v>6627</v>
      </c>
      <c r="G4928" t="s">
        <v>1428</v>
      </c>
      <c r="H4928" t="s">
        <v>6</v>
      </c>
      <c r="I4928" t="s">
        <v>410</v>
      </c>
      <c r="J4928" t="s">
        <v>185</v>
      </c>
      <c r="K4928" t="s">
        <v>475</v>
      </c>
      <c r="L4928" t="s">
        <v>1161</v>
      </c>
      <c r="M4928" t="s">
        <v>49</v>
      </c>
      <c r="N4928" t="s">
        <v>448</v>
      </c>
      <c r="O4928" t="s">
        <v>51</v>
      </c>
      <c r="P4928" t="s">
        <v>54</v>
      </c>
      <c r="Q4928" t="s">
        <v>84</v>
      </c>
    </row>
    <row r="4929" spans="1:17" hidden="1" x14ac:dyDescent="0.35">
      <c r="A4929">
        <v>4926</v>
      </c>
      <c r="B4929" t="s">
        <v>6626</v>
      </c>
      <c r="C4929" t="s">
        <v>6627</v>
      </c>
      <c r="G4929" t="s">
        <v>360</v>
      </c>
      <c r="H4929" t="s">
        <v>6</v>
      </c>
      <c r="I4929" t="s">
        <v>140</v>
      </c>
      <c r="J4929" t="s">
        <v>185</v>
      </c>
      <c r="K4929" t="s">
        <v>540</v>
      </c>
      <c r="L4929" t="s">
        <v>1161</v>
      </c>
      <c r="M4929" t="s">
        <v>49</v>
      </c>
      <c r="N4929" t="s">
        <v>448</v>
      </c>
      <c r="O4929" t="s">
        <v>51</v>
      </c>
      <c r="P4929" t="s">
        <v>54</v>
      </c>
      <c r="Q4929" t="s">
        <v>84</v>
      </c>
    </row>
    <row r="4930" spans="1:17" hidden="1" x14ac:dyDescent="0.35">
      <c r="A4930">
        <v>4927</v>
      </c>
      <c r="B4930" t="s">
        <v>6626</v>
      </c>
      <c r="C4930" t="s">
        <v>6627</v>
      </c>
      <c r="G4930" t="s">
        <v>145</v>
      </c>
      <c r="H4930" t="s">
        <v>6</v>
      </c>
      <c r="I4930" t="s">
        <v>727</v>
      </c>
      <c r="J4930" t="s">
        <v>185</v>
      </c>
      <c r="K4930" t="s">
        <v>540</v>
      </c>
      <c r="L4930" t="s">
        <v>2184</v>
      </c>
      <c r="M4930" t="s">
        <v>49</v>
      </c>
      <c r="N4930" t="s">
        <v>448</v>
      </c>
      <c r="O4930" t="s">
        <v>51</v>
      </c>
      <c r="P4930" t="s">
        <v>54</v>
      </c>
      <c r="Q4930" t="s">
        <v>84</v>
      </c>
    </row>
    <row r="4931" spans="1:17" hidden="1" x14ac:dyDescent="0.35">
      <c r="A4931">
        <v>4928</v>
      </c>
      <c r="B4931" t="s">
        <v>6626</v>
      </c>
      <c r="C4931" t="s">
        <v>6627</v>
      </c>
      <c r="D4931" t="s">
        <v>1704</v>
      </c>
      <c r="E4931" t="s">
        <v>6</v>
      </c>
      <c r="F4931" t="s">
        <v>1705</v>
      </c>
      <c r="J4931" t="s">
        <v>185</v>
      </c>
      <c r="K4931" t="s">
        <v>540</v>
      </c>
      <c r="L4931" t="s">
        <v>2074</v>
      </c>
      <c r="M4931" t="s">
        <v>49</v>
      </c>
      <c r="N4931" t="s">
        <v>448</v>
      </c>
      <c r="O4931" t="s">
        <v>51</v>
      </c>
      <c r="P4931" t="s">
        <v>78</v>
      </c>
      <c r="Q4931" t="s">
        <v>84</v>
      </c>
    </row>
    <row r="4932" spans="1:17" hidden="1" x14ac:dyDescent="0.35">
      <c r="A4932">
        <v>4929</v>
      </c>
      <c r="B4932" t="s">
        <v>6626</v>
      </c>
      <c r="C4932" t="s">
        <v>6627</v>
      </c>
      <c r="G4932" t="s">
        <v>1789</v>
      </c>
      <c r="H4932" t="s">
        <v>6</v>
      </c>
      <c r="I4932" t="s">
        <v>144</v>
      </c>
      <c r="J4932" t="s">
        <v>185</v>
      </c>
      <c r="K4932" t="s">
        <v>540</v>
      </c>
      <c r="L4932" t="s">
        <v>2316</v>
      </c>
      <c r="M4932" t="s">
        <v>49</v>
      </c>
      <c r="N4932" t="s">
        <v>448</v>
      </c>
      <c r="O4932" t="s">
        <v>51</v>
      </c>
      <c r="P4932" t="s">
        <v>54</v>
      </c>
      <c r="Q4932" t="s">
        <v>84</v>
      </c>
    </row>
    <row r="4933" spans="1:17" x14ac:dyDescent="0.35">
      <c r="A4933">
        <v>4930</v>
      </c>
      <c r="B4933" t="s">
        <v>6628</v>
      </c>
      <c r="C4933" t="s">
        <v>6629</v>
      </c>
      <c r="J4933" t="s">
        <v>74</v>
      </c>
      <c r="K4933" t="s">
        <v>114</v>
      </c>
      <c r="L4933" t="s">
        <v>115</v>
      </c>
      <c r="M4933" t="s">
        <v>49</v>
      </c>
      <c r="N4933" t="s">
        <v>77</v>
      </c>
      <c r="O4933" t="s">
        <v>51</v>
      </c>
      <c r="P4933" t="s">
        <v>78</v>
      </c>
      <c r="Q4933" t="s">
        <v>5</v>
      </c>
    </row>
    <row r="4934" spans="1:17" x14ac:dyDescent="0.35">
      <c r="A4934">
        <v>4931</v>
      </c>
      <c r="B4934" t="s">
        <v>6630</v>
      </c>
      <c r="C4934" t="s">
        <v>6631</v>
      </c>
      <c r="D4934" t="s">
        <v>5</v>
      </c>
      <c r="E4934" t="s">
        <v>6</v>
      </c>
      <c r="F4934" t="s">
        <v>16</v>
      </c>
      <c r="G4934" t="s">
        <v>8</v>
      </c>
      <c r="J4934" t="s">
        <v>74</v>
      </c>
      <c r="K4934" t="s">
        <v>114</v>
      </c>
      <c r="L4934" t="s">
        <v>115</v>
      </c>
      <c r="M4934" t="s">
        <v>49</v>
      </c>
      <c r="N4934" t="s">
        <v>77</v>
      </c>
      <c r="O4934" t="s">
        <v>51</v>
      </c>
      <c r="P4934" t="s">
        <v>78</v>
      </c>
      <c r="Q4934" t="s">
        <v>5</v>
      </c>
    </row>
    <row r="4935" spans="1:17" x14ac:dyDescent="0.35">
      <c r="A4935">
        <v>4932</v>
      </c>
      <c r="B4935" t="s">
        <v>6630</v>
      </c>
      <c r="C4935" t="s">
        <v>6631</v>
      </c>
      <c r="D4935" t="s">
        <v>304</v>
      </c>
      <c r="E4935" t="s">
        <v>6</v>
      </c>
      <c r="F4935" t="s">
        <v>7</v>
      </c>
      <c r="G4935" t="s">
        <v>203</v>
      </c>
      <c r="H4935" t="s">
        <v>6</v>
      </c>
      <c r="I4935" t="s">
        <v>45</v>
      </c>
      <c r="J4935" t="s">
        <v>74</v>
      </c>
      <c r="K4935" t="s">
        <v>114</v>
      </c>
      <c r="L4935" t="s">
        <v>150</v>
      </c>
      <c r="M4935" t="s">
        <v>49</v>
      </c>
      <c r="N4935" t="s">
        <v>116</v>
      </c>
      <c r="O4935" t="s">
        <v>51</v>
      </c>
      <c r="P4935" t="s">
        <v>78</v>
      </c>
      <c r="Q4935" t="s">
        <v>5</v>
      </c>
    </row>
    <row r="4936" spans="1:17" x14ac:dyDescent="0.35">
      <c r="A4936">
        <v>4933</v>
      </c>
      <c r="B4936" t="s">
        <v>6630</v>
      </c>
      <c r="C4936" t="s">
        <v>6631</v>
      </c>
      <c r="D4936" t="s">
        <v>351</v>
      </c>
      <c r="E4936" t="s">
        <v>6</v>
      </c>
      <c r="F4936" t="s">
        <v>501</v>
      </c>
      <c r="G4936" t="s">
        <v>36</v>
      </c>
      <c r="H4936" t="s">
        <v>6</v>
      </c>
      <c r="I4936" t="s">
        <v>516</v>
      </c>
      <c r="J4936" t="s">
        <v>74</v>
      </c>
      <c r="K4936" t="s">
        <v>114</v>
      </c>
      <c r="L4936" t="s">
        <v>2419</v>
      </c>
      <c r="M4936" t="s">
        <v>49</v>
      </c>
      <c r="N4936" t="s">
        <v>116</v>
      </c>
      <c r="O4936" t="s">
        <v>51</v>
      </c>
      <c r="P4936" t="s">
        <v>78</v>
      </c>
      <c r="Q4936" t="s">
        <v>5</v>
      </c>
    </row>
    <row r="4937" spans="1:17" x14ac:dyDescent="0.35">
      <c r="A4937">
        <v>4934</v>
      </c>
      <c r="B4937" t="s">
        <v>6630</v>
      </c>
      <c r="C4937" t="s">
        <v>6631</v>
      </c>
      <c r="D4937" t="s">
        <v>17</v>
      </c>
      <c r="J4937" t="s">
        <v>74</v>
      </c>
      <c r="K4937" t="s">
        <v>114</v>
      </c>
      <c r="L4937" t="s">
        <v>937</v>
      </c>
      <c r="M4937" t="s">
        <v>49</v>
      </c>
      <c r="N4937" t="s">
        <v>77</v>
      </c>
      <c r="O4937" t="s">
        <v>51</v>
      </c>
      <c r="P4937" t="s">
        <v>78</v>
      </c>
      <c r="Q4937" t="s">
        <v>5</v>
      </c>
    </row>
    <row r="4938" spans="1:17" x14ac:dyDescent="0.35">
      <c r="A4938">
        <v>4935</v>
      </c>
      <c r="B4938" t="s">
        <v>6630</v>
      </c>
      <c r="C4938" t="s">
        <v>6631</v>
      </c>
      <c r="D4938" t="s">
        <v>17</v>
      </c>
      <c r="J4938" t="s">
        <v>74</v>
      </c>
      <c r="K4938" t="s">
        <v>114</v>
      </c>
      <c r="L4938" t="s">
        <v>465</v>
      </c>
      <c r="M4938" t="s">
        <v>49</v>
      </c>
      <c r="N4938" t="s">
        <v>77</v>
      </c>
      <c r="O4938" t="s">
        <v>51</v>
      </c>
      <c r="P4938" t="s">
        <v>78</v>
      </c>
      <c r="Q4938" t="s">
        <v>5</v>
      </c>
    </row>
    <row r="4939" spans="1:17" x14ac:dyDescent="0.35">
      <c r="A4939">
        <v>4936</v>
      </c>
      <c r="B4939" t="s">
        <v>6632</v>
      </c>
      <c r="C4939" t="s">
        <v>6633</v>
      </c>
      <c r="J4939" t="s">
        <v>74</v>
      </c>
      <c r="K4939" t="s">
        <v>62</v>
      </c>
      <c r="L4939" t="s">
        <v>1813</v>
      </c>
      <c r="M4939" t="s">
        <v>49</v>
      </c>
      <c r="N4939" t="s">
        <v>154</v>
      </c>
      <c r="O4939" t="s">
        <v>51</v>
      </c>
      <c r="P4939" t="s">
        <v>105</v>
      </c>
      <c r="Q4939" t="s">
        <v>5</v>
      </c>
    </row>
    <row r="4940" spans="1:17" hidden="1" x14ac:dyDescent="0.35">
      <c r="A4940">
        <v>4937</v>
      </c>
      <c r="B4940" t="s">
        <v>6634</v>
      </c>
      <c r="C4940" t="s">
        <v>6635</v>
      </c>
      <c r="D4940" t="s">
        <v>5</v>
      </c>
      <c r="E4940" t="s">
        <v>6</v>
      </c>
      <c r="F4940" t="s">
        <v>501</v>
      </c>
      <c r="J4940" t="s">
        <v>198</v>
      </c>
      <c r="K4940" t="s">
        <v>419</v>
      </c>
      <c r="L4940" t="s">
        <v>1273</v>
      </c>
      <c r="M4940" t="s">
        <v>49</v>
      </c>
      <c r="N4940" t="s">
        <v>327</v>
      </c>
      <c r="O4940" t="s">
        <v>51</v>
      </c>
      <c r="P4940" t="s">
        <v>201</v>
      </c>
      <c r="Q4940" t="s">
        <v>132</v>
      </c>
    </row>
    <row r="4941" spans="1:17" hidden="1" x14ac:dyDescent="0.35">
      <c r="A4941">
        <v>4938</v>
      </c>
      <c r="B4941" t="s">
        <v>6634</v>
      </c>
      <c r="C4941" t="s">
        <v>6635</v>
      </c>
      <c r="G4941" t="s">
        <v>132</v>
      </c>
      <c r="H4941" t="s">
        <v>6</v>
      </c>
      <c r="I4941" t="s">
        <v>209</v>
      </c>
      <c r="J4941" t="s">
        <v>198</v>
      </c>
      <c r="K4941" t="s">
        <v>419</v>
      </c>
      <c r="L4941" t="s">
        <v>1636</v>
      </c>
      <c r="M4941" t="s">
        <v>49</v>
      </c>
      <c r="N4941" t="s">
        <v>327</v>
      </c>
      <c r="O4941" t="s">
        <v>51</v>
      </c>
      <c r="P4941" t="s">
        <v>201</v>
      </c>
      <c r="Q4941" t="s">
        <v>132</v>
      </c>
    </row>
    <row r="4942" spans="1:17" hidden="1" x14ac:dyDescent="0.35">
      <c r="A4942">
        <v>4939</v>
      </c>
      <c r="B4942" t="s">
        <v>6634</v>
      </c>
      <c r="C4942" t="s">
        <v>6635</v>
      </c>
      <c r="D4942" t="s">
        <v>352</v>
      </c>
      <c r="J4942" t="s">
        <v>198</v>
      </c>
      <c r="K4942" t="s">
        <v>419</v>
      </c>
      <c r="L4942" t="s">
        <v>1731</v>
      </c>
      <c r="M4942" t="s">
        <v>49</v>
      </c>
      <c r="N4942" t="s">
        <v>327</v>
      </c>
      <c r="O4942" t="s">
        <v>51</v>
      </c>
      <c r="P4942" t="s">
        <v>201</v>
      </c>
      <c r="Q4942" t="s">
        <v>132</v>
      </c>
    </row>
    <row r="4943" spans="1:17" hidden="1" x14ac:dyDescent="0.35">
      <c r="A4943">
        <v>4940</v>
      </c>
      <c r="B4943" t="s">
        <v>6634</v>
      </c>
      <c r="C4943" t="s">
        <v>6635</v>
      </c>
      <c r="G4943" t="s">
        <v>1234</v>
      </c>
      <c r="J4943" t="s">
        <v>198</v>
      </c>
      <c r="K4943" t="s">
        <v>204</v>
      </c>
      <c r="L4943" t="s">
        <v>1731</v>
      </c>
      <c r="M4943" t="s">
        <v>49</v>
      </c>
      <c r="N4943" t="s">
        <v>327</v>
      </c>
      <c r="O4943" t="s">
        <v>51</v>
      </c>
      <c r="P4943" t="s">
        <v>201</v>
      </c>
      <c r="Q4943" t="s">
        <v>132</v>
      </c>
    </row>
    <row r="4944" spans="1:17" hidden="1" x14ac:dyDescent="0.35">
      <c r="A4944">
        <v>4941</v>
      </c>
      <c r="B4944" t="s">
        <v>6634</v>
      </c>
      <c r="C4944" t="s">
        <v>6635</v>
      </c>
      <c r="G4944" t="s">
        <v>178</v>
      </c>
      <c r="J4944" t="s">
        <v>198</v>
      </c>
      <c r="K4944" t="s">
        <v>204</v>
      </c>
      <c r="L4944" t="s">
        <v>1731</v>
      </c>
      <c r="M4944" t="s">
        <v>49</v>
      </c>
      <c r="N4944" t="s">
        <v>200</v>
      </c>
      <c r="O4944" t="s">
        <v>51</v>
      </c>
      <c r="P4944" t="s">
        <v>201</v>
      </c>
      <c r="Q4944" t="s">
        <v>132</v>
      </c>
    </row>
    <row r="4945" spans="1:17" hidden="1" x14ac:dyDescent="0.35">
      <c r="A4945">
        <v>4942</v>
      </c>
      <c r="B4945" t="s">
        <v>6636</v>
      </c>
      <c r="C4945" t="s">
        <v>6637</v>
      </c>
      <c r="D4945" t="s">
        <v>16</v>
      </c>
      <c r="E4945" t="s">
        <v>6</v>
      </c>
      <c r="F4945" t="s">
        <v>33</v>
      </c>
      <c r="G4945" t="s">
        <v>132</v>
      </c>
      <c r="H4945" t="s">
        <v>6</v>
      </c>
      <c r="I4945" t="s">
        <v>1053</v>
      </c>
      <c r="J4945" t="s">
        <v>198</v>
      </c>
      <c r="K4945" t="s">
        <v>204</v>
      </c>
      <c r="L4945" t="s">
        <v>1422</v>
      </c>
      <c r="M4945" t="s">
        <v>49</v>
      </c>
      <c r="N4945" t="s">
        <v>200</v>
      </c>
      <c r="O4945" t="s">
        <v>51</v>
      </c>
      <c r="P4945" t="s">
        <v>201</v>
      </c>
      <c r="Q4945" t="s">
        <v>21</v>
      </c>
    </row>
    <row r="4946" spans="1:17" hidden="1" x14ac:dyDescent="0.35">
      <c r="A4946">
        <v>4943</v>
      </c>
      <c r="B4946" t="s">
        <v>6636</v>
      </c>
      <c r="C4946" t="s">
        <v>6637</v>
      </c>
      <c r="D4946" t="s">
        <v>304</v>
      </c>
      <c r="G4946" t="s">
        <v>260</v>
      </c>
      <c r="H4946" t="s">
        <v>6</v>
      </c>
      <c r="I4946" t="s">
        <v>1723</v>
      </c>
      <c r="J4946" t="s">
        <v>198</v>
      </c>
      <c r="K4946" t="s">
        <v>204</v>
      </c>
      <c r="L4946" t="s">
        <v>205</v>
      </c>
      <c r="M4946" t="s">
        <v>49</v>
      </c>
      <c r="N4946" t="s">
        <v>200</v>
      </c>
      <c r="O4946" t="s">
        <v>51</v>
      </c>
      <c r="P4946" t="s">
        <v>201</v>
      </c>
      <c r="Q4946" t="s">
        <v>21</v>
      </c>
    </row>
    <row r="4947" spans="1:17" hidden="1" x14ac:dyDescent="0.35">
      <c r="A4947">
        <v>4944</v>
      </c>
      <c r="B4947" t="s">
        <v>6638</v>
      </c>
      <c r="C4947" t="s">
        <v>6639</v>
      </c>
      <c r="D4947" t="s">
        <v>30</v>
      </c>
      <c r="E4947" t="s">
        <v>6</v>
      </c>
      <c r="F4947" t="s">
        <v>33</v>
      </c>
      <c r="G4947" t="s">
        <v>84</v>
      </c>
      <c r="H4947" t="s">
        <v>6</v>
      </c>
      <c r="I4947" t="s">
        <v>1977</v>
      </c>
      <c r="J4947" t="s">
        <v>66</v>
      </c>
      <c r="K4947" t="s">
        <v>390</v>
      </c>
      <c r="L4947" t="s">
        <v>1364</v>
      </c>
      <c r="M4947" t="s">
        <v>49</v>
      </c>
      <c r="N4947" t="s">
        <v>232</v>
      </c>
      <c r="O4947" t="s">
        <v>14</v>
      </c>
      <c r="P4947" t="s">
        <v>52</v>
      </c>
      <c r="Q4947" t="s">
        <v>31</v>
      </c>
    </row>
    <row r="4948" spans="1:17" hidden="1" x14ac:dyDescent="0.35">
      <c r="A4948">
        <v>4945</v>
      </c>
      <c r="B4948" t="s">
        <v>6638</v>
      </c>
      <c r="C4948" t="s">
        <v>6639</v>
      </c>
      <c r="D4948" t="s">
        <v>304</v>
      </c>
      <c r="E4948" t="s">
        <v>6</v>
      </c>
      <c r="F4948" t="s">
        <v>6640</v>
      </c>
      <c r="G4948" t="s">
        <v>192</v>
      </c>
      <c r="H4948" t="s">
        <v>6</v>
      </c>
      <c r="I4948" t="s">
        <v>1801</v>
      </c>
      <c r="J4948" t="s">
        <v>66</v>
      </c>
      <c r="K4948" t="s">
        <v>390</v>
      </c>
      <c r="L4948" t="s">
        <v>1101</v>
      </c>
      <c r="M4948" t="s">
        <v>49</v>
      </c>
      <c r="N4948" t="s">
        <v>232</v>
      </c>
      <c r="O4948" t="s">
        <v>14</v>
      </c>
      <c r="P4948" t="s">
        <v>52</v>
      </c>
      <c r="Q4948" t="s">
        <v>31</v>
      </c>
    </row>
    <row r="4949" spans="1:17" hidden="1" x14ac:dyDescent="0.35">
      <c r="A4949">
        <v>4946</v>
      </c>
      <c r="B4949" t="s">
        <v>6638</v>
      </c>
      <c r="C4949" t="s">
        <v>6639</v>
      </c>
      <c r="D4949" t="s">
        <v>1754</v>
      </c>
      <c r="J4949" t="s">
        <v>66</v>
      </c>
      <c r="K4949" t="s">
        <v>46</v>
      </c>
      <c r="L4949" t="s">
        <v>1101</v>
      </c>
      <c r="M4949" t="s">
        <v>49</v>
      </c>
      <c r="N4949" t="s">
        <v>93</v>
      </c>
      <c r="O4949" t="s">
        <v>14</v>
      </c>
      <c r="P4949" t="s">
        <v>52</v>
      </c>
      <c r="Q4949" t="s">
        <v>31</v>
      </c>
    </row>
    <row r="4950" spans="1:17" hidden="1" x14ac:dyDescent="0.35">
      <c r="A4950">
        <v>4947</v>
      </c>
      <c r="B4950" t="s">
        <v>6638</v>
      </c>
      <c r="C4950" t="s">
        <v>6639</v>
      </c>
      <c r="D4950" t="s">
        <v>142</v>
      </c>
      <c r="E4950" t="s">
        <v>6</v>
      </c>
      <c r="F4950" t="s">
        <v>2302</v>
      </c>
      <c r="J4950" t="s">
        <v>66</v>
      </c>
      <c r="K4950" t="s">
        <v>46</v>
      </c>
      <c r="L4950" t="s">
        <v>92</v>
      </c>
      <c r="M4950" t="s">
        <v>49</v>
      </c>
      <c r="N4950" t="s">
        <v>93</v>
      </c>
      <c r="O4950" t="s">
        <v>14</v>
      </c>
      <c r="P4950" t="s">
        <v>52</v>
      </c>
      <c r="Q4950" t="s">
        <v>31</v>
      </c>
    </row>
    <row r="4951" spans="1:17" hidden="1" x14ac:dyDescent="0.35">
      <c r="A4951">
        <v>4948</v>
      </c>
      <c r="B4951" t="s">
        <v>6638</v>
      </c>
      <c r="C4951" t="s">
        <v>6639</v>
      </c>
      <c r="G4951" t="s">
        <v>2344</v>
      </c>
      <c r="H4951" t="s">
        <v>6</v>
      </c>
      <c r="I4951" t="s">
        <v>727</v>
      </c>
      <c r="J4951" t="s">
        <v>66</v>
      </c>
      <c r="K4951" t="s">
        <v>390</v>
      </c>
      <c r="L4951" t="s">
        <v>92</v>
      </c>
      <c r="M4951" t="s">
        <v>49</v>
      </c>
      <c r="N4951" t="s">
        <v>93</v>
      </c>
      <c r="O4951" t="s">
        <v>14</v>
      </c>
      <c r="P4951" t="s">
        <v>52</v>
      </c>
      <c r="Q4951" t="s">
        <v>31</v>
      </c>
    </row>
    <row r="4952" spans="1:17" hidden="1" x14ac:dyDescent="0.35">
      <c r="A4952">
        <v>4949</v>
      </c>
      <c r="B4952" t="s">
        <v>6638</v>
      </c>
      <c r="C4952" t="s">
        <v>6639</v>
      </c>
      <c r="D4952" t="s">
        <v>726</v>
      </c>
      <c r="E4952" t="s">
        <v>6</v>
      </c>
      <c r="F4952" t="s">
        <v>127</v>
      </c>
      <c r="G4952" t="s">
        <v>1812</v>
      </c>
      <c r="H4952" t="s">
        <v>6</v>
      </c>
      <c r="I4952" t="s">
        <v>6641</v>
      </c>
      <c r="J4952" t="s">
        <v>66</v>
      </c>
      <c r="K4952" t="s">
        <v>228</v>
      </c>
      <c r="L4952" t="s">
        <v>229</v>
      </c>
      <c r="M4952" t="s">
        <v>49</v>
      </c>
      <c r="N4952" t="s">
        <v>93</v>
      </c>
      <c r="O4952" t="s">
        <v>14</v>
      </c>
      <c r="P4952" t="s">
        <v>70</v>
      </c>
      <c r="Q4952" t="s">
        <v>31</v>
      </c>
    </row>
    <row r="4953" spans="1:17" hidden="1" x14ac:dyDescent="0.35">
      <c r="A4953">
        <v>4950</v>
      </c>
      <c r="B4953" t="s">
        <v>6638</v>
      </c>
      <c r="C4953" t="s">
        <v>6639</v>
      </c>
      <c r="D4953" t="s">
        <v>1582</v>
      </c>
      <c r="J4953" t="s">
        <v>46</v>
      </c>
      <c r="K4953" t="s">
        <v>47</v>
      </c>
      <c r="L4953" t="s">
        <v>56</v>
      </c>
      <c r="M4953" t="s">
        <v>49</v>
      </c>
      <c r="N4953" t="s">
        <v>93</v>
      </c>
      <c r="O4953" t="s">
        <v>51</v>
      </c>
      <c r="P4953" t="s">
        <v>52</v>
      </c>
      <c r="Q4953" t="s">
        <v>53</v>
      </c>
    </row>
    <row r="4954" spans="1:17" hidden="1" x14ac:dyDescent="0.35">
      <c r="A4954">
        <v>4951</v>
      </c>
      <c r="B4954" t="s">
        <v>6638</v>
      </c>
      <c r="C4954" t="s">
        <v>6639</v>
      </c>
      <c r="D4954" t="s">
        <v>1378</v>
      </c>
      <c r="E4954" t="s">
        <v>6</v>
      </c>
      <c r="F4954" t="s">
        <v>1583</v>
      </c>
      <c r="J4954" t="s">
        <v>66</v>
      </c>
      <c r="K4954" t="s">
        <v>228</v>
      </c>
      <c r="L4954" t="s">
        <v>229</v>
      </c>
      <c r="M4954" t="s">
        <v>49</v>
      </c>
      <c r="N4954" t="s">
        <v>50</v>
      </c>
      <c r="O4954" t="s">
        <v>14</v>
      </c>
      <c r="P4954" t="s">
        <v>70</v>
      </c>
      <c r="Q4954" t="s">
        <v>31</v>
      </c>
    </row>
    <row r="4955" spans="1:17" hidden="1" x14ac:dyDescent="0.35">
      <c r="A4955">
        <v>4952</v>
      </c>
      <c r="B4955" t="s">
        <v>6638</v>
      </c>
      <c r="C4955" t="s">
        <v>6639</v>
      </c>
      <c r="D4955" t="s">
        <v>3225</v>
      </c>
      <c r="E4955" t="s">
        <v>6</v>
      </c>
      <c r="F4955" t="s">
        <v>6642</v>
      </c>
      <c r="J4955" t="s">
        <v>66</v>
      </c>
      <c r="K4955" t="s">
        <v>228</v>
      </c>
      <c r="L4955" t="s">
        <v>229</v>
      </c>
      <c r="M4955" t="s">
        <v>49</v>
      </c>
      <c r="N4955" t="s">
        <v>93</v>
      </c>
      <c r="O4955" t="s">
        <v>14</v>
      </c>
      <c r="P4955" t="s">
        <v>70</v>
      </c>
      <c r="Q4955" t="s">
        <v>31</v>
      </c>
    </row>
    <row r="4956" spans="1:17" hidden="1" x14ac:dyDescent="0.35">
      <c r="A4956">
        <v>4953</v>
      </c>
      <c r="B4956" t="s">
        <v>6643</v>
      </c>
      <c r="C4956" t="s">
        <v>6644</v>
      </c>
      <c r="J4956" t="s">
        <v>25</v>
      </c>
      <c r="K4956" t="s">
        <v>558</v>
      </c>
      <c r="L4956" t="s">
        <v>559</v>
      </c>
      <c r="M4956" t="s">
        <v>12</v>
      </c>
      <c r="N4956" t="s">
        <v>83</v>
      </c>
      <c r="O4956" t="s">
        <v>14</v>
      </c>
      <c r="P4956" t="s">
        <v>29</v>
      </c>
      <c r="Q4956" t="s">
        <v>30</v>
      </c>
    </row>
    <row r="4957" spans="1:17" x14ac:dyDescent="0.35">
      <c r="A4957">
        <v>4954</v>
      </c>
      <c r="B4957" t="s">
        <v>6645</v>
      </c>
      <c r="C4957" t="s">
        <v>6646</v>
      </c>
      <c r="J4957" t="s">
        <v>74</v>
      </c>
      <c r="K4957" t="s">
        <v>114</v>
      </c>
      <c r="L4957" t="s">
        <v>465</v>
      </c>
      <c r="M4957" t="s">
        <v>49</v>
      </c>
      <c r="N4957" t="s">
        <v>77</v>
      </c>
      <c r="O4957" t="s">
        <v>51</v>
      </c>
      <c r="P4957" t="s">
        <v>78</v>
      </c>
      <c r="Q4957" t="s">
        <v>5</v>
      </c>
    </row>
    <row r="4958" spans="1:17" x14ac:dyDescent="0.35">
      <c r="A4958">
        <v>4955</v>
      </c>
      <c r="B4958" t="s">
        <v>6647</v>
      </c>
      <c r="C4958" t="s">
        <v>6648</v>
      </c>
      <c r="J4958" t="s">
        <v>74</v>
      </c>
      <c r="K4958" t="s">
        <v>114</v>
      </c>
      <c r="L4958" t="s">
        <v>937</v>
      </c>
      <c r="M4958" t="s">
        <v>49</v>
      </c>
      <c r="N4958" t="s">
        <v>77</v>
      </c>
      <c r="O4958" t="s">
        <v>51</v>
      </c>
      <c r="P4958" t="s">
        <v>78</v>
      </c>
      <c r="Q4958" t="s">
        <v>5</v>
      </c>
    </row>
    <row r="4959" spans="1:17" hidden="1" x14ac:dyDescent="0.35">
      <c r="A4959">
        <v>4956</v>
      </c>
      <c r="B4959" t="s">
        <v>6649</v>
      </c>
      <c r="C4959" t="s">
        <v>6650</v>
      </c>
      <c r="J4959" t="s">
        <v>185</v>
      </c>
      <c r="K4959" t="s">
        <v>294</v>
      </c>
      <c r="L4959" t="s">
        <v>295</v>
      </c>
      <c r="M4959" t="s">
        <v>49</v>
      </c>
      <c r="N4959" t="s">
        <v>441</v>
      </c>
      <c r="O4959" t="s">
        <v>51</v>
      </c>
      <c r="P4959" t="s">
        <v>54</v>
      </c>
      <c r="Q4959" t="s">
        <v>84</v>
      </c>
    </row>
    <row r="4960" spans="1:17" hidden="1" x14ac:dyDescent="0.35">
      <c r="A4960">
        <v>4957</v>
      </c>
      <c r="B4960" t="s">
        <v>6651</v>
      </c>
      <c r="C4960" t="s">
        <v>6652</v>
      </c>
      <c r="J4960" t="s">
        <v>46</v>
      </c>
      <c r="K4960" t="s">
        <v>475</v>
      </c>
      <c r="L4960" t="s">
        <v>476</v>
      </c>
      <c r="M4960" t="s">
        <v>49</v>
      </c>
      <c r="N4960" t="s">
        <v>59</v>
      </c>
      <c r="O4960" t="s">
        <v>51</v>
      </c>
      <c r="P4960" t="s">
        <v>52</v>
      </c>
      <c r="Q4960" t="s">
        <v>53</v>
      </c>
    </row>
    <row r="4961" spans="1:17" hidden="1" x14ac:dyDescent="0.35">
      <c r="A4961">
        <v>4958</v>
      </c>
      <c r="B4961" t="s">
        <v>6653</v>
      </c>
      <c r="C4961" t="s">
        <v>6654</v>
      </c>
      <c r="D4961" t="s">
        <v>30</v>
      </c>
      <c r="E4961" t="s">
        <v>6</v>
      </c>
      <c r="F4961" t="s">
        <v>16</v>
      </c>
      <c r="G4961" t="s">
        <v>8</v>
      </c>
      <c r="H4961" t="s">
        <v>6</v>
      </c>
      <c r="I4961" t="s">
        <v>132</v>
      </c>
      <c r="J4961" t="s">
        <v>96</v>
      </c>
      <c r="K4961" t="s">
        <v>96</v>
      </c>
      <c r="L4961" t="s">
        <v>210</v>
      </c>
      <c r="M4961" t="s">
        <v>12</v>
      </c>
      <c r="N4961" t="s">
        <v>98</v>
      </c>
      <c r="O4961" t="s">
        <v>14</v>
      </c>
      <c r="P4961" t="s">
        <v>29</v>
      </c>
      <c r="Q4961" t="s">
        <v>9</v>
      </c>
    </row>
    <row r="4962" spans="1:17" hidden="1" x14ac:dyDescent="0.35">
      <c r="A4962">
        <v>4959</v>
      </c>
      <c r="B4962" t="s">
        <v>6653</v>
      </c>
      <c r="C4962" t="s">
        <v>6654</v>
      </c>
      <c r="D4962" t="s">
        <v>71</v>
      </c>
      <c r="G4962" t="s">
        <v>84</v>
      </c>
      <c r="H4962" t="s">
        <v>6</v>
      </c>
      <c r="I4962" t="s">
        <v>464</v>
      </c>
      <c r="J4962" t="s">
        <v>96</v>
      </c>
      <c r="K4962" t="s">
        <v>96</v>
      </c>
      <c r="L4962" t="s">
        <v>213</v>
      </c>
      <c r="M4962" t="s">
        <v>12</v>
      </c>
      <c r="N4962" t="s">
        <v>98</v>
      </c>
      <c r="O4962" t="s">
        <v>14</v>
      </c>
      <c r="P4962" t="s">
        <v>29</v>
      </c>
      <c r="Q4962" t="s">
        <v>9</v>
      </c>
    </row>
    <row r="4963" spans="1:17" hidden="1" x14ac:dyDescent="0.35">
      <c r="A4963">
        <v>4960</v>
      </c>
      <c r="B4963" t="s">
        <v>6653</v>
      </c>
      <c r="C4963" t="s">
        <v>6654</v>
      </c>
      <c r="D4963" t="s">
        <v>191</v>
      </c>
      <c r="J4963" t="s">
        <v>96</v>
      </c>
      <c r="K4963" t="s">
        <v>96</v>
      </c>
      <c r="L4963" t="s">
        <v>1763</v>
      </c>
      <c r="M4963" t="s">
        <v>12</v>
      </c>
      <c r="N4963" t="s">
        <v>98</v>
      </c>
      <c r="O4963" t="s">
        <v>14</v>
      </c>
      <c r="P4963" t="s">
        <v>29</v>
      </c>
      <c r="Q4963" t="s">
        <v>9</v>
      </c>
    </row>
    <row r="4964" spans="1:17" hidden="1" x14ac:dyDescent="0.35">
      <c r="A4964">
        <v>4961</v>
      </c>
      <c r="B4964" t="s">
        <v>6655</v>
      </c>
      <c r="C4964" t="s">
        <v>6656</v>
      </c>
      <c r="J4964" t="s">
        <v>198</v>
      </c>
      <c r="K4964" t="s">
        <v>547</v>
      </c>
      <c r="L4964" t="s">
        <v>1338</v>
      </c>
      <c r="M4964" t="s">
        <v>49</v>
      </c>
      <c r="N4964" t="s">
        <v>343</v>
      </c>
      <c r="O4964" t="s">
        <v>51</v>
      </c>
      <c r="P4964" t="s">
        <v>54</v>
      </c>
      <c r="Q4964" t="s">
        <v>132</v>
      </c>
    </row>
    <row r="4965" spans="1:17" hidden="1" x14ac:dyDescent="0.35">
      <c r="A4965">
        <v>4962</v>
      </c>
      <c r="B4965" t="s">
        <v>6657</v>
      </c>
      <c r="C4965" t="s">
        <v>6658</v>
      </c>
      <c r="J4965" t="s">
        <v>185</v>
      </c>
      <c r="K4965" t="s">
        <v>446</v>
      </c>
      <c r="L4965" t="s">
        <v>449</v>
      </c>
      <c r="M4965" t="s">
        <v>49</v>
      </c>
      <c r="N4965" t="s">
        <v>448</v>
      </c>
      <c r="O4965" t="s">
        <v>51</v>
      </c>
      <c r="P4965" t="s">
        <v>54</v>
      </c>
      <c r="Q4965" t="s">
        <v>84</v>
      </c>
    </row>
    <row r="4966" spans="1:17" hidden="1" x14ac:dyDescent="0.35">
      <c r="A4966">
        <v>4963</v>
      </c>
      <c r="B4966" t="s">
        <v>6659</v>
      </c>
      <c r="C4966" t="s">
        <v>6660</v>
      </c>
      <c r="J4966" t="s">
        <v>198</v>
      </c>
      <c r="K4966" t="s">
        <v>547</v>
      </c>
      <c r="L4966" t="s">
        <v>1338</v>
      </c>
      <c r="M4966" t="s">
        <v>49</v>
      </c>
      <c r="N4966" t="s">
        <v>343</v>
      </c>
      <c r="O4966" t="s">
        <v>51</v>
      </c>
      <c r="P4966" t="s">
        <v>54</v>
      </c>
      <c r="Q4966" t="s">
        <v>132</v>
      </c>
    </row>
    <row r="4967" spans="1:17" hidden="1" x14ac:dyDescent="0.35">
      <c r="A4967">
        <v>4964</v>
      </c>
      <c r="B4967" t="s">
        <v>6661</v>
      </c>
      <c r="C4967" t="s">
        <v>6662</v>
      </c>
      <c r="J4967" t="s">
        <v>318</v>
      </c>
      <c r="K4967" t="s">
        <v>899</v>
      </c>
      <c r="L4967" t="s">
        <v>900</v>
      </c>
      <c r="M4967" t="s">
        <v>49</v>
      </c>
      <c r="N4967" t="s">
        <v>293</v>
      </c>
      <c r="O4967" t="s">
        <v>51</v>
      </c>
      <c r="P4967" t="s">
        <v>15</v>
      </c>
      <c r="Q4967" t="s">
        <v>16</v>
      </c>
    </row>
    <row r="4968" spans="1:17" hidden="1" x14ac:dyDescent="0.35">
      <c r="A4968">
        <v>4965</v>
      </c>
      <c r="B4968" t="s">
        <v>6663</v>
      </c>
      <c r="C4968" t="s">
        <v>6664</v>
      </c>
      <c r="J4968" t="s">
        <v>101</v>
      </c>
      <c r="K4968" t="s">
        <v>102</v>
      </c>
      <c r="L4968" t="s">
        <v>163</v>
      </c>
      <c r="M4968" t="s">
        <v>12</v>
      </c>
      <c r="N4968" t="s">
        <v>104</v>
      </c>
      <c r="O4968" t="s">
        <v>14</v>
      </c>
      <c r="P4968" t="s">
        <v>105</v>
      </c>
      <c r="Q4968" t="s">
        <v>8</v>
      </c>
    </row>
    <row r="4969" spans="1:17" hidden="1" x14ac:dyDescent="0.35">
      <c r="A4969">
        <v>4966</v>
      </c>
      <c r="B4969" t="s">
        <v>6665</v>
      </c>
      <c r="C4969" t="s">
        <v>6666</v>
      </c>
      <c r="D4969" t="s">
        <v>5</v>
      </c>
      <c r="E4969" t="s">
        <v>6</v>
      </c>
      <c r="F4969" t="s">
        <v>21</v>
      </c>
      <c r="G4969" t="s">
        <v>8</v>
      </c>
      <c r="H4969" t="s">
        <v>6</v>
      </c>
      <c r="I4969" t="s">
        <v>132</v>
      </c>
      <c r="J4969" t="s">
        <v>198</v>
      </c>
      <c r="K4969" t="s">
        <v>198</v>
      </c>
      <c r="L4969" t="s">
        <v>1659</v>
      </c>
      <c r="M4969" t="s">
        <v>49</v>
      </c>
      <c r="N4969" t="s">
        <v>200</v>
      </c>
      <c r="O4969" t="s">
        <v>51</v>
      </c>
      <c r="P4969" t="s">
        <v>201</v>
      </c>
      <c r="Q4969" t="s">
        <v>132</v>
      </c>
    </row>
    <row r="4970" spans="1:17" hidden="1" x14ac:dyDescent="0.35">
      <c r="A4970">
        <v>4967</v>
      </c>
      <c r="B4970" t="s">
        <v>6665</v>
      </c>
      <c r="C4970" t="s">
        <v>6666</v>
      </c>
      <c r="D4970" t="s">
        <v>16</v>
      </c>
      <c r="E4970" t="s">
        <v>6</v>
      </c>
      <c r="F4970" t="s">
        <v>53</v>
      </c>
      <c r="G4970" t="s">
        <v>84</v>
      </c>
      <c r="H4970" t="s">
        <v>6</v>
      </c>
      <c r="I4970" t="s">
        <v>31</v>
      </c>
      <c r="J4970" t="s">
        <v>198</v>
      </c>
      <c r="K4970" t="s">
        <v>204</v>
      </c>
      <c r="L4970" t="s">
        <v>1427</v>
      </c>
      <c r="M4970" t="s">
        <v>49</v>
      </c>
      <c r="N4970" t="s">
        <v>200</v>
      </c>
      <c r="O4970" t="s">
        <v>51</v>
      </c>
      <c r="P4970" t="s">
        <v>201</v>
      </c>
      <c r="Q4970" t="s">
        <v>21</v>
      </c>
    </row>
    <row r="4971" spans="1:17" hidden="1" x14ac:dyDescent="0.35">
      <c r="A4971">
        <v>4968</v>
      </c>
      <c r="B4971" t="s">
        <v>6667</v>
      </c>
      <c r="C4971" t="s">
        <v>6668</v>
      </c>
      <c r="J4971" t="s">
        <v>198</v>
      </c>
      <c r="K4971" t="s">
        <v>204</v>
      </c>
      <c r="L4971" t="s">
        <v>1669</v>
      </c>
      <c r="M4971" t="s">
        <v>49</v>
      </c>
      <c r="N4971" t="s">
        <v>327</v>
      </c>
      <c r="O4971" t="s">
        <v>51</v>
      </c>
      <c r="P4971" t="s">
        <v>201</v>
      </c>
      <c r="Q4971" t="s">
        <v>21</v>
      </c>
    </row>
    <row r="4972" spans="1:17" x14ac:dyDescent="0.35">
      <c r="A4972">
        <v>4969</v>
      </c>
      <c r="B4972" t="s">
        <v>6669</v>
      </c>
      <c r="C4972" t="s">
        <v>6670</v>
      </c>
      <c r="G4972" t="s">
        <v>1801</v>
      </c>
      <c r="J4972" t="s">
        <v>74</v>
      </c>
      <c r="K4972" t="s">
        <v>62</v>
      </c>
      <c r="L4972" t="s">
        <v>2421</v>
      </c>
      <c r="M4972" t="s">
        <v>49</v>
      </c>
      <c r="N4972" t="s">
        <v>154</v>
      </c>
      <c r="O4972" t="s">
        <v>51</v>
      </c>
      <c r="P4972" t="s">
        <v>105</v>
      </c>
      <c r="Q4972" t="s">
        <v>5</v>
      </c>
    </row>
    <row r="4973" spans="1:17" x14ac:dyDescent="0.35">
      <c r="A4973">
        <v>4970</v>
      </c>
      <c r="B4973" t="s">
        <v>6669</v>
      </c>
      <c r="C4973" t="s">
        <v>6670</v>
      </c>
      <c r="G4973" t="s">
        <v>765</v>
      </c>
      <c r="J4973" t="s">
        <v>74</v>
      </c>
      <c r="K4973" t="s">
        <v>62</v>
      </c>
      <c r="L4973" t="s">
        <v>2222</v>
      </c>
      <c r="M4973" t="s">
        <v>49</v>
      </c>
      <c r="N4973" t="s">
        <v>154</v>
      </c>
      <c r="O4973" t="s">
        <v>51</v>
      </c>
      <c r="P4973" t="s">
        <v>105</v>
      </c>
      <c r="Q4973" t="s">
        <v>5</v>
      </c>
    </row>
    <row r="4974" spans="1:17" x14ac:dyDescent="0.35">
      <c r="A4974">
        <v>4971</v>
      </c>
      <c r="B4974" t="s">
        <v>6669</v>
      </c>
      <c r="C4974" t="s">
        <v>6670</v>
      </c>
      <c r="G4974" t="s">
        <v>2344</v>
      </c>
      <c r="H4974" t="s">
        <v>6</v>
      </c>
      <c r="I4974" t="s">
        <v>212</v>
      </c>
      <c r="J4974" t="s">
        <v>74</v>
      </c>
      <c r="K4974" t="s">
        <v>62</v>
      </c>
      <c r="L4974" t="s">
        <v>1800</v>
      </c>
      <c r="M4974" t="s">
        <v>49</v>
      </c>
      <c r="N4974" t="s">
        <v>154</v>
      </c>
      <c r="O4974" t="s">
        <v>51</v>
      </c>
      <c r="P4974" t="s">
        <v>105</v>
      </c>
      <c r="Q4974" t="s">
        <v>5</v>
      </c>
    </row>
    <row r="4975" spans="1:17" x14ac:dyDescent="0.35">
      <c r="A4975">
        <v>4972</v>
      </c>
      <c r="B4975" t="s">
        <v>6669</v>
      </c>
      <c r="C4975" t="s">
        <v>6670</v>
      </c>
      <c r="D4975" t="s">
        <v>17</v>
      </c>
      <c r="J4975" t="s">
        <v>74</v>
      </c>
      <c r="K4975" t="s">
        <v>62</v>
      </c>
      <c r="L4975" t="s">
        <v>2420</v>
      </c>
      <c r="M4975" t="s">
        <v>49</v>
      </c>
      <c r="N4975" t="s">
        <v>154</v>
      </c>
      <c r="O4975" t="s">
        <v>51</v>
      </c>
      <c r="P4975" t="s">
        <v>105</v>
      </c>
      <c r="Q4975" t="s">
        <v>5</v>
      </c>
    </row>
    <row r="4976" spans="1:17" hidden="1" x14ac:dyDescent="0.35">
      <c r="A4976">
        <v>4973</v>
      </c>
      <c r="B4976" t="s">
        <v>6671</v>
      </c>
      <c r="C4976" t="s">
        <v>6672</v>
      </c>
      <c r="D4976" t="s">
        <v>16</v>
      </c>
      <c r="E4976" t="s">
        <v>6</v>
      </c>
      <c r="F4976" t="s">
        <v>191</v>
      </c>
      <c r="G4976" t="s">
        <v>31</v>
      </c>
      <c r="H4976" t="s">
        <v>6</v>
      </c>
      <c r="I4976" t="s">
        <v>15</v>
      </c>
      <c r="J4976" t="s">
        <v>185</v>
      </c>
      <c r="K4976" t="s">
        <v>446</v>
      </c>
      <c r="L4976" t="s">
        <v>449</v>
      </c>
      <c r="M4976" t="s">
        <v>49</v>
      </c>
      <c r="N4976" t="s">
        <v>448</v>
      </c>
      <c r="O4976" t="s">
        <v>51</v>
      </c>
      <c r="P4976" t="s">
        <v>54</v>
      </c>
      <c r="Q4976" t="s">
        <v>84</v>
      </c>
    </row>
    <row r="4977" spans="1:17" hidden="1" x14ac:dyDescent="0.35">
      <c r="A4977">
        <v>4974</v>
      </c>
      <c r="B4977" t="s">
        <v>6671</v>
      </c>
      <c r="C4977" t="s">
        <v>6672</v>
      </c>
      <c r="D4977" t="s">
        <v>501</v>
      </c>
      <c r="E4977" t="s">
        <v>6</v>
      </c>
      <c r="F4977" t="s">
        <v>445</v>
      </c>
      <c r="J4977" t="s">
        <v>185</v>
      </c>
      <c r="K4977" t="s">
        <v>551</v>
      </c>
      <c r="L4977" t="s">
        <v>449</v>
      </c>
      <c r="M4977" t="s">
        <v>49</v>
      </c>
      <c r="N4977" t="s">
        <v>448</v>
      </c>
      <c r="O4977" t="s">
        <v>51</v>
      </c>
      <c r="P4977" t="s">
        <v>54</v>
      </c>
      <c r="Q4977" t="s">
        <v>84</v>
      </c>
    </row>
    <row r="4978" spans="1:17" hidden="1" x14ac:dyDescent="0.35">
      <c r="A4978">
        <v>4975</v>
      </c>
      <c r="B4978" t="s">
        <v>6671</v>
      </c>
      <c r="C4978" t="s">
        <v>6672</v>
      </c>
      <c r="D4978" t="s">
        <v>202</v>
      </c>
      <c r="E4978" t="s">
        <v>6</v>
      </c>
      <c r="F4978" t="s">
        <v>52</v>
      </c>
      <c r="J4978" t="s">
        <v>185</v>
      </c>
      <c r="K4978" t="s">
        <v>446</v>
      </c>
      <c r="L4978" t="s">
        <v>449</v>
      </c>
      <c r="M4978" t="s">
        <v>49</v>
      </c>
      <c r="N4978" t="s">
        <v>448</v>
      </c>
      <c r="O4978" t="s">
        <v>51</v>
      </c>
      <c r="P4978" t="s">
        <v>54</v>
      </c>
      <c r="Q4978" t="s">
        <v>84</v>
      </c>
    </row>
    <row r="4979" spans="1:17" hidden="1" x14ac:dyDescent="0.35">
      <c r="A4979">
        <v>4976</v>
      </c>
      <c r="B4979" t="s">
        <v>6671</v>
      </c>
      <c r="C4979" t="s">
        <v>6672</v>
      </c>
      <c r="G4979" t="s">
        <v>201</v>
      </c>
      <c r="H4979" t="s">
        <v>6</v>
      </c>
      <c r="I4979" t="s">
        <v>212</v>
      </c>
      <c r="J4979" t="s">
        <v>185</v>
      </c>
      <c r="K4979" t="s">
        <v>551</v>
      </c>
      <c r="L4979" t="s">
        <v>449</v>
      </c>
      <c r="M4979" t="s">
        <v>49</v>
      </c>
      <c r="N4979" t="s">
        <v>448</v>
      </c>
      <c r="O4979" t="s">
        <v>51</v>
      </c>
      <c r="P4979" t="s">
        <v>54</v>
      </c>
      <c r="Q4979" t="s">
        <v>84</v>
      </c>
    </row>
    <row r="4980" spans="1:17" hidden="1" x14ac:dyDescent="0.35">
      <c r="A4980">
        <v>4977</v>
      </c>
      <c r="B4980" t="s">
        <v>6671</v>
      </c>
      <c r="C4980" t="s">
        <v>6672</v>
      </c>
      <c r="D4980" t="s">
        <v>17</v>
      </c>
      <c r="J4980" t="s">
        <v>185</v>
      </c>
      <c r="K4980" t="s">
        <v>446</v>
      </c>
      <c r="L4980" t="s">
        <v>447</v>
      </c>
      <c r="M4980" t="s">
        <v>49</v>
      </c>
      <c r="N4980" t="s">
        <v>448</v>
      </c>
      <c r="O4980" t="s">
        <v>51</v>
      </c>
      <c r="P4980" t="s">
        <v>54</v>
      </c>
      <c r="Q4980" t="s">
        <v>84</v>
      </c>
    </row>
    <row r="4981" spans="1:17" x14ac:dyDescent="0.35">
      <c r="A4981">
        <v>4978</v>
      </c>
      <c r="B4981" t="s">
        <v>6673</v>
      </c>
      <c r="C4981" t="s">
        <v>6674</v>
      </c>
      <c r="G4981" t="s">
        <v>8</v>
      </c>
      <c r="J4981" t="s">
        <v>74</v>
      </c>
      <c r="K4981" t="s">
        <v>62</v>
      </c>
      <c r="L4981" t="s">
        <v>2038</v>
      </c>
      <c r="M4981" t="s">
        <v>49</v>
      </c>
      <c r="N4981" t="s">
        <v>154</v>
      </c>
      <c r="O4981" t="s">
        <v>51</v>
      </c>
      <c r="P4981" t="s">
        <v>105</v>
      </c>
      <c r="Q4981" t="s">
        <v>5</v>
      </c>
    </row>
    <row r="4982" spans="1:17" x14ac:dyDescent="0.35">
      <c r="A4982">
        <v>4979</v>
      </c>
      <c r="B4982" t="s">
        <v>6673</v>
      </c>
      <c r="C4982" t="s">
        <v>6674</v>
      </c>
      <c r="D4982" t="s">
        <v>30</v>
      </c>
      <c r="E4982" t="s">
        <v>6</v>
      </c>
      <c r="F4982" t="s">
        <v>71</v>
      </c>
      <c r="G4982" t="s">
        <v>9</v>
      </c>
      <c r="H4982" t="s">
        <v>6</v>
      </c>
      <c r="I4982" t="s">
        <v>31</v>
      </c>
      <c r="J4982" t="s">
        <v>74</v>
      </c>
      <c r="K4982" t="s">
        <v>62</v>
      </c>
      <c r="L4982" t="s">
        <v>235</v>
      </c>
      <c r="M4982" t="s">
        <v>49</v>
      </c>
      <c r="N4982" t="s">
        <v>154</v>
      </c>
      <c r="O4982" t="s">
        <v>51</v>
      </c>
      <c r="P4982" t="s">
        <v>105</v>
      </c>
      <c r="Q4982" t="s">
        <v>5</v>
      </c>
    </row>
    <row r="4983" spans="1:17" hidden="1" x14ac:dyDescent="0.35">
      <c r="A4983">
        <v>4980</v>
      </c>
      <c r="B4983" t="s">
        <v>6675</v>
      </c>
      <c r="C4983" t="s">
        <v>6676</v>
      </c>
      <c r="J4983" t="s">
        <v>318</v>
      </c>
      <c r="K4983" t="s">
        <v>630</v>
      </c>
      <c r="L4983" t="s">
        <v>631</v>
      </c>
      <c r="M4983" t="s">
        <v>49</v>
      </c>
      <c r="N4983" t="s">
        <v>293</v>
      </c>
      <c r="O4983" t="s">
        <v>51</v>
      </c>
      <c r="P4983" t="s">
        <v>15</v>
      </c>
      <c r="Q4983" t="s">
        <v>16</v>
      </c>
    </row>
    <row r="4984" spans="1:17" hidden="1" x14ac:dyDescent="0.35">
      <c r="A4984">
        <v>4981</v>
      </c>
      <c r="B4984" t="s">
        <v>6677</v>
      </c>
      <c r="C4984" t="s">
        <v>6678</v>
      </c>
      <c r="J4984" t="s">
        <v>46</v>
      </c>
      <c r="K4984" t="s">
        <v>540</v>
      </c>
      <c r="L4984" t="s">
        <v>2110</v>
      </c>
      <c r="M4984" t="s">
        <v>49</v>
      </c>
      <c r="N4984" t="s">
        <v>59</v>
      </c>
      <c r="O4984" t="s">
        <v>51</v>
      </c>
      <c r="P4984" t="s">
        <v>52</v>
      </c>
      <c r="Q4984" t="s">
        <v>53</v>
      </c>
    </row>
    <row r="4985" spans="1:17" hidden="1" x14ac:dyDescent="0.35">
      <c r="A4985">
        <v>4982</v>
      </c>
      <c r="B4985" t="s">
        <v>6679</v>
      </c>
      <c r="C4985" t="s">
        <v>6680</v>
      </c>
      <c r="J4985" t="s">
        <v>318</v>
      </c>
      <c r="K4985" t="s">
        <v>319</v>
      </c>
      <c r="L4985" t="s">
        <v>883</v>
      </c>
      <c r="M4985" t="s">
        <v>49</v>
      </c>
      <c r="N4985" t="s">
        <v>293</v>
      </c>
      <c r="O4985" t="s">
        <v>51</v>
      </c>
      <c r="P4985" t="s">
        <v>15</v>
      </c>
      <c r="Q4985" t="s">
        <v>16</v>
      </c>
    </row>
    <row r="4986" spans="1:17" hidden="1" x14ac:dyDescent="0.35">
      <c r="A4986">
        <v>4983</v>
      </c>
      <c r="B4986" t="s">
        <v>6681</v>
      </c>
      <c r="C4986" t="s">
        <v>6682</v>
      </c>
      <c r="J4986" t="s">
        <v>66</v>
      </c>
      <c r="K4986" t="s">
        <v>67</v>
      </c>
      <c r="L4986" t="s">
        <v>2215</v>
      </c>
      <c r="M4986" t="s">
        <v>49</v>
      </c>
      <c r="N4986" t="s">
        <v>402</v>
      </c>
      <c r="O4986" t="s">
        <v>14</v>
      </c>
      <c r="P4986" t="s">
        <v>70</v>
      </c>
      <c r="Q4986" t="s">
        <v>71</v>
      </c>
    </row>
    <row r="4987" spans="1:17" hidden="1" x14ac:dyDescent="0.35">
      <c r="A4987">
        <v>4984</v>
      </c>
      <c r="B4987" t="s">
        <v>6683</v>
      </c>
      <c r="C4987" t="s">
        <v>6684</v>
      </c>
      <c r="G4987" t="s">
        <v>8</v>
      </c>
      <c r="H4987" t="s">
        <v>6</v>
      </c>
      <c r="I4987" t="s">
        <v>1521</v>
      </c>
      <c r="J4987" t="s">
        <v>25</v>
      </c>
      <c r="K4987" t="s">
        <v>25</v>
      </c>
      <c r="L4987" t="s">
        <v>498</v>
      </c>
      <c r="M4987" t="s">
        <v>12</v>
      </c>
      <c r="N4987" t="s">
        <v>83</v>
      </c>
      <c r="O4987" t="s">
        <v>14</v>
      </c>
      <c r="P4987" t="s">
        <v>78</v>
      </c>
      <c r="Q4987" t="s">
        <v>30</v>
      </c>
    </row>
    <row r="4988" spans="1:17" hidden="1" x14ac:dyDescent="0.35">
      <c r="A4988">
        <v>4985</v>
      </c>
      <c r="B4988" t="s">
        <v>6683</v>
      </c>
      <c r="C4988" t="s">
        <v>6684</v>
      </c>
      <c r="D4988" t="s">
        <v>16</v>
      </c>
      <c r="E4988" t="s">
        <v>6</v>
      </c>
      <c r="F4988" t="s">
        <v>304</v>
      </c>
      <c r="G4988" t="s">
        <v>31</v>
      </c>
      <c r="H4988" t="s">
        <v>6</v>
      </c>
      <c r="I4988" t="s">
        <v>329</v>
      </c>
      <c r="J4988" t="s">
        <v>25</v>
      </c>
      <c r="K4988" t="s">
        <v>468</v>
      </c>
      <c r="L4988" t="s">
        <v>2042</v>
      </c>
      <c r="M4988" t="s">
        <v>12</v>
      </c>
      <c r="N4988" t="s">
        <v>83</v>
      </c>
      <c r="O4988" t="s">
        <v>14</v>
      </c>
      <c r="P4988" t="s">
        <v>29</v>
      </c>
      <c r="Q4988" t="s">
        <v>30</v>
      </c>
    </row>
    <row r="4989" spans="1:17" hidden="1" x14ac:dyDescent="0.35">
      <c r="A4989">
        <v>4986</v>
      </c>
      <c r="B4989" t="s">
        <v>6683</v>
      </c>
      <c r="C4989" t="s">
        <v>6684</v>
      </c>
      <c r="D4989" t="s">
        <v>191</v>
      </c>
      <c r="E4989" t="s">
        <v>6</v>
      </c>
      <c r="F4989" t="s">
        <v>333</v>
      </c>
      <c r="G4989" t="s">
        <v>211</v>
      </c>
      <c r="H4989" t="s">
        <v>6</v>
      </c>
      <c r="I4989" t="s">
        <v>37</v>
      </c>
      <c r="J4989" t="s">
        <v>25</v>
      </c>
      <c r="K4989" t="s">
        <v>26</v>
      </c>
      <c r="L4989" t="s">
        <v>555</v>
      </c>
      <c r="M4989" t="s">
        <v>12</v>
      </c>
      <c r="N4989" t="s">
        <v>83</v>
      </c>
      <c r="O4989" t="s">
        <v>14</v>
      </c>
      <c r="P4989" t="s">
        <v>29</v>
      </c>
      <c r="Q4989" t="s">
        <v>30</v>
      </c>
    </row>
    <row r="4990" spans="1:17" hidden="1" x14ac:dyDescent="0.35">
      <c r="A4990">
        <v>4987</v>
      </c>
      <c r="B4990" t="s">
        <v>6685</v>
      </c>
      <c r="C4990" t="s">
        <v>6686</v>
      </c>
      <c r="D4990" t="s">
        <v>5</v>
      </c>
      <c r="E4990" t="s">
        <v>6</v>
      </c>
      <c r="F4990" t="s">
        <v>304</v>
      </c>
      <c r="J4990" t="s">
        <v>96</v>
      </c>
      <c r="K4990" t="s">
        <v>96</v>
      </c>
      <c r="L4990" t="s">
        <v>375</v>
      </c>
      <c r="M4990" t="s">
        <v>12</v>
      </c>
      <c r="N4990" t="s">
        <v>98</v>
      </c>
      <c r="O4990" t="s">
        <v>14</v>
      </c>
      <c r="P4990" t="s">
        <v>29</v>
      </c>
      <c r="Q4990" t="s">
        <v>9</v>
      </c>
    </row>
    <row r="4991" spans="1:17" hidden="1" x14ac:dyDescent="0.35">
      <c r="A4991">
        <v>4988</v>
      </c>
      <c r="B4991" t="s">
        <v>6685</v>
      </c>
      <c r="C4991" t="s">
        <v>6686</v>
      </c>
      <c r="G4991" t="s">
        <v>8</v>
      </c>
      <c r="H4991" t="s">
        <v>6</v>
      </c>
      <c r="I4991" t="s">
        <v>260</v>
      </c>
      <c r="J4991" t="s">
        <v>96</v>
      </c>
      <c r="K4991" t="s">
        <v>96</v>
      </c>
      <c r="L4991" t="s">
        <v>210</v>
      </c>
      <c r="M4991" t="s">
        <v>12</v>
      </c>
      <c r="N4991" t="s">
        <v>98</v>
      </c>
      <c r="O4991" t="s">
        <v>14</v>
      </c>
      <c r="P4991" t="s">
        <v>29</v>
      </c>
      <c r="Q4991" t="s">
        <v>9</v>
      </c>
    </row>
    <row r="4992" spans="1:17" hidden="1" x14ac:dyDescent="0.35">
      <c r="A4992">
        <v>4989</v>
      </c>
      <c r="B4992" t="s">
        <v>6687</v>
      </c>
      <c r="C4992" t="s">
        <v>6688</v>
      </c>
      <c r="J4992" t="s">
        <v>101</v>
      </c>
      <c r="K4992" t="s">
        <v>102</v>
      </c>
      <c r="L4992" t="s">
        <v>151</v>
      </c>
      <c r="M4992" t="s">
        <v>12</v>
      </c>
      <c r="N4992" t="s">
        <v>128</v>
      </c>
      <c r="O4992" t="s">
        <v>14</v>
      </c>
      <c r="P4992" t="s">
        <v>105</v>
      </c>
      <c r="Q4992" t="s">
        <v>8</v>
      </c>
    </row>
    <row r="4993" spans="1:17" hidden="1" x14ac:dyDescent="0.35">
      <c r="A4993">
        <v>4990</v>
      </c>
      <c r="B4993" t="s">
        <v>6689</v>
      </c>
      <c r="C4993" t="s">
        <v>6690</v>
      </c>
      <c r="J4993" t="s">
        <v>10</v>
      </c>
      <c r="K4993" t="s">
        <v>10</v>
      </c>
      <c r="L4993" t="s">
        <v>11</v>
      </c>
      <c r="M4993" t="s">
        <v>12</v>
      </c>
      <c r="N4993" t="s">
        <v>13</v>
      </c>
      <c r="O4993" t="s">
        <v>14</v>
      </c>
      <c r="P4993" t="s">
        <v>15</v>
      </c>
      <c r="Q4993" t="s">
        <v>16</v>
      </c>
    </row>
    <row r="4994" spans="1:17" x14ac:dyDescent="0.35">
      <c r="A4994">
        <v>4991</v>
      </c>
      <c r="B4994" t="s">
        <v>6691</v>
      </c>
      <c r="C4994" t="s">
        <v>6692</v>
      </c>
      <c r="D4994" t="s">
        <v>5</v>
      </c>
      <c r="J4994" t="s">
        <v>74</v>
      </c>
      <c r="K4994" t="s">
        <v>62</v>
      </c>
      <c r="L4994" t="s">
        <v>2864</v>
      </c>
      <c r="M4994" t="s">
        <v>49</v>
      </c>
      <c r="N4994" t="s">
        <v>448</v>
      </c>
      <c r="O4994" t="s">
        <v>51</v>
      </c>
      <c r="P4994" t="s">
        <v>78</v>
      </c>
      <c r="Q4994" t="s">
        <v>5</v>
      </c>
    </row>
    <row r="4995" spans="1:17" x14ac:dyDescent="0.35">
      <c r="A4995">
        <v>4992</v>
      </c>
      <c r="B4995" t="s">
        <v>6691</v>
      </c>
      <c r="C4995" t="s">
        <v>6692</v>
      </c>
      <c r="G4995" t="s">
        <v>84</v>
      </c>
      <c r="H4995" t="s">
        <v>6</v>
      </c>
      <c r="I4995" t="s">
        <v>1430</v>
      </c>
      <c r="J4995" t="s">
        <v>74</v>
      </c>
      <c r="K4995" t="s">
        <v>540</v>
      </c>
      <c r="L4995" t="s">
        <v>1556</v>
      </c>
      <c r="M4995" t="s">
        <v>49</v>
      </c>
      <c r="N4995" t="s">
        <v>448</v>
      </c>
      <c r="O4995" t="s">
        <v>51</v>
      </c>
      <c r="P4995" t="s">
        <v>78</v>
      </c>
      <c r="Q4995" t="s">
        <v>5</v>
      </c>
    </row>
    <row r="4996" spans="1:17" hidden="1" x14ac:dyDescent="0.35">
      <c r="A4996">
        <v>4993</v>
      </c>
      <c r="B4996" t="s">
        <v>6691</v>
      </c>
      <c r="C4996" t="s">
        <v>6692</v>
      </c>
      <c r="D4996" t="s">
        <v>2302</v>
      </c>
      <c r="E4996" t="s">
        <v>6</v>
      </c>
      <c r="F4996" t="s">
        <v>1605</v>
      </c>
      <c r="G4996" t="s">
        <v>410</v>
      </c>
      <c r="H4996" t="s">
        <v>6</v>
      </c>
      <c r="I4996" t="s">
        <v>339</v>
      </c>
      <c r="J4996" t="s">
        <v>198</v>
      </c>
      <c r="K4996" t="s">
        <v>540</v>
      </c>
      <c r="L4996" t="s">
        <v>1272</v>
      </c>
      <c r="M4996" t="s">
        <v>49</v>
      </c>
      <c r="N4996" t="s">
        <v>448</v>
      </c>
      <c r="O4996" t="s">
        <v>51</v>
      </c>
      <c r="P4996" t="s">
        <v>201</v>
      </c>
      <c r="Q4996" t="s">
        <v>132</v>
      </c>
    </row>
    <row r="4997" spans="1:17" hidden="1" x14ac:dyDescent="0.35">
      <c r="A4997">
        <v>4994</v>
      </c>
      <c r="B4997" t="s">
        <v>6691</v>
      </c>
      <c r="C4997" t="s">
        <v>6692</v>
      </c>
      <c r="G4997" t="s">
        <v>727</v>
      </c>
      <c r="J4997" t="s">
        <v>198</v>
      </c>
      <c r="K4997" t="s">
        <v>540</v>
      </c>
      <c r="L4997" t="s">
        <v>1272</v>
      </c>
      <c r="M4997" t="s">
        <v>49</v>
      </c>
      <c r="N4997" t="s">
        <v>327</v>
      </c>
      <c r="O4997" t="s">
        <v>51</v>
      </c>
      <c r="P4997" t="s">
        <v>201</v>
      </c>
      <c r="Q4997" t="s">
        <v>132</v>
      </c>
    </row>
    <row r="4998" spans="1:17" hidden="1" x14ac:dyDescent="0.35">
      <c r="A4998">
        <v>4995</v>
      </c>
      <c r="B4998" t="s">
        <v>6693</v>
      </c>
      <c r="C4998" t="s">
        <v>6694</v>
      </c>
      <c r="J4998" t="s">
        <v>101</v>
      </c>
      <c r="K4998" t="s">
        <v>102</v>
      </c>
      <c r="L4998" t="s">
        <v>144</v>
      </c>
      <c r="M4998" t="s">
        <v>12</v>
      </c>
      <c r="N4998" t="s">
        <v>128</v>
      </c>
      <c r="O4998" t="s">
        <v>14</v>
      </c>
      <c r="P4998" t="s">
        <v>105</v>
      </c>
      <c r="Q4998" t="s">
        <v>8</v>
      </c>
    </row>
    <row r="4999" spans="1:17" hidden="1" x14ac:dyDescent="0.35">
      <c r="A4999">
        <v>4996</v>
      </c>
      <c r="B4999" t="s">
        <v>6695</v>
      </c>
      <c r="C4999" t="s">
        <v>6696</v>
      </c>
      <c r="J4999" t="s">
        <v>46</v>
      </c>
      <c r="K4999" t="s">
        <v>495</v>
      </c>
      <c r="L4999" t="s">
        <v>476</v>
      </c>
      <c r="M4999" t="s">
        <v>49</v>
      </c>
      <c r="N4999" t="s">
        <v>59</v>
      </c>
      <c r="O4999" t="s">
        <v>51</v>
      </c>
      <c r="P4999" t="s">
        <v>52</v>
      </c>
      <c r="Q4999" t="s">
        <v>53</v>
      </c>
    </row>
    <row r="5000" spans="1:17" hidden="1" x14ac:dyDescent="0.35">
      <c r="A5000">
        <v>4997</v>
      </c>
      <c r="B5000" t="s">
        <v>6697</v>
      </c>
      <c r="C5000" t="s">
        <v>6698</v>
      </c>
      <c r="J5000" t="s">
        <v>318</v>
      </c>
      <c r="K5000" t="s">
        <v>435</v>
      </c>
      <c r="L5000" t="s">
        <v>720</v>
      </c>
      <c r="M5000" t="s">
        <v>49</v>
      </c>
      <c r="N5000" t="s">
        <v>343</v>
      </c>
      <c r="O5000" t="s">
        <v>51</v>
      </c>
      <c r="P5000" t="s">
        <v>15</v>
      </c>
      <c r="Q5000" t="s">
        <v>16</v>
      </c>
    </row>
    <row r="5001" spans="1:17" hidden="1" x14ac:dyDescent="0.35">
      <c r="A5001">
        <v>4998</v>
      </c>
      <c r="B5001" t="s">
        <v>6699</v>
      </c>
      <c r="C5001" t="s">
        <v>6700</v>
      </c>
      <c r="J5001" t="s">
        <v>198</v>
      </c>
      <c r="K5001" t="s">
        <v>204</v>
      </c>
      <c r="L5001" t="s">
        <v>1732</v>
      </c>
      <c r="M5001" t="s">
        <v>49</v>
      </c>
      <c r="N5001" t="s">
        <v>200</v>
      </c>
      <c r="O5001" t="s">
        <v>51</v>
      </c>
      <c r="P5001" t="s">
        <v>201</v>
      </c>
      <c r="Q5001" t="s">
        <v>21</v>
      </c>
    </row>
    <row r="5002" spans="1:17" hidden="1" x14ac:dyDescent="0.35">
      <c r="A5002">
        <v>4999</v>
      </c>
      <c r="B5002" t="s">
        <v>6701</v>
      </c>
      <c r="C5002" t="s">
        <v>6702</v>
      </c>
      <c r="D5002" t="s">
        <v>5</v>
      </c>
      <c r="E5002" t="s">
        <v>6</v>
      </c>
      <c r="F5002" t="s">
        <v>2788</v>
      </c>
      <c r="J5002" t="s">
        <v>198</v>
      </c>
      <c r="K5002" t="s">
        <v>204</v>
      </c>
      <c r="L5002" t="s">
        <v>205</v>
      </c>
      <c r="M5002" t="s">
        <v>49</v>
      </c>
      <c r="N5002" t="s">
        <v>200</v>
      </c>
      <c r="O5002" t="s">
        <v>51</v>
      </c>
      <c r="P5002" t="s">
        <v>201</v>
      </c>
      <c r="Q5002" t="s">
        <v>21</v>
      </c>
    </row>
    <row r="5003" spans="1:17" hidden="1" x14ac:dyDescent="0.35">
      <c r="A5003">
        <v>5000</v>
      </c>
      <c r="B5003" t="s">
        <v>6701</v>
      </c>
      <c r="C5003" t="s">
        <v>6702</v>
      </c>
      <c r="G5003" t="s">
        <v>8</v>
      </c>
      <c r="H5003" t="s">
        <v>6</v>
      </c>
      <c r="I5003" t="s">
        <v>3551</v>
      </c>
      <c r="J5003" t="s">
        <v>198</v>
      </c>
      <c r="K5003" t="s">
        <v>204</v>
      </c>
      <c r="L5003" t="s">
        <v>1422</v>
      </c>
      <c r="M5003" t="s">
        <v>49</v>
      </c>
      <c r="N5003" t="s">
        <v>200</v>
      </c>
      <c r="O5003" t="s">
        <v>51</v>
      </c>
      <c r="P5003" t="s">
        <v>201</v>
      </c>
      <c r="Q5003" t="s">
        <v>21</v>
      </c>
    </row>
    <row r="5004" spans="1:17" hidden="1" x14ac:dyDescent="0.35">
      <c r="A5004">
        <v>5001</v>
      </c>
      <c r="B5004" t="s">
        <v>6701</v>
      </c>
      <c r="C5004" t="s">
        <v>6702</v>
      </c>
      <c r="G5004" t="s">
        <v>329</v>
      </c>
      <c r="H5004" t="s">
        <v>6</v>
      </c>
      <c r="I5004" t="s">
        <v>209</v>
      </c>
      <c r="J5004" t="s">
        <v>198</v>
      </c>
      <c r="K5004" t="s">
        <v>204</v>
      </c>
      <c r="L5004" t="s">
        <v>2423</v>
      </c>
      <c r="M5004" t="s">
        <v>49</v>
      </c>
      <c r="N5004" t="s">
        <v>200</v>
      </c>
      <c r="O5004" t="s">
        <v>51</v>
      </c>
      <c r="P5004" t="s">
        <v>201</v>
      </c>
      <c r="Q5004" t="s">
        <v>21</v>
      </c>
    </row>
    <row r="5005" spans="1:17" hidden="1" x14ac:dyDescent="0.35">
      <c r="A5005">
        <v>5002</v>
      </c>
      <c r="B5005" t="s">
        <v>6701</v>
      </c>
      <c r="C5005" t="s">
        <v>6702</v>
      </c>
      <c r="D5005" t="s">
        <v>2650</v>
      </c>
      <c r="E5005" t="s">
        <v>6</v>
      </c>
      <c r="F5005" t="s">
        <v>52</v>
      </c>
      <c r="G5005" t="s">
        <v>1234</v>
      </c>
      <c r="H5005" t="s">
        <v>6</v>
      </c>
      <c r="I5005" t="s">
        <v>70</v>
      </c>
      <c r="J5005" t="s">
        <v>198</v>
      </c>
      <c r="K5005" t="s">
        <v>204</v>
      </c>
      <c r="L5005" t="s">
        <v>863</v>
      </c>
      <c r="M5005" t="s">
        <v>49</v>
      </c>
      <c r="N5005" t="s">
        <v>200</v>
      </c>
      <c r="O5005" t="s">
        <v>51</v>
      </c>
      <c r="P5005" t="s">
        <v>201</v>
      </c>
      <c r="Q5005" t="s">
        <v>21</v>
      </c>
    </row>
    <row r="5006" spans="1:17" hidden="1" x14ac:dyDescent="0.35">
      <c r="A5006">
        <v>5003</v>
      </c>
      <c r="B5006" t="s">
        <v>6703</v>
      </c>
      <c r="C5006" t="s">
        <v>6704</v>
      </c>
      <c r="J5006" t="s">
        <v>46</v>
      </c>
      <c r="K5006" t="s">
        <v>1444</v>
      </c>
      <c r="L5006" t="s">
        <v>2347</v>
      </c>
      <c r="M5006" t="s">
        <v>49</v>
      </c>
      <c r="N5006" t="s">
        <v>59</v>
      </c>
      <c r="O5006" t="s">
        <v>51</v>
      </c>
      <c r="P5006" t="s">
        <v>52</v>
      </c>
      <c r="Q5006" t="s">
        <v>53</v>
      </c>
    </row>
    <row r="5007" spans="1:17" hidden="1" x14ac:dyDescent="0.35">
      <c r="A5007">
        <v>5004</v>
      </c>
      <c r="B5007" t="s">
        <v>6705</v>
      </c>
      <c r="C5007" t="s">
        <v>6706</v>
      </c>
      <c r="D5007" t="s">
        <v>21</v>
      </c>
      <c r="E5007" t="s">
        <v>6</v>
      </c>
      <c r="F5007" t="s">
        <v>191</v>
      </c>
      <c r="G5007" t="s">
        <v>8</v>
      </c>
      <c r="H5007" t="s">
        <v>6</v>
      </c>
      <c r="I5007" t="s">
        <v>70</v>
      </c>
      <c r="J5007" t="s">
        <v>198</v>
      </c>
      <c r="K5007" t="s">
        <v>547</v>
      </c>
      <c r="L5007" t="s">
        <v>1338</v>
      </c>
      <c r="M5007" t="s">
        <v>49</v>
      </c>
      <c r="N5007" t="s">
        <v>343</v>
      </c>
      <c r="O5007" t="s">
        <v>51</v>
      </c>
      <c r="P5007" t="s">
        <v>54</v>
      </c>
      <c r="Q5007" t="s">
        <v>132</v>
      </c>
    </row>
    <row r="5008" spans="1:17" hidden="1" x14ac:dyDescent="0.35">
      <c r="A5008">
        <v>5005</v>
      </c>
      <c r="B5008" t="s">
        <v>6705</v>
      </c>
      <c r="C5008" t="s">
        <v>6706</v>
      </c>
      <c r="D5008" t="s">
        <v>352</v>
      </c>
      <c r="G5008" t="s">
        <v>137</v>
      </c>
      <c r="H5008" t="s">
        <v>6</v>
      </c>
      <c r="I5008" t="s">
        <v>1144</v>
      </c>
      <c r="J5008" t="s">
        <v>198</v>
      </c>
      <c r="K5008" t="s">
        <v>547</v>
      </c>
      <c r="L5008" t="s">
        <v>4245</v>
      </c>
      <c r="M5008" t="s">
        <v>49</v>
      </c>
      <c r="N5008" t="s">
        <v>343</v>
      </c>
      <c r="O5008" t="s">
        <v>51</v>
      </c>
      <c r="P5008" t="s">
        <v>54</v>
      </c>
      <c r="Q5008" t="s">
        <v>132</v>
      </c>
    </row>
    <row r="5009" spans="1:17" hidden="1" x14ac:dyDescent="0.35">
      <c r="A5009">
        <v>5006</v>
      </c>
      <c r="B5009" t="s">
        <v>6707</v>
      </c>
      <c r="C5009" t="s">
        <v>6708</v>
      </c>
      <c r="J5009" t="s">
        <v>185</v>
      </c>
      <c r="K5009" t="s">
        <v>294</v>
      </c>
      <c r="L5009" t="s">
        <v>295</v>
      </c>
      <c r="M5009" t="s">
        <v>49</v>
      </c>
      <c r="N5009" t="s">
        <v>441</v>
      </c>
      <c r="O5009" t="s">
        <v>51</v>
      </c>
      <c r="P5009" t="s">
        <v>54</v>
      </c>
      <c r="Q5009" t="s">
        <v>84</v>
      </c>
    </row>
    <row r="5010" spans="1:17" hidden="1" x14ac:dyDescent="0.35">
      <c r="A5010">
        <v>5007</v>
      </c>
      <c r="B5010" t="s">
        <v>6709</v>
      </c>
      <c r="C5010" t="s">
        <v>6710</v>
      </c>
      <c r="G5010" t="s">
        <v>8</v>
      </c>
      <c r="H5010" t="s">
        <v>6</v>
      </c>
      <c r="I5010" t="s">
        <v>45</v>
      </c>
      <c r="J5010" t="s">
        <v>198</v>
      </c>
      <c r="K5010" t="s">
        <v>198</v>
      </c>
      <c r="L5010" t="s">
        <v>1659</v>
      </c>
      <c r="M5010" t="s">
        <v>49</v>
      </c>
      <c r="N5010" t="s">
        <v>327</v>
      </c>
      <c r="O5010" t="s">
        <v>51</v>
      </c>
      <c r="P5010" t="s">
        <v>201</v>
      </c>
      <c r="Q5010" t="s">
        <v>132</v>
      </c>
    </row>
    <row r="5011" spans="1:17" hidden="1" x14ac:dyDescent="0.35">
      <c r="A5011">
        <v>5008</v>
      </c>
      <c r="B5011" t="s">
        <v>6709</v>
      </c>
      <c r="C5011" t="s">
        <v>6710</v>
      </c>
      <c r="D5011" t="s">
        <v>33</v>
      </c>
      <c r="E5011" t="s">
        <v>6</v>
      </c>
      <c r="F5011" t="s">
        <v>105</v>
      </c>
      <c r="G5011" t="s">
        <v>329</v>
      </c>
      <c r="H5011" t="s">
        <v>6</v>
      </c>
      <c r="I5011" t="s">
        <v>6307</v>
      </c>
      <c r="J5011" t="s">
        <v>198</v>
      </c>
      <c r="K5011" t="s">
        <v>198</v>
      </c>
      <c r="L5011" t="s">
        <v>973</v>
      </c>
      <c r="M5011" t="s">
        <v>49</v>
      </c>
      <c r="N5011" t="s">
        <v>327</v>
      </c>
      <c r="O5011" t="s">
        <v>51</v>
      </c>
      <c r="P5011" t="s">
        <v>201</v>
      </c>
      <c r="Q5011" t="s">
        <v>132</v>
      </c>
    </row>
    <row r="5012" spans="1:17" hidden="1" x14ac:dyDescent="0.35">
      <c r="A5012">
        <v>5009</v>
      </c>
      <c r="B5012" t="s">
        <v>6709</v>
      </c>
      <c r="C5012" t="s">
        <v>6710</v>
      </c>
      <c r="D5012" t="s">
        <v>78</v>
      </c>
      <c r="E5012" t="s">
        <v>6</v>
      </c>
      <c r="F5012" t="s">
        <v>142</v>
      </c>
      <c r="G5012" t="s">
        <v>29</v>
      </c>
      <c r="H5012" t="s">
        <v>6</v>
      </c>
      <c r="I5012" t="s">
        <v>139</v>
      </c>
      <c r="J5012" t="s">
        <v>198</v>
      </c>
      <c r="K5012" t="s">
        <v>198</v>
      </c>
      <c r="L5012" t="s">
        <v>3312</v>
      </c>
      <c r="M5012" t="s">
        <v>49</v>
      </c>
      <c r="N5012" t="s">
        <v>327</v>
      </c>
      <c r="O5012" t="s">
        <v>51</v>
      </c>
      <c r="P5012" t="s">
        <v>201</v>
      </c>
      <c r="Q5012" t="s">
        <v>132</v>
      </c>
    </row>
    <row r="5013" spans="1:17" hidden="1" x14ac:dyDescent="0.35">
      <c r="A5013">
        <v>5010</v>
      </c>
      <c r="B5013" t="s">
        <v>6709</v>
      </c>
      <c r="C5013" t="s">
        <v>6710</v>
      </c>
      <c r="D5013" t="s">
        <v>1648</v>
      </c>
      <c r="E5013" t="s">
        <v>6</v>
      </c>
      <c r="F5013" t="s">
        <v>305</v>
      </c>
      <c r="J5013" t="s">
        <v>198</v>
      </c>
      <c r="K5013" t="s">
        <v>547</v>
      </c>
      <c r="L5013" t="s">
        <v>3312</v>
      </c>
      <c r="M5013" t="s">
        <v>49</v>
      </c>
      <c r="N5013" t="s">
        <v>327</v>
      </c>
      <c r="O5013" t="s">
        <v>51</v>
      </c>
      <c r="P5013" t="s">
        <v>201</v>
      </c>
      <c r="Q5013" t="s">
        <v>132</v>
      </c>
    </row>
    <row r="5014" spans="1:17" hidden="1" x14ac:dyDescent="0.35">
      <c r="A5014">
        <v>5011</v>
      </c>
      <c r="B5014" t="s">
        <v>6709</v>
      </c>
      <c r="C5014" t="s">
        <v>6710</v>
      </c>
      <c r="G5014" t="s">
        <v>1145</v>
      </c>
      <c r="J5014" t="s">
        <v>198</v>
      </c>
      <c r="K5014" t="s">
        <v>547</v>
      </c>
      <c r="L5014" t="s">
        <v>6073</v>
      </c>
      <c r="M5014" t="s">
        <v>49</v>
      </c>
      <c r="N5014" t="s">
        <v>343</v>
      </c>
      <c r="O5014" t="s">
        <v>51</v>
      </c>
      <c r="P5014" t="s">
        <v>54</v>
      </c>
      <c r="Q5014" t="s">
        <v>132</v>
      </c>
    </row>
    <row r="5015" spans="1:17" hidden="1" x14ac:dyDescent="0.35">
      <c r="A5015">
        <v>5012</v>
      </c>
      <c r="B5015" t="s">
        <v>6709</v>
      </c>
      <c r="C5015" t="s">
        <v>6710</v>
      </c>
      <c r="D5015" t="s">
        <v>340</v>
      </c>
      <c r="E5015" t="s">
        <v>6</v>
      </c>
      <c r="F5015" t="s">
        <v>1835</v>
      </c>
      <c r="J5015" t="s">
        <v>198</v>
      </c>
      <c r="K5015" t="s">
        <v>547</v>
      </c>
      <c r="L5015" t="s">
        <v>3312</v>
      </c>
      <c r="M5015" t="s">
        <v>49</v>
      </c>
      <c r="N5015" t="s">
        <v>343</v>
      </c>
      <c r="O5015" t="s">
        <v>51</v>
      </c>
      <c r="P5015" t="s">
        <v>201</v>
      </c>
      <c r="Q5015" t="s">
        <v>132</v>
      </c>
    </row>
    <row r="5016" spans="1:17" hidden="1" x14ac:dyDescent="0.35">
      <c r="A5016">
        <v>5013</v>
      </c>
      <c r="B5016" t="s">
        <v>6709</v>
      </c>
      <c r="C5016" t="s">
        <v>6710</v>
      </c>
      <c r="G5016" t="s">
        <v>1802</v>
      </c>
      <c r="H5016" t="s">
        <v>6</v>
      </c>
      <c r="I5016" t="s">
        <v>339</v>
      </c>
      <c r="J5016" t="s">
        <v>198</v>
      </c>
      <c r="K5016" t="s">
        <v>547</v>
      </c>
      <c r="L5016" t="s">
        <v>1338</v>
      </c>
      <c r="M5016" t="s">
        <v>49</v>
      </c>
      <c r="N5016" t="s">
        <v>343</v>
      </c>
      <c r="O5016" t="s">
        <v>51</v>
      </c>
      <c r="P5016" t="s">
        <v>54</v>
      </c>
      <c r="Q5016" t="s">
        <v>132</v>
      </c>
    </row>
    <row r="5017" spans="1:17" hidden="1" x14ac:dyDescent="0.35">
      <c r="A5017">
        <v>5014</v>
      </c>
      <c r="B5017" t="s">
        <v>6709</v>
      </c>
      <c r="C5017" t="s">
        <v>6710</v>
      </c>
      <c r="D5017" t="s">
        <v>17</v>
      </c>
      <c r="J5017" t="s">
        <v>198</v>
      </c>
      <c r="K5017" t="s">
        <v>198</v>
      </c>
      <c r="L5017" t="s">
        <v>974</v>
      </c>
      <c r="M5017" t="s">
        <v>49</v>
      </c>
      <c r="N5017" t="s">
        <v>200</v>
      </c>
      <c r="O5017" t="s">
        <v>51</v>
      </c>
      <c r="P5017" t="s">
        <v>201</v>
      </c>
      <c r="Q5017" t="s">
        <v>21</v>
      </c>
    </row>
    <row r="5018" spans="1:17" hidden="1" x14ac:dyDescent="0.35">
      <c r="A5018">
        <v>5015</v>
      </c>
      <c r="B5018" t="s">
        <v>6711</v>
      </c>
      <c r="C5018" t="s">
        <v>6712</v>
      </c>
      <c r="J5018" t="s">
        <v>10</v>
      </c>
      <c r="K5018" t="s">
        <v>10</v>
      </c>
      <c r="L5018" t="s">
        <v>1600</v>
      </c>
      <c r="M5018" t="s">
        <v>12</v>
      </c>
      <c r="N5018" t="s">
        <v>13</v>
      </c>
      <c r="O5018" t="s">
        <v>14</v>
      </c>
      <c r="P5018" t="s">
        <v>15</v>
      </c>
      <c r="Q5018" t="s">
        <v>16</v>
      </c>
    </row>
    <row r="5019" spans="1:17" hidden="1" x14ac:dyDescent="0.35">
      <c r="A5019">
        <v>5016</v>
      </c>
      <c r="B5019" t="s">
        <v>6713</v>
      </c>
      <c r="C5019" t="s">
        <v>6714</v>
      </c>
      <c r="D5019" t="s">
        <v>53</v>
      </c>
      <c r="E5019" t="s">
        <v>6</v>
      </c>
      <c r="F5019" t="s">
        <v>7</v>
      </c>
      <c r="G5019" t="s">
        <v>8</v>
      </c>
      <c r="H5019" t="s">
        <v>6</v>
      </c>
      <c r="I5019" t="s">
        <v>45</v>
      </c>
      <c r="J5019" t="s">
        <v>66</v>
      </c>
      <c r="K5019" t="s">
        <v>66</v>
      </c>
      <c r="L5019" t="s">
        <v>268</v>
      </c>
      <c r="M5019" t="s">
        <v>49</v>
      </c>
      <c r="N5019" t="s">
        <v>69</v>
      </c>
      <c r="O5019" t="s">
        <v>14</v>
      </c>
      <c r="P5019" t="s">
        <v>70</v>
      </c>
      <c r="Q5019" t="s">
        <v>31</v>
      </c>
    </row>
    <row r="5020" spans="1:17" hidden="1" x14ac:dyDescent="0.35">
      <c r="A5020">
        <v>5017</v>
      </c>
      <c r="B5020" t="s">
        <v>6713</v>
      </c>
      <c r="C5020" t="s">
        <v>6714</v>
      </c>
      <c r="D5020" t="s">
        <v>17</v>
      </c>
      <c r="J5020" t="s">
        <v>66</v>
      </c>
      <c r="K5020" t="s">
        <v>66</v>
      </c>
      <c r="L5020" t="s">
        <v>269</v>
      </c>
      <c r="M5020" t="s">
        <v>49</v>
      </c>
      <c r="N5020" t="s">
        <v>69</v>
      </c>
      <c r="O5020" t="s">
        <v>14</v>
      </c>
      <c r="P5020" t="s">
        <v>70</v>
      </c>
      <c r="Q5020" t="s">
        <v>31</v>
      </c>
    </row>
    <row r="5021" spans="1:17" hidden="1" x14ac:dyDescent="0.35">
      <c r="A5021">
        <v>5018</v>
      </c>
      <c r="B5021" t="s">
        <v>6715</v>
      </c>
      <c r="C5021" t="s">
        <v>6716</v>
      </c>
      <c r="J5021" t="s">
        <v>101</v>
      </c>
      <c r="K5021" t="s">
        <v>102</v>
      </c>
      <c r="L5021" t="s">
        <v>131</v>
      </c>
      <c r="M5021" t="s">
        <v>12</v>
      </c>
      <c r="N5021" t="s">
        <v>128</v>
      </c>
      <c r="O5021" t="s">
        <v>14</v>
      </c>
      <c r="P5021" t="s">
        <v>105</v>
      </c>
      <c r="Q5021" t="s">
        <v>8</v>
      </c>
    </row>
    <row r="5022" spans="1:17" x14ac:dyDescent="0.35">
      <c r="A5022">
        <v>5019</v>
      </c>
      <c r="B5022" t="s">
        <v>6717</v>
      </c>
      <c r="C5022" t="s">
        <v>6718</v>
      </c>
      <c r="J5022" t="s">
        <v>74</v>
      </c>
      <c r="K5022" t="s">
        <v>114</v>
      </c>
      <c r="L5022" t="s">
        <v>115</v>
      </c>
      <c r="M5022" t="s">
        <v>49</v>
      </c>
      <c r="N5022" t="s">
        <v>77</v>
      </c>
      <c r="O5022" t="s">
        <v>51</v>
      </c>
      <c r="P5022" t="s">
        <v>78</v>
      </c>
      <c r="Q5022" t="s">
        <v>5</v>
      </c>
    </row>
    <row r="5023" spans="1:17" hidden="1" x14ac:dyDescent="0.35">
      <c r="A5023">
        <v>5020</v>
      </c>
      <c r="B5023" t="s">
        <v>6719</v>
      </c>
      <c r="C5023" t="s">
        <v>6720</v>
      </c>
      <c r="D5023" t="s">
        <v>30</v>
      </c>
      <c r="E5023" t="s">
        <v>6</v>
      </c>
      <c r="F5023" t="s">
        <v>105</v>
      </c>
      <c r="G5023" t="s">
        <v>8</v>
      </c>
      <c r="H5023" t="s">
        <v>6</v>
      </c>
      <c r="I5023" t="s">
        <v>1801</v>
      </c>
      <c r="J5023" t="s">
        <v>25</v>
      </c>
      <c r="K5023" t="s">
        <v>25</v>
      </c>
      <c r="L5023" t="s">
        <v>2049</v>
      </c>
      <c r="M5023" t="s">
        <v>12</v>
      </c>
      <c r="N5023" t="s">
        <v>217</v>
      </c>
      <c r="O5023" t="s">
        <v>14</v>
      </c>
      <c r="P5023" t="s">
        <v>78</v>
      </c>
      <c r="Q5023" t="s">
        <v>30</v>
      </c>
    </row>
    <row r="5024" spans="1:17" hidden="1" x14ac:dyDescent="0.35">
      <c r="A5024">
        <v>5021</v>
      </c>
      <c r="B5024" t="s">
        <v>6719</v>
      </c>
      <c r="C5024" t="s">
        <v>6720</v>
      </c>
      <c r="D5024" t="s">
        <v>54</v>
      </c>
      <c r="E5024" t="s">
        <v>6</v>
      </c>
      <c r="F5024" t="s">
        <v>78</v>
      </c>
      <c r="J5024" t="s">
        <v>25</v>
      </c>
      <c r="K5024" t="s">
        <v>25</v>
      </c>
      <c r="L5024" t="s">
        <v>4536</v>
      </c>
      <c r="M5024" t="s">
        <v>12</v>
      </c>
      <c r="N5024" t="s">
        <v>217</v>
      </c>
      <c r="O5024" t="s">
        <v>14</v>
      </c>
      <c r="P5024" t="s">
        <v>78</v>
      </c>
      <c r="Q5024" t="s">
        <v>30</v>
      </c>
    </row>
    <row r="5025" spans="1:17" hidden="1" x14ac:dyDescent="0.35">
      <c r="A5025">
        <v>5022</v>
      </c>
      <c r="B5025" t="s">
        <v>6721</v>
      </c>
      <c r="C5025" t="s">
        <v>6722</v>
      </c>
      <c r="D5025" t="s">
        <v>5</v>
      </c>
      <c r="E5025" t="s">
        <v>6</v>
      </c>
      <c r="F5025" t="s">
        <v>351</v>
      </c>
      <c r="G5025" t="s">
        <v>8</v>
      </c>
      <c r="H5025" t="s">
        <v>6</v>
      </c>
      <c r="I5025" t="s">
        <v>178</v>
      </c>
      <c r="J5025" t="s">
        <v>185</v>
      </c>
      <c r="K5025" t="s">
        <v>446</v>
      </c>
      <c r="L5025" t="s">
        <v>552</v>
      </c>
      <c r="M5025" t="s">
        <v>49</v>
      </c>
      <c r="N5025" t="s">
        <v>187</v>
      </c>
      <c r="O5025" t="s">
        <v>51</v>
      </c>
      <c r="P5025" t="s">
        <v>54</v>
      </c>
      <c r="Q5025" t="s">
        <v>84</v>
      </c>
    </row>
    <row r="5026" spans="1:17" hidden="1" x14ac:dyDescent="0.35">
      <c r="A5026">
        <v>5023</v>
      </c>
      <c r="B5026" t="s">
        <v>6721</v>
      </c>
      <c r="C5026" t="s">
        <v>6722</v>
      </c>
      <c r="D5026" t="s">
        <v>484</v>
      </c>
      <c r="E5026" t="s">
        <v>6</v>
      </c>
      <c r="F5026" t="s">
        <v>34</v>
      </c>
      <c r="G5026" t="s">
        <v>192</v>
      </c>
      <c r="H5026" t="s">
        <v>6</v>
      </c>
      <c r="I5026" t="s">
        <v>29</v>
      </c>
      <c r="J5026" t="s">
        <v>185</v>
      </c>
      <c r="K5026" t="s">
        <v>551</v>
      </c>
      <c r="L5026" t="s">
        <v>552</v>
      </c>
      <c r="M5026" t="s">
        <v>49</v>
      </c>
      <c r="N5026" t="s">
        <v>187</v>
      </c>
      <c r="O5026" t="s">
        <v>51</v>
      </c>
      <c r="P5026" t="s">
        <v>54</v>
      </c>
      <c r="Q5026" t="s">
        <v>84</v>
      </c>
    </row>
    <row r="5027" spans="1:17" hidden="1" x14ac:dyDescent="0.35">
      <c r="A5027">
        <v>5024</v>
      </c>
      <c r="B5027" t="s">
        <v>6723</v>
      </c>
      <c r="C5027" t="s">
        <v>6724</v>
      </c>
      <c r="G5027" t="s">
        <v>8</v>
      </c>
      <c r="H5027" t="s">
        <v>6</v>
      </c>
      <c r="I5027" t="s">
        <v>338</v>
      </c>
      <c r="J5027" t="s">
        <v>185</v>
      </c>
      <c r="K5027" t="s">
        <v>514</v>
      </c>
      <c r="L5027" t="s">
        <v>874</v>
      </c>
      <c r="M5027" t="s">
        <v>49</v>
      </c>
      <c r="N5027" t="s">
        <v>274</v>
      </c>
      <c r="O5027" t="s">
        <v>51</v>
      </c>
      <c r="P5027" t="s">
        <v>54</v>
      </c>
      <c r="Q5027" t="s">
        <v>84</v>
      </c>
    </row>
    <row r="5028" spans="1:17" hidden="1" x14ac:dyDescent="0.35">
      <c r="A5028">
        <v>5025</v>
      </c>
      <c r="B5028" t="s">
        <v>6723</v>
      </c>
      <c r="C5028" t="s">
        <v>6724</v>
      </c>
      <c r="D5028" t="s">
        <v>71</v>
      </c>
      <c r="E5028" t="s">
        <v>6</v>
      </c>
      <c r="F5028" t="s">
        <v>6725</v>
      </c>
      <c r="J5028" t="s">
        <v>185</v>
      </c>
      <c r="K5028" t="s">
        <v>185</v>
      </c>
      <c r="L5028" t="s">
        <v>592</v>
      </c>
      <c r="M5028" t="s">
        <v>49</v>
      </c>
      <c r="N5028" t="s">
        <v>274</v>
      </c>
      <c r="O5028" t="s">
        <v>51</v>
      </c>
      <c r="P5028" t="s">
        <v>54</v>
      </c>
      <c r="Q5028" t="s">
        <v>84</v>
      </c>
    </row>
    <row r="5029" spans="1:17" hidden="1" x14ac:dyDescent="0.35">
      <c r="A5029">
        <v>5026</v>
      </c>
      <c r="B5029" t="s">
        <v>6723</v>
      </c>
      <c r="C5029" t="s">
        <v>6724</v>
      </c>
      <c r="D5029" t="s">
        <v>78</v>
      </c>
      <c r="E5029" t="s">
        <v>6</v>
      </c>
      <c r="F5029" t="s">
        <v>871</v>
      </c>
      <c r="G5029" t="s">
        <v>139</v>
      </c>
      <c r="H5029" t="s">
        <v>6</v>
      </c>
      <c r="I5029" t="s">
        <v>307</v>
      </c>
      <c r="J5029" t="s">
        <v>185</v>
      </c>
      <c r="K5029" t="s">
        <v>446</v>
      </c>
      <c r="L5029" t="s">
        <v>552</v>
      </c>
      <c r="M5029" t="s">
        <v>49</v>
      </c>
      <c r="N5029" t="s">
        <v>187</v>
      </c>
      <c r="O5029" t="s">
        <v>51</v>
      </c>
      <c r="P5029" t="s">
        <v>54</v>
      </c>
      <c r="Q5029" t="s">
        <v>84</v>
      </c>
    </row>
    <row r="5030" spans="1:17" hidden="1" x14ac:dyDescent="0.35">
      <c r="A5030">
        <v>5027</v>
      </c>
      <c r="B5030" t="s">
        <v>6723</v>
      </c>
      <c r="C5030" t="s">
        <v>6724</v>
      </c>
      <c r="D5030" t="s">
        <v>1754</v>
      </c>
      <c r="E5030" t="s">
        <v>6</v>
      </c>
      <c r="F5030" t="s">
        <v>1702</v>
      </c>
      <c r="G5030" t="s">
        <v>2344</v>
      </c>
      <c r="H5030" t="s">
        <v>6</v>
      </c>
      <c r="I5030" t="s">
        <v>1802</v>
      </c>
      <c r="J5030" t="s">
        <v>185</v>
      </c>
      <c r="K5030" t="s">
        <v>551</v>
      </c>
      <c r="L5030" t="s">
        <v>552</v>
      </c>
      <c r="M5030" t="s">
        <v>49</v>
      </c>
      <c r="N5030" t="s">
        <v>187</v>
      </c>
      <c r="O5030" t="s">
        <v>51</v>
      </c>
      <c r="P5030" t="s">
        <v>54</v>
      </c>
      <c r="Q5030" t="s">
        <v>84</v>
      </c>
    </row>
    <row r="5031" spans="1:17" hidden="1" x14ac:dyDescent="0.35">
      <c r="A5031">
        <v>5028</v>
      </c>
      <c r="B5031" t="s">
        <v>6723</v>
      </c>
      <c r="C5031" t="s">
        <v>6724</v>
      </c>
      <c r="D5031" t="s">
        <v>17</v>
      </c>
      <c r="J5031" t="s">
        <v>185</v>
      </c>
      <c r="K5031" t="s">
        <v>514</v>
      </c>
      <c r="L5031" t="s">
        <v>517</v>
      </c>
      <c r="M5031" t="s">
        <v>49</v>
      </c>
      <c r="N5031" t="s">
        <v>274</v>
      </c>
      <c r="O5031" t="s">
        <v>51</v>
      </c>
      <c r="P5031" t="s">
        <v>54</v>
      </c>
      <c r="Q5031" t="s">
        <v>84</v>
      </c>
    </row>
    <row r="5032" spans="1:17" hidden="1" x14ac:dyDescent="0.35">
      <c r="A5032">
        <v>5029</v>
      </c>
      <c r="B5032" t="s">
        <v>6726</v>
      </c>
      <c r="C5032" t="s">
        <v>6727</v>
      </c>
      <c r="J5032" t="s">
        <v>185</v>
      </c>
      <c r="K5032" t="s">
        <v>185</v>
      </c>
      <c r="L5032" t="s">
        <v>592</v>
      </c>
      <c r="M5032" t="s">
        <v>49</v>
      </c>
      <c r="N5032" t="s">
        <v>274</v>
      </c>
      <c r="O5032" t="s">
        <v>51</v>
      </c>
      <c r="P5032" t="s">
        <v>54</v>
      </c>
      <c r="Q5032" t="s">
        <v>84</v>
      </c>
    </row>
    <row r="5033" spans="1:17" x14ac:dyDescent="0.35">
      <c r="A5033">
        <v>5030</v>
      </c>
      <c r="B5033" t="s">
        <v>6728</v>
      </c>
      <c r="C5033" t="s">
        <v>6729</v>
      </c>
      <c r="J5033" t="s">
        <v>74</v>
      </c>
      <c r="K5033" t="s">
        <v>114</v>
      </c>
      <c r="L5033" t="s">
        <v>937</v>
      </c>
      <c r="M5033" t="s">
        <v>49</v>
      </c>
      <c r="N5033" t="s">
        <v>77</v>
      </c>
      <c r="O5033" t="s">
        <v>51</v>
      </c>
      <c r="P5033" t="s">
        <v>78</v>
      </c>
      <c r="Q5033" t="s">
        <v>5</v>
      </c>
    </row>
    <row r="5034" spans="1:17" hidden="1" x14ac:dyDescent="0.35">
      <c r="A5034">
        <v>5031</v>
      </c>
      <c r="B5034" t="s">
        <v>6730</v>
      </c>
      <c r="C5034" t="s">
        <v>6731</v>
      </c>
      <c r="J5034" t="s">
        <v>25</v>
      </c>
      <c r="K5034" t="s">
        <v>25</v>
      </c>
      <c r="L5034" t="s">
        <v>2301</v>
      </c>
      <c r="M5034" t="s">
        <v>12</v>
      </c>
      <c r="N5034" t="s">
        <v>28</v>
      </c>
      <c r="O5034" t="s">
        <v>14</v>
      </c>
      <c r="P5034" t="s">
        <v>78</v>
      </c>
      <c r="Q5034" t="s">
        <v>30</v>
      </c>
    </row>
    <row r="5035" spans="1:17" hidden="1" x14ac:dyDescent="0.35">
      <c r="A5035">
        <v>5032</v>
      </c>
      <c r="B5035" t="s">
        <v>6732</v>
      </c>
      <c r="C5035" t="s">
        <v>6733</v>
      </c>
      <c r="J5035" t="s">
        <v>25</v>
      </c>
      <c r="K5035" t="s">
        <v>468</v>
      </c>
      <c r="L5035" t="s">
        <v>1215</v>
      </c>
      <c r="M5035" t="s">
        <v>12</v>
      </c>
      <c r="N5035" t="s">
        <v>83</v>
      </c>
      <c r="O5035" t="s">
        <v>14</v>
      </c>
      <c r="P5035" t="s">
        <v>29</v>
      </c>
      <c r="Q5035" t="s">
        <v>30</v>
      </c>
    </row>
    <row r="5036" spans="1:17" hidden="1" x14ac:dyDescent="0.35">
      <c r="A5036">
        <v>5033</v>
      </c>
      <c r="B5036" t="s">
        <v>6734</v>
      </c>
      <c r="C5036" t="s">
        <v>6735</v>
      </c>
      <c r="D5036" t="s">
        <v>5</v>
      </c>
      <c r="E5036" t="s">
        <v>6</v>
      </c>
      <c r="F5036" t="s">
        <v>30</v>
      </c>
      <c r="G5036" t="s">
        <v>8</v>
      </c>
      <c r="J5036" t="s">
        <v>25</v>
      </c>
      <c r="K5036" t="s">
        <v>25</v>
      </c>
      <c r="L5036" t="s">
        <v>2300</v>
      </c>
      <c r="M5036" t="s">
        <v>12</v>
      </c>
      <c r="N5036" t="s">
        <v>28</v>
      </c>
      <c r="O5036" t="s">
        <v>14</v>
      </c>
      <c r="P5036" t="s">
        <v>78</v>
      </c>
      <c r="Q5036" t="s">
        <v>30</v>
      </c>
    </row>
    <row r="5037" spans="1:17" hidden="1" x14ac:dyDescent="0.35">
      <c r="A5037">
        <v>5034</v>
      </c>
      <c r="B5037" t="s">
        <v>6734</v>
      </c>
      <c r="C5037" t="s">
        <v>6735</v>
      </c>
      <c r="D5037" t="s">
        <v>17</v>
      </c>
      <c r="J5037" t="s">
        <v>25</v>
      </c>
      <c r="K5037" t="s">
        <v>25</v>
      </c>
      <c r="L5037" t="s">
        <v>1518</v>
      </c>
      <c r="M5037" t="s">
        <v>12</v>
      </c>
      <c r="N5037" t="s">
        <v>28</v>
      </c>
      <c r="O5037" t="s">
        <v>14</v>
      </c>
      <c r="P5037" t="s">
        <v>78</v>
      </c>
      <c r="Q5037" t="s">
        <v>30</v>
      </c>
    </row>
    <row r="5038" spans="1:17" hidden="1" x14ac:dyDescent="0.35">
      <c r="A5038">
        <v>5035</v>
      </c>
      <c r="B5038" t="s">
        <v>6736</v>
      </c>
      <c r="C5038" t="s">
        <v>6737</v>
      </c>
      <c r="D5038" t="s">
        <v>5</v>
      </c>
      <c r="E5038" t="s">
        <v>6</v>
      </c>
      <c r="F5038" t="s">
        <v>7</v>
      </c>
      <c r="G5038" t="s">
        <v>132</v>
      </c>
      <c r="H5038" t="s">
        <v>6</v>
      </c>
      <c r="I5038" t="s">
        <v>36</v>
      </c>
      <c r="J5038" t="s">
        <v>25</v>
      </c>
      <c r="K5038" t="s">
        <v>25</v>
      </c>
      <c r="L5038" t="s">
        <v>1518</v>
      </c>
      <c r="M5038" t="s">
        <v>12</v>
      </c>
      <c r="N5038" t="s">
        <v>28</v>
      </c>
      <c r="O5038" t="s">
        <v>14</v>
      </c>
      <c r="P5038" t="s">
        <v>78</v>
      </c>
      <c r="Q5038" t="s">
        <v>30</v>
      </c>
    </row>
    <row r="5039" spans="1:17" hidden="1" x14ac:dyDescent="0.35">
      <c r="A5039">
        <v>5036</v>
      </c>
      <c r="B5039" t="s">
        <v>6736</v>
      </c>
      <c r="C5039" t="s">
        <v>6737</v>
      </c>
      <c r="D5039" t="s">
        <v>484</v>
      </c>
      <c r="E5039" t="s">
        <v>6</v>
      </c>
      <c r="F5039" t="s">
        <v>1648</v>
      </c>
      <c r="G5039" t="s">
        <v>329</v>
      </c>
      <c r="H5039" t="s">
        <v>6</v>
      </c>
      <c r="I5039" t="s">
        <v>1428</v>
      </c>
      <c r="J5039" t="s">
        <v>25</v>
      </c>
      <c r="K5039" t="s">
        <v>25</v>
      </c>
      <c r="L5039" t="s">
        <v>2300</v>
      </c>
      <c r="M5039" t="s">
        <v>12</v>
      </c>
      <c r="N5039" t="s">
        <v>28</v>
      </c>
      <c r="O5039" t="s">
        <v>14</v>
      </c>
      <c r="P5039" t="s">
        <v>78</v>
      </c>
      <c r="Q5039" t="s">
        <v>30</v>
      </c>
    </row>
    <row r="5040" spans="1:17" hidden="1" x14ac:dyDescent="0.35">
      <c r="A5040">
        <v>5037</v>
      </c>
      <c r="B5040" t="s">
        <v>6736</v>
      </c>
      <c r="C5040" t="s">
        <v>6737</v>
      </c>
      <c r="D5040" t="s">
        <v>2814</v>
      </c>
      <c r="E5040" t="s">
        <v>6</v>
      </c>
      <c r="F5040" t="s">
        <v>305</v>
      </c>
      <c r="J5040" t="s">
        <v>25</v>
      </c>
      <c r="K5040" t="s">
        <v>25</v>
      </c>
      <c r="L5040" t="s">
        <v>2301</v>
      </c>
      <c r="M5040" t="s">
        <v>12</v>
      </c>
      <c r="N5040" t="s">
        <v>28</v>
      </c>
      <c r="O5040" t="s">
        <v>14</v>
      </c>
      <c r="P5040" t="s">
        <v>78</v>
      </c>
      <c r="Q5040" t="s">
        <v>30</v>
      </c>
    </row>
    <row r="5041" spans="1:17" hidden="1" x14ac:dyDescent="0.35">
      <c r="A5041">
        <v>5038</v>
      </c>
      <c r="B5041" t="s">
        <v>6738</v>
      </c>
      <c r="C5041" t="s">
        <v>6739</v>
      </c>
      <c r="J5041" t="s">
        <v>185</v>
      </c>
      <c r="K5041" t="s">
        <v>185</v>
      </c>
      <c r="L5041" t="s">
        <v>188</v>
      </c>
      <c r="M5041" t="s">
        <v>49</v>
      </c>
      <c r="N5041" t="s">
        <v>187</v>
      </c>
      <c r="O5041" t="s">
        <v>51</v>
      </c>
      <c r="P5041" t="s">
        <v>54</v>
      </c>
      <c r="Q5041" t="s">
        <v>84</v>
      </c>
    </row>
    <row r="5042" spans="1:17" hidden="1" x14ac:dyDescent="0.35">
      <c r="A5042">
        <v>5039</v>
      </c>
      <c r="B5042" t="s">
        <v>6740</v>
      </c>
      <c r="C5042" t="s">
        <v>6741</v>
      </c>
      <c r="J5042" t="s">
        <v>96</v>
      </c>
      <c r="K5042" t="s">
        <v>96</v>
      </c>
      <c r="L5042" t="s">
        <v>210</v>
      </c>
      <c r="M5042" t="s">
        <v>12</v>
      </c>
      <c r="N5042" t="s">
        <v>98</v>
      </c>
      <c r="O5042" t="s">
        <v>14</v>
      </c>
      <c r="P5042" t="s">
        <v>29</v>
      </c>
      <c r="Q5042" t="s">
        <v>9</v>
      </c>
    </row>
    <row r="5043" spans="1:17" hidden="1" x14ac:dyDescent="0.35">
      <c r="A5043">
        <v>5040</v>
      </c>
      <c r="B5043" t="s">
        <v>6742</v>
      </c>
      <c r="C5043" t="s">
        <v>6743</v>
      </c>
      <c r="J5043" t="s">
        <v>198</v>
      </c>
      <c r="K5043" t="s">
        <v>198</v>
      </c>
      <c r="L5043" t="s">
        <v>334</v>
      </c>
      <c r="M5043" t="s">
        <v>49</v>
      </c>
      <c r="N5043" t="s">
        <v>327</v>
      </c>
      <c r="O5043" t="s">
        <v>51</v>
      </c>
      <c r="P5043" t="s">
        <v>201</v>
      </c>
      <c r="Q5043" t="s">
        <v>132</v>
      </c>
    </row>
    <row r="5044" spans="1:17" hidden="1" x14ac:dyDescent="0.35">
      <c r="A5044">
        <v>5041</v>
      </c>
      <c r="B5044" t="s">
        <v>6744</v>
      </c>
      <c r="C5044" t="s">
        <v>6745</v>
      </c>
      <c r="J5044" t="s">
        <v>96</v>
      </c>
      <c r="K5044" t="s">
        <v>614</v>
      </c>
      <c r="L5044" t="s">
        <v>680</v>
      </c>
      <c r="M5044" t="s">
        <v>12</v>
      </c>
      <c r="N5044" t="s">
        <v>98</v>
      </c>
      <c r="O5044" t="s">
        <v>14</v>
      </c>
      <c r="P5044" t="s">
        <v>29</v>
      </c>
      <c r="Q5044" t="s">
        <v>9</v>
      </c>
    </row>
    <row r="5045" spans="1:17" hidden="1" x14ac:dyDescent="0.35">
      <c r="A5045">
        <v>5042</v>
      </c>
      <c r="B5045" t="s">
        <v>6746</v>
      </c>
      <c r="C5045" t="s">
        <v>6747</v>
      </c>
      <c r="J5045" t="s">
        <v>318</v>
      </c>
      <c r="K5045" t="s">
        <v>435</v>
      </c>
      <c r="L5045" t="s">
        <v>1293</v>
      </c>
      <c r="M5045" t="s">
        <v>49</v>
      </c>
      <c r="N5045" t="s">
        <v>343</v>
      </c>
      <c r="O5045" t="s">
        <v>51</v>
      </c>
      <c r="P5045" t="s">
        <v>15</v>
      </c>
      <c r="Q5045" t="s">
        <v>16</v>
      </c>
    </row>
    <row r="5046" spans="1:17" hidden="1" x14ac:dyDescent="0.35">
      <c r="A5046">
        <v>5043</v>
      </c>
      <c r="B5046" t="s">
        <v>6748</v>
      </c>
      <c r="C5046" t="s">
        <v>6749</v>
      </c>
      <c r="J5046" t="s">
        <v>96</v>
      </c>
      <c r="K5046" t="s">
        <v>96</v>
      </c>
      <c r="L5046" t="s">
        <v>97</v>
      </c>
      <c r="M5046" t="s">
        <v>12</v>
      </c>
      <c r="N5046" t="s">
        <v>98</v>
      </c>
      <c r="O5046" t="s">
        <v>14</v>
      </c>
      <c r="P5046" t="s">
        <v>29</v>
      </c>
      <c r="Q5046" t="s">
        <v>9</v>
      </c>
    </row>
    <row r="5047" spans="1:17" hidden="1" x14ac:dyDescent="0.35">
      <c r="A5047">
        <v>5044</v>
      </c>
      <c r="B5047" t="s">
        <v>6750</v>
      </c>
      <c r="C5047" t="s">
        <v>6751</v>
      </c>
      <c r="J5047" t="s">
        <v>96</v>
      </c>
      <c r="K5047" t="s">
        <v>96</v>
      </c>
      <c r="L5047" t="s">
        <v>375</v>
      </c>
      <c r="M5047" t="s">
        <v>12</v>
      </c>
      <c r="N5047" t="s">
        <v>98</v>
      </c>
      <c r="O5047" t="s">
        <v>14</v>
      </c>
      <c r="P5047" t="s">
        <v>29</v>
      </c>
      <c r="Q5047" t="s">
        <v>9</v>
      </c>
    </row>
    <row r="5048" spans="1:17" hidden="1" x14ac:dyDescent="0.35">
      <c r="A5048">
        <v>5045</v>
      </c>
      <c r="B5048" t="s">
        <v>6752</v>
      </c>
      <c r="C5048" t="s">
        <v>6753</v>
      </c>
      <c r="J5048" t="s">
        <v>10</v>
      </c>
      <c r="K5048" t="s">
        <v>600</v>
      </c>
      <c r="L5048" t="s">
        <v>858</v>
      </c>
      <c r="M5048" t="s">
        <v>12</v>
      </c>
      <c r="N5048" t="s">
        <v>222</v>
      </c>
      <c r="O5048" t="s">
        <v>14</v>
      </c>
      <c r="P5048" t="s">
        <v>15</v>
      </c>
      <c r="Q5048" t="s">
        <v>16</v>
      </c>
    </row>
    <row r="5049" spans="1:17" hidden="1" x14ac:dyDescent="0.35">
      <c r="A5049">
        <v>5046</v>
      </c>
      <c r="B5049" t="s">
        <v>6754</v>
      </c>
      <c r="C5049" t="s">
        <v>6755</v>
      </c>
      <c r="J5049" t="s">
        <v>25</v>
      </c>
      <c r="K5049" t="s">
        <v>468</v>
      </c>
      <c r="L5049" t="s">
        <v>1215</v>
      </c>
      <c r="M5049" t="s">
        <v>12</v>
      </c>
      <c r="N5049" t="s">
        <v>83</v>
      </c>
      <c r="O5049" t="s">
        <v>14</v>
      </c>
      <c r="P5049" t="s">
        <v>29</v>
      </c>
      <c r="Q5049" t="s">
        <v>30</v>
      </c>
    </row>
    <row r="5050" spans="1:17" hidden="1" x14ac:dyDescent="0.35">
      <c r="A5050">
        <v>5047</v>
      </c>
      <c r="B5050" t="s">
        <v>6756</v>
      </c>
      <c r="C5050" t="s">
        <v>6757</v>
      </c>
      <c r="J5050" t="s">
        <v>25</v>
      </c>
      <c r="K5050" t="s">
        <v>26</v>
      </c>
      <c r="L5050" t="s">
        <v>35</v>
      </c>
      <c r="M5050" t="s">
        <v>12</v>
      </c>
      <c r="N5050" t="s">
        <v>28</v>
      </c>
      <c r="O5050" t="s">
        <v>14</v>
      </c>
      <c r="P5050" t="s">
        <v>29</v>
      </c>
      <c r="Q5050" t="s">
        <v>30</v>
      </c>
    </row>
    <row r="5051" spans="1:17" hidden="1" x14ac:dyDescent="0.35">
      <c r="A5051">
        <v>5048</v>
      </c>
      <c r="B5051" t="s">
        <v>6758</v>
      </c>
      <c r="C5051" t="s">
        <v>6759</v>
      </c>
      <c r="J5051" t="s">
        <v>46</v>
      </c>
      <c r="K5051" t="s">
        <v>495</v>
      </c>
      <c r="L5051" t="s">
        <v>476</v>
      </c>
      <c r="M5051" t="s">
        <v>49</v>
      </c>
      <c r="N5051" t="s">
        <v>59</v>
      </c>
      <c r="O5051" t="s">
        <v>51</v>
      </c>
      <c r="P5051" t="s">
        <v>52</v>
      </c>
      <c r="Q5051" t="s">
        <v>53</v>
      </c>
    </row>
    <row r="5052" spans="1:17" hidden="1" x14ac:dyDescent="0.35">
      <c r="A5052">
        <v>5049</v>
      </c>
      <c r="B5052" t="s">
        <v>6760</v>
      </c>
      <c r="C5052" t="s">
        <v>6761</v>
      </c>
      <c r="J5052" t="s">
        <v>318</v>
      </c>
      <c r="K5052" t="s">
        <v>899</v>
      </c>
      <c r="L5052" t="s">
        <v>900</v>
      </c>
      <c r="M5052" t="s">
        <v>49</v>
      </c>
      <c r="N5052" t="s">
        <v>293</v>
      </c>
      <c r="O5052" t="s">
        <v>51</v>
      </c>
      <c r="P5052" t="s">
        <v>15</v>
      </c>
      <c r="Q5052" t="s">
        <v>16</v>
      </c>
    </row>
    <row r="5053" spans="1:17" x14ac:dyDescent="0.35">
      <c r="A5053">
        <v>5050</v>
      </c>
      <c r="B5053" t="s">
        <v>6762</v>
      </c>
      <c r="C5053" t="s">
        <v>6763</v>
      </c>
      <c r="J5053" t="s">
        <v>74</v>
      </c>
      <c r="K5053" t="s">
        <v>62</v>
      </c>
      <c r="L5053" t="s">
        <v>1384</v>
      </c>
      <c r="M5053" t="s">
        <v>49</v>
      </c>
      <c r="N5053" t="s">
        <v>154</v>
      </c>
      <c r="O5053" t="s">
        <v>51</v>
      </c>
      <c r="P5053" t="s">
        <v>105</v>
      </c>
      <c r="Q5053" t="s">
        <v>5</v>
      </c>
    </row>
    <row r="5054" spans="1:17" hidden="1" x14ac:dyDescent="0.35">
      <c r="A5054">
        <v>5051</v>
      </c>
      <c r="B5054" t="s">
        <v>6764</v>
      </c>
      <c r="C5054" t="s">
        <v>6765</v>
      </c>
      <c r="D5054" t="s">
        <v>5</v>
      </c>
      <c r="E5054" t="s">
        <v>6</v>
      </c>
      <c r="F5054" t="s">
        <v>44</v>
      </c>
      <c r="G5054" t="s">
        <v>8</v>
      </c>
      <c r="H5054" t="s">
        <v>6</v>
      </c>
      <c r="I5054" t="s">
        <v>329</v>
      </c>
      <c r="J5054" t="s">
        <v>25</v>
      </c>
      <c r="K5054" t="s">
        <v>26</v>
      </c>
      <c r="L5054" t="s">
        <v>35</v>
      </c>
      <c r="M5054" t="s">
        <v>12</v>
      </c>
      <c r="N5054" t="s">
        <v>28</v>
      </c>
      <c r="O5054" t="s">
        <v>14</v>
      </c>
      <c r="P5054" t="s">
        <v>29</v>
      </c>
      <c r="Q5054" t="s">
        <v>30</v>
      </c>
    </row>
    <row r="5055" spans="1:17" hidden="1" x14ac:dyDescent="0.35">
      <c r="A5055">
        <v>5052</v>
      </c>
      <c r="B5055" t="s">
        <v>6764</v>
      </c>
      <c r="C5055" t="s">
        <v>6765</v>
      </c>
      <c r="D5055" t="s">
        <v>17</v>
      </c>
      <c r="J5055" t="s">
        <v>25</v>
      </c>
      <c r="K5055" t="s">
        <v>26</v>
      </c>
      <c r="L5055" t="s">
        <v>27</v>
      </c>
      <c r="M5055" t="s">
        <v>12</v>
      </c>
      <c r="N5055" t="s">
        <v>28</v>
      </c>
      <c r="O5055" t="s">
        <v>14</v>
      </c>
      <c r="P5055" t="s">
        <v>29</v>
      </c>
      <c r="Q5055" t="s">
        <v>30</v>
      </c>
    </row>
    <row r="5056" spans="1:17" x14ac:dyDescent="0.35">
      <c r="A5056">
        <v>5053</v>
      </c>
      <c r="B5056" t="s">
        <v>6766</v>
      </c>
      <c r="C5056" t="s">
        <v>6767</v>
      </c>
      <c r="J5056" t="s">
        <v>74</v>
      </c>
      <c r="K5056" t="s">
        <v>114</v>
      </c>
      <c r="L5056" t="s">
        <v>770</v>
      </c>
      <c r="M5056" t="s">
        <v>49</v>
      </c>
      <c r="N5056" t="s">
        <v>116</v>
      </c>
      <c r="O5056" t="s">
        <v>51</v>
      </c>
      <c r="P5056" t="s">
        <v>78</v>
      </c>
      <c r="Q5056" t="s">
        <v>5</v>
      </c>
    </row>
    <row r="5057" spans="1:17" hidden="1" x14ac:dyDescent="0.35">
      <c r="A5057">
        <v>5054</v>
      </c>
      <c r="B5057" t="s">
        <v>6768</v>
      </c>
      <c r="C5057" t="s">
        <v>6769</v>
      </c>
      <c r="J5057" t="s">
        <v>318</v>
      </c>
      <c r="K5057" t="s">
        <v>899</v>
      </c>
      <c r="L5057" t="s">
        <v>900</v>
      </c>
      <c r="M5057" t="s">
        <v>49</v>
      </c>
      <c r="N5057" t="s">
        <v>293</v>
      </c>
      <c r="O5057" t="s">
        <v>51</v>
      </c>
      <c r="P5057" t="s">
        <v>15</v>
      </c>
      <c r="Q5057" t="s">
        <v>16</v>
      </c>
    </row>
    <row r="5058" spans="1:17" hidden="1" x14ac:dyDescent="0.35">
      <c r="A5058">
        <v>5055</v>
      </c>
      <c r="B5058" t="s">
        <v>6770</v>
      </c>
      <c r="C5058" t="s">
        <v>6771</v>
      </c>
      <c r="D5058" t="s">
        <v>7</v>
      </c>
      <c r="E5058" t="s">
        <v>6</v>
      </c>
      <c r="F5058" t="s">
        <v>5825</v>
      </c>
      <c r="G5058" t="s">
        <v>8</v>
      </c>
      <c r="H5058" t="s">
        <v>6</v>
      </c>
      <c r="I5058" t="s">
        <v>516</v>
      </c>
      <c r="J5058" t="s">
        <v>318</v>
      </c>
      <c r="K5058" t="s">
        <v>435</v>
      </c>
      <c r="L5058" t="s">
        <v>548</v>
      </c>
      <c r="M5058" t="s">
        <v>49</v>
      </c>
      <c r="N5058" t="s">
        <v>343</v>
      </c>
      <c r="O5058" t="s">
        <v>51</v>
      </c>
      <c r="P5058" t="s">
        <v>15</v>
      </c>
      <c r="Q5058" t="s">
        <v>16</v>
      </c>
    </row>
    <row r="5059" spans="1:17" hidden="1" x14ac:dyDescent="0.35">
      <c r="A5059">
        <v>5056</v>
      </c>
      <c r="B5059" t="s">
        <v>6770</v>
      </c>
      <c r="C5059" t="s">
        <v>6771</v>
      </c>
      <c r="D5059" t="s">
        <v>179</v>
      </c>
      <c r="E5059" t="s">
        <v>6</v>
      </c>
      <c r="F5059" t="s">
        <v>1426</v>
      </c>
      <c r="G5059" t="s">
        <v>211</v>
      </c>
      <c r="H5059" t="s">
        <v>6</v>
      </c>
      <c r="I5059" t="s">
        <v>29</v>
      </c>
      <c r="J5059" t="s">
        <v>318</v>
      </c>
      <c r="K5059" t="s">
        <v>435</v>
      </c>
      <c r="L5059" t="s">
        <v>720</v>
      </c>
      <c r="M5059" t="s">
        <v>49</v>
      </c>
      <c r="N5059" t="s">
        <v>343</v>
      </c>
      <c r="O5059" t="s">
        <v>51</v>
      </c>
      <c r="P5059" t="s">
        <v>15</v>
      </c>
      <c r="Q5059" t="s">
        <v>16</v>
      </c>
    </row>
    <row r="5060" spans="1:17" hidden="1" x14ac:dyDescent="0.35">
      <c r="A5060">
        <v>5057</v>
      </c>
      <c r="B5060" t="s">
        <v>6772</v>
      </c>
      <c r="C5060" t="s">
        <v>6773</v>
      </c>
      <c r="J5060" t="s">
        <v>185</v>
      </c>
      <c r="K5060" t="s">
        <v>475</v>
      </c>
      <c r="L5060" t="s">
        <v>1161</v>
      </c>
      <c r="M5060" t="s">
        <v>49</v>
      </c>
      <c r="N5060" t="s">
        <v>59</v>
      </c>
      <c r="O5060" t="s">
        <v>51</v>
      </c>
      <c r="P5060" t="s">
        <v>54</v>
      </c>
      <c r="Q5060" t="s">
        <v>84</v>
      </c>
    </row>
    <row r="5061" spans="1:17" hidden="1" x14ac:dyDescent="0.35">
      <c r="A5061">
        <v>5058</v>
      </c>
      <c r="B5061" t="s">
        <v>6774</v>
      </c>
      <c r="C5061" t="s">
        <v>6775</v>
      </c>
      <c r="G5061" t="s">
        <v>8</v>
      </c>
      <c r="J5061" t="s">
        <v>185</v>
      </c>
      <c r="K5061" t="s">
        <v>242</v>
      </c>
      <c r="L5061" t="s">
        <v>243</v>
      </c>
      <c r="M5061" t="s">
        <v>49</v>
      </c>
      <c r="N5061" t="s">
        <v>187</v>
      </c>
      <c r="O5061" t="s">
        <v>51</v>
      </c>
      <c r="P5061" t="s">
        <v>54</v>
      </c>
      <c r="Q5061" t="s">
        <v>84</v>
      </c>
    </row>
    <row r="5062" spans="1:17" hidden="1" x14ac:dyDescent="0.35">
      <c r="A5062">
        <v>5059</v>
      </c>
      <c r="B5062" t="s">
        <v>6774</v>
      </c>
      <c r="C5062" t="s">
        <v>6775</v>
      </c>
      <c r="D5062" t="s">
        <v>17</v>
      </c>
      <c r="J5062" t="s">
        <v>185</v>
      </c>
      <c r="K5062" t="s">
        <v>242</v>
      </c>
      <c r="L5062" t="s">
        <v>808</v>
      </c>
      <c r="M5062" t="s">
        <v>49</v>
      </c>
      <c r="N5062" t="s">
        <v>187</v>
      </c>
      <c r="O5062" t="s">
        <v>51</v>
      </c>
      <c r="P5062" t="s">
        <v>54</v>
      </c>
      <c r="Q5062" t="s">
        <v>84</v>
      </c>
    </row>
    <row r="5063" spans="1:17" hidden="1" x14ac:dyDescent="0.35">
      <c r="A5063">
        <v>5060</v>
      </c>
      <c r="B5063" t="s">
        <v>6776</v>
      </c>
      <c r="C5063" t="s">
        <v>6777</v>
      </c>
      <c r="J5063" t="s">
        <v>46</v>
      </c>
      <c r="K5063" t="s">
        <v>47</v>
      </c>
      <c r="L5063" t="s">
        <v>48</v>
      </c>
      <c r="M5063" t="s">
        <v>49</v>
      </c>
      <c r="N5063" t="s">
        <v>50</v>
      </c>
      <c r="O5063" t="s">
        <v>51</v>
      </c>
      <c r="P5063" t="s">
        <v>52</v>
      </c>
      <c r="Q5063" t="s">
        <v>53</v>
      </c>
    </row>
    <row r="5064" spans="1:17" x14ac:dyDescent="0.35">
      <c r="A5064">
        <v>5061</v>
      </c>
      <c r="B5064" t="s">
        <v>6778</v>
      </c>
      <c r="C5064" t="s">
        <v>6779</v>
      </c>
      <c r="J5064" t="s">
        <v>74</v>
      </c>
      <c r="K5064" t="s">
        <v>114</v>
      </c>
      <c r="L5064" t="s">
        <v>465</v>
      </c>
      <c r="M5064" t="s">
        <v>49</v>
      </c>
      <c r="N5064" t="s">
        <v>77</v>
      </c>
      <c r="O5064" t="s">
        <v>51</v>
      </c>
      <c r="P5064" t="s">
        <v>78</v>
      </c>
      <c r="Q5064" t="s">
        <v>5</v>
      </c>
    </row>
    <row r="5065" spans="1:17" hidden="1" x14ac:dyDescent="0.35">
      <c r="A5065">
        <v>5062</v>
      </c>
      <c r="B5065" t="s">
        <v>6780</v>
      </c>
      <c r="C5065" t="s">
        <v>6781</v>
      </c>
      <c r="D5065" t="s">
        <v>5</v>
      </c>
      <c r="E5065" t="s">
        <v>6</v>
      </c>
      <c r="F5065" t="s">
        <v>337</v>
      </c>
      <c r="G5065" t="s">
        <v>8</v>
      </c>
      <c r="H5065" t="s">
        <v>6</v>
      </c>
      <c r="I5065" t="s">
        <v>6465</v>
      </c>
      <c r="J5065" t="s">
        <v>66</v>
      </c>
      <c r="K5065" t="s">
        <v>400</v>
      </c>
      <c r="L5065" t="s">
        <v>2218</v>
      </c>
      <c r="M5065" t="s">
        <v>49</v>
      </c>
      <c r="N5065" t="s">
        <v>402</v>
      </c>
      <c r="O5065" t="s">
        <v>14</v>
      </c>
      <c r="P5065" t="s">
        <v>70</v>
      </c>
      <c r="Q5065" t="s">
        <v>71</v>
      </c>
    </row>
    <row r="5066" spans="1:17" hidden="1" x14ac:dyDescent="0.35">
      <c r="A5066">
        <v>5063</v>
      </c>
      <c r="B5066" t="s">
        <v>6780</v>
      </c>
      <c r="C5066" t="s">
        <v>6781</v>
      </c>
      <c r="D5066" t="s">
        <v>17</v>
      </c>
      <c r="J5066" t="s">
        <v>66</v>
      </c>
      <c r="K5066" t="s">
        <v>67</v>
      </c>
      <c r="L5066" t="s">
        <v>2215</v>
      </c>
      <c r="M5066" t="s">
        <v>49</v>
      </c>
      <c r="N5066" t="s">
        <v>402</v>
      </c>
      <c r="O5066" t="s">
        <v>14</v>
      </c>
      <c r="P5066" t="s">
        <v>70</v>
      </c>
      <c r="Q5066" t="s">
        <v>71</v>
      </c>
    </row>
    <row r="5067" spans="1:17" hidden="1" x14ac:dyDescent="0.35">
      <c r="A5067">
        <v>5064</v>
      </c>
      <c r="B5067" t="s">
        <v>6782</v>
      </c>
      <c r="C5067" t="s">
        <v>6783</v>
      </c>
      <c r="J5067" t="s">
        <v>101</v>
      </c>
      <c r="K5067" t="s">
        <v>102</v>
      </c>
      <c r="L5067" t="s">
        <v>1361</v>
      </c>
      <c r="M5067" t="s">
        <v>12</v>
      </c>
      <c r="N5067" t="s">
        <v>104</v>
      </c>
      <c r="O5067" t="s">
        <v>14</v>
      </c>
      <c r="P5067" t="s">
        <v>105</v>
      </c>
      <c r="Q5067" t="s">
        <v>8</v>
      </c>
    </row>
    <row r="5068" spans="1:17" hidden="1" x14ac:dyDescent="0.35">
      <c r="A5068">
        <v>5065</v>
      </c>
      <c r="B5068" t="s">
        <v>6784</v>
      </c>
      <c r="C5068" t="s">
        <v>6785</v>
      </c>
      <c r="D5068" t="s">
        <v>5</v>
      </c>
      <c r="E5068" t="s">
        <v>6</v>
      </c>
      <c r="F5068" t="s">
        <v>33</v>
      </c>
      <c r="G5068" t="s">
        <v>203</v>
      </c>
      <c r="H5068" t="s">
        <v>6</v>
      </c>
      <c r="I5068" t="s">
        <v>329</v>
      </c>
      <c r="J5068" t="s">
        <v>198</v>
      </c>
      <c r="K5068" t="s">
        <v>204</v>
      </c>
      <c r="L5068" t="s">
        <v>1427</v>
      </c>
      <c r="M5068" t="s">
        <v>49</v>
      </c>
      <c r="N5068" t="s">
        <v>200</v>
      </c>
      <c r="O5068" t="s">
        <v>51</v>
      </c>
      <c r="P5068" t="s">
        <v>201</v>
      </c>
      <c r="Q5068" t="s">
        <v>21</v>
      </c>
    </row>
    <row r="5069" spans="1:17" hidden="1" x14ac:dyDescent="0.35">
      <c r="A5069">
        <v>5066</v>
      </c>
      <c r="B5069" t="s">
        <v>6784</v>
      </c>
      <c r="C5069" t="s">
        <v>6785</v>
      </c>
      <c r="D5069" t="s">
        <v>304</v>
      </c>
      <c r="E5069" t="s">
        <v>6</v>
      </c>
      <c r="F5069" t="s">
        <v>501</v>
      </c>
      <c r="G5069" t="s">
        <v>464</v>
      </c>
      <c r="H5069" t="s">
        <v>6</v>
      </c>
      <c r="I5069" t="s">
        <v>300</v>
      </c>
      <c r="J5069" t="s">
        <v>198</v>
      </c>
      <c r="K5069" t="s">
        <v>204</v>
      </c>
      <c r="L5069" t="s">
        <v>1425</v>
      </c>
      <c r="M5069" t="s">
        <v>49</v>
      </c>
      <c r="N5069" t="s">
        <v>200</v>
      </c>
      <c r="O5069" t="s">
        <v>51</v>
      </c>
      <c r="P5069" t="s">
        <v>201</v>
      </c>
      <c r="Q5069" t="s">
        <v>21</v>
      </c>
    </row>
    <row r="5070" spans="1:17" x14ac:dyDescent="0.35">
      <c r="A5070">
        <v>5067</v>
      </c>
      <c r="B5070" t="s">
        <v>6786</v>
      </c>
      <c r="C5070" t="s">
        <v>6787</v>
      </c>
      <c r="J5070" t="s">
        <v>74</v>
      </c>
      <c r="K5070" t="s">
        <v>114</v>
      </c>
      <c r="L5070" t="s">
        <v>115</v>
      </c>
      <c r="M5070" t="s">
        <v>49</v>
      </c>
      <c r="N5070" t="s">
        <v>77</v>
      </c>
      <c r="O5070" t="s">
        <v>51</v>
      </c>
      <c r="P5070" t="s">
        <v>78</v>
      </c>
      <c r="Q5070" t="s">
        <v>5</v>
      </c>
    </row>
    <row r="5071" spans="1:17" hidden="1" x14ac:dyDescent="0.35">
      <c r="A5071">
        <v>5068</v>
      </c>
      <c r="B5071" t="s">
        <v>6788</v>
      </c>
      <c r="C5071" t="s">
        <v>6789</v>
      </c>
      <c r="J5071" t="s">
        <v>25</v>
      </c>
      <c r="K5071" t="s">
        <v>81</v>
      </c>
      <c r="L5071" t="s">
        <v>423</v>
      </c>
      <c r="M5071" t="s">
        <v>12</v>
      </c>
      <c r="N5071" t="s">
        <v>83</v>
      </c>
      <c r="O5071" t="s">
        <v>14</v>
      </c>
      <c r="P5071" t="s">
        <v>29</v>
      </c>
      <c r="Q5071" t="s">
        <v>30</v>
      </c>
    </row>
    <row r="5072" spans="1:17" hidden="1" x14ac:dyDescent="0.35">
      <c r="A5072">
        <v>5069</v>
      </c>
      <c r="B5072" t="s">
        <v>6790</v>
      </c>
      <c r="C5072" t="s">
        <v>6791</v>
      </c>
      <c r="D5072" t="s">
        <v>5</v>
      </c>
      <c r="E5072" t="s">
        <v>6</v>
      </c>
      <c r="F5072" t="s">
        <v>30</v>
      </c>
      <c r="J5072" t="s">
        <v>101</v>
      </c>
      <c r="K5072" t="s">
        <v>102</v>
      </c>
      <c r="L5072" t="s">
        <v>163</v>
      </c>
      <c r="M5072" t="s">
        <v>12</v>
      </c>
      <c r="N5072" t="s">
        <v>104</v>
      </c>
      <c r="O5072" t="s">
        <v>14</v>
      </c>
      <c r="P5072" t="s">
        <v>105</v>
      </c>
      <c r="Q5072" t="s">
        <v>8</v>
      </c>
    </row>
    <row r="5073" spans="1:17" hidden="1" x14ac:dyDescent="0.35">
      <c r="A5073">
        <v>5070</v>
      </c>
      <c r="B5073" t="s">
        <v>6790</v>
      </c>
      <c r="C5073" t="s">
        <v>6791</v>
      </c>
      <c r="G5073" t="s">
        <v>84</v>
      </c>
      <c r="H5073" t="s">
        <v>6</v>
      </c>
      <c r="I5073" t="s">
        <v>260</v>
      </c>
      <c r="J5073" t="s">
        <v>101</v>
      </c>
      <c r="K5073" t="s">
        <v>102</v>
      </c>
      <c r="L5073" t="s">
        <v>216</v>
      </c>
      <c r="M5073" t="s">
        <v>12</v>
      </c>
      <c r="N5073" t="s">
        <v>104</v>
      </c>
      <c r="O5073" t="s">
        <v>14</v>
      </c>
      <c r="P5073" t="s">
        <v>105</v>
      </c>
      <c r="Q5073" t="s">
        <v>8</v>
      </c>
    </row>
    <row r="5074" spans="1:17" hidden="1" x14ac:dyDescent="0.35">
      <c r="A5074">
        <v>5071</v>
      </c>
      <c r="B5074" t="s">
        <v>6792</v>
      </c>
      <c r="C5074" t="s">
        <v>6793</v>
      </c>
      <c r="G5074" t="s">
        <v>8</v>
      </c>
      <c r="H5074" t="s">
        <v>6</v>
      </c>
      <c r="I5074" t="s">
        <v>201</v>
      </c>
      <c r="J5074" t="s">
        <v>185</v>
      </c>
      <c r="K5074" t="s">
        <v>446</v>
      </c>
      <c r="L5074" t="s">
        <v>2184</v>
      </c>
      <c r="M5074" t="s">
        <v>49</v>
      </c>
      <c r="N5074" t="s">
        <v>448</v>
      </c>
      <c r="O5074" t="s">
        <v>51</v>
      </c>
      <c r="P5074" t="s">
        <v>54</v>
      </c>
      <c r="Q5074" t="s">
        <v>84</v>
      </c>
    </row>
    <row r="5075" spans="1:17" hidden="1" x14ac:dyDescent="0.35">
      <c r="A5075">
        <v>5072</v>
      </c>
      <c r="B5075" t="s">
        <v>6792</v>
      </c>
      <c r="C5075" t="s">
        <v>6793</v>
      </c>
      <c r="D5075" t="s">
        <v>21</v>
      </c>
      <c r="E5075" t="s">
        <v>6</v>
      </c>
      <c r="F5075" t="s">
        <v>445</v>
      </c>
      <c r="J5075" t="s">
        <v>185</v>
      </c>
      <c r="K5075" t="s">
        <v>446</v>
      </c>
      <c r="L5075" t="s">
        <v>2316</v>
      </c>
      <c r="M5075" t="s">
        <v>49</v>
      </c>
      <c r="N5075" t="s">
        <v>448</v>
      </c>
      <c r="O5075" t="s">
        <v>51</v>
      </c>
      <c r="P5075" t="s">
        <v>54</v>
      </c>
      <c r="Q5075" t="s">
        <v>84</v>
      </c>
    </row>
    <row r="5076" spans="1:17" hidden="1" x14ac:dyDescent="0.35">
      <c r="A5076">
        <v>5073</v>
      </c>
      <c r="B5076" t="s">
        <v>6794</v>
      </c>
      <c r="C5076" t="s">
        <v>6795</v>
      </c>
      <c r="D5076" t="s">
        <v>5</v>
      </c>
      <c r="E5076" t="s">
        <v>6</v>
      </c>
      <c r="F5076" t="s">
        <v>202</v>
      </c>
      <c r="G5076" t="s">
        <v>9</v>
      </c>
      <c r="H5076" t="s">
        <v>6</v>
      </c>
      <c r="I5076" t="s">
        <v>178</v>
      </c>
      <c r="J5076" t="s">
        <v>46</v>
      </c>
      <c r="K5076" t="s">
        <v>62</v>
      </c>
      <c r="L5076" t="s">
        <v>1328</v>
      </c>
      <c r="M5076" t="s">
        <v>49</v>
      </c>
      <c r="N5076" t="s">
        <v>116</v>
      </c>
      <c r="O5076" t="s">
        <v>51</v>
      </c>
      <c r="P5076" t="s">
        <v>52</v>
      </c>
      <c r="Q5076" t="s">
        <v>53</v>
      </c>
    </row>
    <row r="5077" spans="1:17" hidden="1" x14ac:dyDescent="0.35">
      <c r="A5077">
        <v>5074</v>
      </c>
      <c r="B5077" t="s">
        <v>6794</v>
      </c>
      <c r="C5077" t="s">
        <v>6795</v>
      </c>
      <c r="D5077" t="s">
        <v>105</v>
      </c>
      <c r="E5077" t="s">
        <v>6</v>
      </c>
      <c r="F5077" t="s">
        <v>333</v>
      </c>
      <c r="G5077" t="s">
        <v>70</v>
      </c>
      <c r="H5077" t="s">
        <v>6</v>
      </c>
      <c r="I5077" t="s">
        <v>137</v>
      </c>
      <c r="J5077" t="s">
        <v>46</v>
      </c>
      <c r="K5077" t="s">
        <v>62</v>
      </c>
      <c r="L5077" t="s">
        <v>611</v>
      </c>
      <c r="M5077" t="s">
        <v>49</v>
      </c>
      <c r="N5077" t="s">
        <v>116</v>
      </c>
      <c r="O5077" t="s">
        <v>51</v>
      </c>
      <c r="P5077" t="s">
        <v>52</v>
      </c>
      <c r="Q5077" t="s">
        <v>53</v>
      </c>
    </row>
    <row r="5078" spans="1:17" x14ac:dyDescent="0.35">
      <c r="A5078">
        <v>5075</v>
      </c>
      <c r="B5078" t="s">
        <v>6794</v>
      </c>
      <c r="C5078" t="s">
        <v>6795</v>
      </c>
      <c r="D5078" t="s">
        <v>17</v>
      </c>
      <c r="J5078" t="s">
        <v>74</v>
      </c>
      <c r="K5078" t="s">
        <v>114</v>
      </c>
      <c r="L5078" t="s">
        <v>2053</v>
      </c>
      <c r="M5078" t="s">
        <v>49</v>
      </c>
      <c r="N5078" t="s">
        <v>116</v>
      </c>
      <c r="O5078" t="s">
        <v>51</v>
      </c>
      <c r="P5078" t="s">
        <v>78</v>
      </c>
      <c r="Q5078" t="s">
        <v>5</v>
      </c>
    </row>
    <row r="5079" spans="1:17" hidden="1" x14ac:dyDescent="0.35">
      <c r="A5079">
        <v>5076</v>
      </c>
      <c r="B5079" t="s">
        <v>6796</v>
      </c>
      <c r="C5079" t="s">
        <v>6797</v>
      </c>
      <c r="J5079" t="s">
        <v>198</v>
      </c>
      <c r="K5079" t="s">
        <v>325</v>
      </c>
      <c r="L5079" t="s">
        <v>1525</v>
      </c>
      <c r="M5079" t="s">
        <v>49</v>
      </c>
      <c r="N5079" t="s">
        <v>327</v>
      </c>
      <c r="O5079" t="s">
        <v>51</v>
      </c>
      <c r="P5079" t="s">
        <v>54</v>
      </c>
      <c r="Q5079" t="s">
        <v>132</v>
      </c>
    </row>
    <row r="5080" spans="1:17" hidden="1" x14ac:dyDescent="0.35">
      <c r="A5080">
        <v>5077</v>
      </c>
      <c r="B5080" t="s">
        <v>6798</v>
      </c>
      <c r="C5080" t="s">
        <v>6799</v>
      </c>
      <c r="J5080" t="s">
        <v>10</v>
      </c>
      <c r="K5080" t="s">
        <v>708</v>
      </c>
      <c r="L5080" t="s">
        <v>2762</v>
      </c>
      <c r="M5080" t="s">
        <v>12</v>
      </c>
      <c r="N5080" t="s">
        <v>6800</v>
      </c>
      <c r="O5080" t="s">
        <v>14</v>
      </c>
      <c r="P5080" t="s">
        <v>29</v>
      </c>
      <c r="Q5080" t="s">
        <v>16</v>
      </c>
    </row>
    <row r="5081" spans="1:17" hidden="1" x14ac:dyDescent="0.35">
      <c r="A5081">
        <v>5078</v>
      </c>
      <c r="B5081" t="s">
        <v>6801</v>
      </c>
      <c r="C5081" t="s">
        <v>6802</v>
      </c>
      <c r="D5081" t="s">
        <v>5</v>
      </c>
      <c r="E5081" t="s">
        <v>6</v>
      </c>
      <c r="F5081" t="s">
        <v>6803</v>
      </c>
      <c r="G5081" t="s">
        <v>8</v>
      </c>
      <c r="H5081" t="s">
        <v>6</v>
      </c>
      <c r="I5081" t="s">
        <v>464</v>
      </c>
      <c r="J5081" t="s">
        <v>108</v>
      </c>
      <c r="K5081" t="s">
        <v>363</v>
      </c>
      <c r="L5081" t="s">
        <v>890</v>
      </c>
      <c r="M5081" t="s">
        <v>12</v>
      </c>
      <c r="N5081" t="s">
        <v>111</v>
      </c>
      <c r="O5081" t="s">
        <v>14</v>
      </c>
      <c r="P5081" t="s">
        <v>15</v>
      </c>
      <c r="Q5081" t="s">
        <v>9</v>
      </c>
    </row>
    <row r="5082" spans="1:17" hidden="1" x14ac:dyDescent="0.35">
      <c r="A5082">
        <v>5079</v>
      </c>
      <c r="B5082" t="s">
        <v>6801</v>
      </c>
      <c r="C5082" t="s">
        <v>6802</v>
      </c>
      <c r="D5082" t="s">
        <v>17</v>
      </c>
      <c r="J5082" t="s">
        <v>10</v>
      </c>
      <c r="K5082" t="s">
        <v>708</v>
      </c>
      <c r="L5082" t="s">
        <v>2762</v>
      </c>
      <c r="M5082" t="s">
        <v>12</v>
      </c>
      <c r="N5082" t="s">
        <v>128</v>
      </c>
      <c r="O5082" t="s">
        <v>14</v>
      </c>
      <c r="P5082" t="s">
        <v>29</v>
      </c>
      <c r="Q5082" t="s">
        <v>16</v>
      </c>
    </row>
    <row r="5083" spans="1:17" hidden="1" x14ac:dyDescent="0.35">
      <c r="A5083">
        <v>5080</v>
      </c>
      <c r="B5083" t="s">
        <v>6804</v>
      </c>
      <c r="C5083" t="s">
        <v>6805</v>
      </c>
      <c r="D5083" t="s">
        <v>5</v>
      </c>
      <c r="E5083" t="s">
        <v>6</v>
      </c>
      <c r="F5083" t="s">
        <v>125</v>
      </c>
      <c r="J5083" t="s">
        <v>10</v>
      </c>
      <c r="K5083" t="s">
        <v>600</v>
      </c>
      <c r="L5083" t="s">
        <v>601</v>
      </c>
      <c r="M5083" t="s">
        <v>12</v>
      </c>
      <c r="N5083" t="s">
        <v>222</v>
      </c>
      <c r="O5083" t="s">
        <v>14</v>
      </c>
      <c r="P5083" t="s">
        <v>15</v>
      </c>
      <c r="Q5083" t="s">
        <v>16</v>
      </c>
    </row>
    <row r="5084" spans="1:17" hidden="1" x14ac:dyDescent="0.35">
      <c r="A5084">
        <v>5081</v>
      </c>
      <c r="B5084" t="s">
        <v>6804</v>
      </c>
      <c r="C5084" t="s">
        <v>6805</v>
      </c>
      <c r="D5084" t="s">
        <v>30</v>
      </c>
      <c r="E5084" t="s">
        <v>6</v>
      </c>
      <c r="F5084" t="s">
        <v>16</v>
      </c>
      <c r="G5084" t="s">
        <v>8</v>
      </c>
      <c r="H5084" t="s">
        <v>6</v>
      </c>
      <c r="I5084" t="s">
        <v>9</v>
      </c>
      <c r="J5084" t="s">
        <v>10</v>
      </c>
      <c r="K5084" t="s">
        <v>600</v>
      </c>
      <c r="L5084" t="s">
        <v>1585</v>
      </c>
      <c r="M5084" t="s">
        <v>12</v>
      </c>
      <c r="N5084" t="s">
        <v>222</v>
      </c>
      <c r="O5084" t="s">
        <v>14</v>
      </c>
      <c r="P5084" t="s">
        <v>15</v>
      </c>
      <c r="Q5084" t="s">
        <v>16</v>
      </c>
    </row>
    <row r="5085" spans="1:17" hidden="1" x14ac:dyDescent="0.35">
      <c r="A5085">
        <v>5082</v>
      </c>
      <c r="B5085" t="s">
        <v>6806</v>
      </c>
      <c r="C5085" t="s">
        <v>6807</v>
      </c>
      <c r="D5085" t="s">
        <v>5</v>
      </c>
      <c r="E5085" t="s">
        <v>6</v>
      </c>
      <c r="F5085" t="s">
        <v>352</v>
      </c>
      <c r="G5085" t="s">
        <v>132</v>
      </c>
      <c r="H5085" t="s">
        <v>6</v>
      </c>
      <c r="I5085" t="s">
        <v>338</v>
      </c>
      <c r="J5085" t="s">
        <v>10</v>
      </c>
      <c r="K5085" t="s">
        <v>600</v>
      </c>
      <c r="L5085" t="s">
        <v>1585</v>
      </c>
      <c r="M5085" t="s">
        <v>12</v>
      </c>
      <c r="N5085" t="s">
        <v>222</v>
      </c>
      <c r="O5085" t="s">
        <v>14</v>
      </c>
      <c r="P5085" t="s">
        <v>15</v>
      </c>
      <c r="Q5085" t="s">
        <v>16</v>
      </c>
    </row>
    <row r="5086" spans="1:17" hidden="1" x14ac:dyDescent="0.35">
      <c r="A5086">
        <v>5083</v>
      </c>
      <c r="B5086" t="s">
        <v>6806</v>
      </c>
      <c r="C5086" t="s">
        <v>6807</v>
      </c>
      <c r="D5086" t="s">
        <v>34</v>
      </c>
      <c r="J5086" t="s">
        <v>10</v>
      </c>
      <c r="K5086" t="s">
        <v>708</v>
      </c>
      <c r="L5086" t="s">
        <v>2762</v>
      </c>
      <c r="M5086" t="s">
        <v>12</v>
      </c>
      <c r="N5086" t="s">
        <v>222</v>
      </c>
      <c r="O5086" t="s">
        <v>14</v>
      </c>
      <c r="P5086" t="s">
        <v>29</v>
      </c>
      <c r="Q5086" t="s">
        <v>16</v>
      </c>
    </row>
    <row r="5087" spans="1:17" hidden="1" x14ac:dyDescent="0.35">
      <c r="A5087">
        <v>5084</v>
      </c>
      <c r="B5087" t="s">
        <v>6808</v>
      </c>
      <c r="C5087" t="s">
        <v>6809</v>
      </c>
      <c r="J5087" t="s">
        <v>10</v>
      </c>
      <c r="K5087" t="s">
        <v>708</v>
      </c>
      <c r="L5087" t="s">
        <v>2762</v>
      </c>
      <c r="M5087" t="s">
        <v>12</v>
      </c>
      <c r="N5087" t="s">
        <v>128</v>
      </c>
      <c r="O5087" t="s">
        <v>14</v>
      </c>
      <c r="P5087" t="s">
        <v>29</v>
      </c>
      <c r="Q5087" t="s">
        <v>16</v>
      </c>
    </row>
    <row r="5088" spans="1:17" hidden="1" x14ac:dyDescent="0.35">
      <c r="A5088">
        <v>5085</v>
      </c>
      <c r="B5088" t="s">
        <v>6810</v>
      </c>
      <c r="C5088" t="s">
        <v>6811</v>
      </c>
      <c r="J5088" t="s">
        <v>318</v>
      </c>
      <c r="K5088" t="s">
        <v>318</v>
      </c>
      <c r="L5088" t="s">
        <v>1724</v>
      </c>
      <c r="M5088" t="s">
        <v>49</v>
      </c>
      <c r="N5088" t="s">
        <v>441</v>
      </c>
      <c r="O5088" t="s">
        <v>51</v>
      </c>
      <c r="P5088" t="s">
        <v>15</v>
      </c>
      <c r="Q5088" t="s">
        <v>16</v>
      </c>
    </row>
    <row r="5089" spans="1:17" hidden="1" x14ac:dyDescent="0.35">
      <c r="A5089">
        <v>5086</v>
      </c>
      <c r="B5089" t="s">
        <v>6812</v>
      </c>
      <c r="C5089" t="s">
        <v>6813</v>
      </c>
      <c r="J5089" t="s">
        <v>384</v>
      </c>
      <c r="K5089" t="s">
        <v>384</v>
      </c>
      <c r="L5089" t="s">
        <v>385</v>
      </c>
      <c r="M5089" t="s">
        <v>49</v>
      </c>
      <c r="N5089" t="s">
        <v>122</v>
      </c>
      <c r="O5089" t="s">
        <v>14</v>
      </c>
      <c r="P5089" t="s">
        <v>70</v>
      </c>
      <c r="Q5089" t="s">
        <v>71</v>
      </c>
    </row>
    <row r="5090" spans="1:17" hidden="1" x14ac:dyDescent="0.35">
      <c r="A5090">
        <v>5087</v>
      </c>
      <c r="B5090" t="s">
        <v>6814</v>
      </c>
      <c r="C5090" t="s">
        <v>6815</v>
      </c>
      <c r="D5090" t="s">
        <v>5</v>
      </c>
      <c r="E5090" t="s">
        <v>6</v>
      </c>
      <c r="F5090" t="s">
        <v>129</v>
      </c>
      <c r="J5090" t="s">
        <v>10</v>
      </c>
      <c r="K5090" t="s">
        <v>520</v>
      </c>
      <c r="L5090" t="s">
        <v>1152</v>
      </c>
      <c r="M5090" t="s">
        <v>12</v>
      </c>
      <c r="N5090" t="s">
        <v>13</v>
      </c>
      <c r="O5090" t="s">
        <v>14</v>
      </c>
      <c r="P5090" t="s">
        <v>15</v>
      </c>
      <c r="Q5090" t="s">
        <v>16</v>
      </c>
    </row>
    <row r="5091" spans="1:17" hidden="1" x14ac:dyDescent="0.35">
      <c r="A5091">
        <v>5088</v>
      </c>
      <c r="B5091" t="s">
        <v>6814</v>
      </c>
      <c r="C5091" t="s">
        <v>6815</v>
      </c>
      <c r="G5091" t="s">
        <v>8</v>
      </c>
      <c r="J5091" t="s">
        <v>10</v>
      </c>
      <c r="K5091" t="s">
        <v>10</v>
      </c>
      <c r="L5091" t="s">
        <v>18</v>
      </c>
      <c r="M5091" t="s">
        <v>12</v>
      </c>
      <c r="N5091" t="s">
        <v>13</v>
      </c>
      <c r="O5091" t="s">
        <v>14</v>
      </c>
      <c r="P5091" t="s">
        <v>15</v>
      </c>
      <c r="Q5091" t="s">
        <v>16</v>
      </c>
    </row>
    <row r="5092" spans="1:17" hidden="1" x14ac:dyDescent="0.35">
      <c r="A5092">
        <v>5089</v>
      </c>
      <c r="B5092" t="s">
        <v>6814</v>
      </c>
      <c r="C5092" t="s">
        <v>6815</v>
      </c>
      <c r="D5092" t="s">
        <v>21</v>
      </c>
      <c r="E5092" t="s">
        <v>6</v>
      </c>
      <c r="F5092" t="s">
        <v>202</v>
      </c>
      <c r="G5092" t="s">
        <v>9</v>
      </c>
      <c r="H5092" t="s">
        <v>6</v>
      </c>
      <c r="I5092" t="s">
        <v>300</v>
      </c>
      <c r="J5092" t="s">
        <v>10</v>
      </c>
      <c r="K5092" t="s">
        <v>10</v>
      </c>
      <c r="L5092" t="s">
        <v>11</v>
      </c>
      <c r="M5092" t="s">
        <v>12</v>
      </c>
      <c r="N5092" t="s">
        <v>13</v>
      </c>
      <c r="O5092" t="s">
        <v>14</v>
      </c>
      <c r="P5092" t="s">
        <v>15</v>
      </c>
      <c r="Q5092" t="s">
        <v>16</v>
      </c>
    </row>
    <row r="5093" spans="1:17" hidden="1" x14ac:dyDescent="0.35">
      <c r="A5093">
        <v>5090</v>
      </c>
      <c r="B5093" t="s">
        <v>6816</v>
      </c>
      <c r="C5093" t="s">
        <v>6817</v>
      </c>
      <c r="D5093" t="s">
        <v>259</v>
      </c>
      <c r="J5093" t="s">
        <v>2381</v>
      </c>
      <c r="K5093" t="s">
        <v>2381</v>
      </c>
      <c r="L5093" t="s">
        <v>2382</v>
      </c>
      <c r="M5093" t="s">
        <v>49</v>
      </c>
      <c r="N5093" t="s">
        <v>122</v>
      </c>
      <c r="O5093" t="s">
        <v>14</v>
      </c>
      <c r="P5093" t="s">
        <v>70</v>
      </c>
      <c r="Q5093" t="s">
        <v>71</v>
      </c>
    </row>
    <row r="5094" spans="1:17" hidden="1" x14ac:dyDescent="0.35">
      <c r="A5094">
        <v>5091</v>
      </c>
      <c r="B5094" t="s">
        <v>6816</v>
      </c>
      <c r="C5094" t="s">
        <v>6817</v>
      </c>
      <c r="D5094" t="s">
        <v>17</v>
      </c>
      <c r="J5094" t="s">
        <v>119</v>
      </c>
      <c r="K5094" t="s">
        <v>981</v>
      </c>
      <c r="L5094" t="s">
        <v>982</v>
      </c>
      <c r="M5094" t="s">
        <v>49</v>
      </c>
      <c r="N5094" t="s">
        <v>122</v>
      </c>
      <c r="O5094" t="s">
        <v>14</v>
      </c>
      <c r="P5094" t="s">
        <v>70</v>
      </c>
      <c r="Q5094" t="s">
        <v>71</v>
      </c>
    </row>
    <row r="5095" spans="1:17" hidden="1" x14ac:dyDescent="0.35">
      <c r="A5095">
        <v>5092</v>
      </c>
      <c r="B5095" t="s">
        <v>6818</v>
      </c>
      <c r="C5095" t="s">
        <v>6819</v>
      </c>
      <c r="D5095" t="s">
        <v>5</v>
      </c>
      <c r="E5095" t="s">
        <v>6</v>
      </c>
      <c r="F5095" t="s">
        <v>6820</v>
      </c>
      <c r="G5095" t="s">
        <v>8</v>
      </c>
      <c r="H5095" t="s">
        <v>6</v>
      </c>
      <c r="I5095" t="s">
        <v>1052</v>
      </c>
      <c r="J5095" t="s">
        <v>66</v>
      </c>
      <c r="K5095" t="s">
        <v>75</v>
      </c>
      <c r="L5095" t="s">
        <v>2397</v>
      </c>
      <c r="M5095" t="s">
        <v>49</v>
      </c>
      <c r="N5095" t="s">
        <v>69</v>
      </c>
      <c r="O5095" t="s">
        <v>14</v>
      </c>
      <c r="P5095" t="s">
        <v>70</v>
      </c>
      <c r="Q5095" t="s">
        <v>31</v>
      </c>
    </row>
    <row r="5096" spans="1:17" hidden="1" x14ac:dyDescent="0.35">
      <c r="A5096">
        <v>5093</v>
      </c>
      <c r="B5096" t="s">
        <v>6818</v>
      </c>
      <c r="C5096" t="s">
        <v>6819</v>
      </c>
      <c r="D5096" t="s">
        <v>16</v>
      </c>
      <c r="E5096" t="s">
        <v>6</v>
      </c>
      <c r="F5096" t="s">
        <v>33</v>
      </c>
      <c r="G5096" t="s">
        <v>84</v>
      </c>
      <c r="H5096" t="s">
        <v>6</v>
      </c>
      <c r="I5096" t="s">
        <v>45</v>
      </c>
      <c r="J5096" t="s">
        <v>66</v>
      </c>
      <c r="K5096" t="s">
        <v>66</v>
      </c>
      <c r="L5096" t="s">
        <v>1766</v>
      </c>
      <c r="M5096" t="s">
        <v>49</v>
      </c>
      <c r="N5096" t="s">
        <v>69</v>
      </c>
      <c r="O5096" t="s">
        <v>14</v>
      </c>
      <c r="P5096" t="s">
        <v>70</v>
      </c>
      <c r="Q5096" t="s">
        <v>31</v>
      </c>
    </row>
    <row r="5097" spans="1:17" hidden="1" x14ac:dyDescent="0.35">
      <c r="A5097">
        <v>5094</v>
      </c>
      <c r="B5097" t="s">
        <v>6821</v>
      </c>
      <c r="C5097" t="s">
        <v>6822</v>
      </c>
      <c r="J5097" t="s">
        <v>193</v>
      </c>
      <c r="K5097" t="s">
        <v>4727</v>
      </c>
      <c r="L5097" t="s">
        <v>4728</v>
      </c>
      <c r="M5097" t="s">
        <v>49</v>
      </c>
      <c r="N5097" t="s">
        <v>122</v>
      </c>
      <c r="O5097" t="s">
        <v>14</v>
      </c>
      <c r="P5097" t="s">
        <v>70</v>
      </c>
      <c r="Q5097" t="s">
        <v>71</v>
      </c>
    </row>
    <row r="5098" spans="1:17" hidden="1" x14ac:dyDescent="0.35">
      <c r="A5098">
        <v>5095</v>
      </c>
      <c r="B5098" t="s">
        <v>6823</v>
      </c>
      <c r="C5098" t="s">
        <v>6824</v>
      </c>
      <c r="J5098" t="s">
        <v>101</v>
      </c>
      <c r="K5098" t="s">
        <v>102</v>
      </c>
      <c r="L5098" t="s">
        <v>152</v>
      </c>
      <c r="M5098" t="s">
        <v>12</v>
      </c>
      <c r="N5098" t="s">
        <v>104</v>
      </c>
      <c r="O5098" t="s">
        <v>14</v>
      </c>
      <c r="P5098" t="s">
        <v>105</v>
      </c>
      <c r="Q5098" t="s">
        <v>8</v>
      </c>
    </row>
    <row r="5099" spans="1:17" hidden="1" x14ac:dyDescent="0.35">
      <c r="A5099">
        <v>5096</v>
      </c>
      <c r="B5099" t="s">
        <v>6825</v>
      </c>
      <c r="C5099" t="s">
        <v>6826</v>
      </c>
      <c r="J5099" t="s">
        <v>96</v>
      </c>
      <c r="K5099" t="s">
        <v>614</v>
      </c>
      <c r="L5099" t="s">
        <v>615</v>
      </c>
      <c r="M5099" t="s">
        <v>12</v>
      </c>
      <c r="N5099" t="s">
        <v>98</v>
      </c>
      <c r="O5099" t="s">
        <v>14</v>
      </c>
      <c r="P5099" t="s">
        <v>29</v>
      </c>
      <c r="Q5099" t="s">
        <v>9</v>
      </c>
    </row>
    <row r="5100" spans="1:17" hidden="1" x14ac:dyDescent="0.35">
      <c r="A5100">
        <v>5097</v>
      </c>
      <c r="B5100" t="s">
        <v>6827</v>
      </c>
      <c r="C5100" t="s">
        <v>6828</v>
      </c>
      <c r="J5100" t="s">
        <v>185</v>
      </c>
      <c r="K5100" t="s">
        <v>294</v>
      </c>
      <c r="L5100" t="s">
        <v>295</v>
      </c>
      <c r="M5100" t="s">
        <v>49</v>
      </c>
      <c r="N5100" t="s">
        <v>441</v>
      </c>
      <c r="O5100" t="s">
        <v>51</v>
      </c>
      <c r="P5100" t="s">
        <v>54</v>
      </c>
      <c r="Q5100" t="s">
        <v>84</v>
      </c>
    </row>
    <row r="5101" spans="1:17" hidden="1" x14ac:dyDescent="0.35">
      <c r="A5101">
        <v>5098</v>
      </c>
      <c r="B5101" t="s">
        <v>6829</v>
      </c>
      <c r="C5101" t="s">
        <v>6830</v>
      </c>
      <c r="J5101" t="s">
        <v>66</v>
      </c>
      <c r="K5101" t="s">
        <v>400</v>
      </c>
      <c r="L5101" t="s">
        <v>401</v>
      </c>
      <c r="M5101" t="s">
        <v>49</v>
      </c>
      <c r="N5101" t="s">
        <v>402</v>
      </c>
      <c r="O5101" t="s">
        <v>14</v>
      </c>
      <c r="P5101" t="s">
        <v>70</v>
      </c>
      <c r="Q5101" t="s">
        <v>31</v>
      </c>
    </row>
    <row r="5102" spans="1:17" hidden="1" x14ac:dyDescent="0.35">
      <c r="A5102">
        <v>5099</v>
      </c>
      <c r="B5102" t="s">
        <v>6831</v>
      </c>
      <c r="C5102" t="s">
        <v>6832</v>
      </c>
      <c r="J5102" t="s">
        <v>198</v>
      </c>
      <c r="K5102" t="s">
        <v>419</v>
      </c>
      <c r="L5102" t="s">
        <v>849</v>
      </c>
      <c r="M5102" t="s">
        <v>49</v>
      </c>
      <c r="N5102" t="s">
        <v>327</v>
      </c>
      <c r="O5102" t="s">
        <v>51</v>
      </c>
      <c r="P5102" t="s">
        <v>201</v>
      </c>
      <c r="Q5102" t="s">
        <v>132</v>
      </c>
    </row>
    <row r="5103" spans="1:17" hidden="1" x14ac:dyDescent="0.35">
      <c r="A5103">
        <v>5100</v>
      </c>
      <c r="B5103" t="s">
        <v>6833</v>
      </c>
      <c r="C5103" t="s">
        <v>6834</v>
      </c>
      <c r="J5103" t="s">
        <v>96</v>
      </c>
      <c r="K5103" t="s">
        <v>614</v>
      </c>
      <c r="L5103" t="s">
        <v>615</v>
      </c>
      <c r="M5103" t="s">
        <v>12</v>
      </c>
      <c r="N5103" t="s">
        <v>98</v>
      </c>
      <c r="O5103" t="s">
        <v>14</v>
      </c>
      <c r="P5103" t="s">
        <v>29</v>
      </c>
      <c r="Q5103" t="s">
        <v>9</v>
      </c>
    </row>
    <row r="5104" spans="1:17" hidden="1" x14ac:dyDescent="0.35">
      <c r="A5104">
        <v>5101</v>
      </c>
      <c r="B5104" t="s">
        <v>6835</v>
      </c>
      <c r="C5104" t="s">
        <v>6836</v>
      </c>
      <c r="J5104" t="s">
        <v>10</v>
      </c>
      <c r="K5104" t="s">
        <v>520</v>
      </c>
      <c r="L5104" t="s">
        <v>1152</v>
      </c>
      <c r="M5104" t="s">
        <v>12</v>
      </c>
      <c r="N5104" t="s">
        <v>13</v>
      </c>
      <c r="O5104" t="s">
        <v>14</v>
      </c>
      <c r="P5104" t="s">
        <v>15</v>
      </c>
      <c r="Q5104" t="s">
        <v>16</v>
      </c>
    </row>
    <row r="5105" spans="1:17" hidden="1" x14ac:dyDescent="0.35">
      <c r="A5105">
        <v>5102</v>
      </c>
      <c r="B5105" t="s">
        <v>6837</v>
      </c>
      <c r="C5105" t="s">
        <v>6838</v>
      </c>
      <c r="J5105" t="s">
        <v>10</v>
      </c>
      <c r="K5105" t="s">
        <v>828</v>
      </c>
      <c r="L5105" t="s">
        <v>829</v>
      </c>
      <c r="M5105" t="s">
        <v>12</v>
      </c>
      <c r="N5105" t="s">
        <v>13</v>
      </c>
      <c r="O5105" t="s">
        <v>14</v>
      </c>
      <c r="P5105" t="s">
        <v>15</v>
      </c>
      <c r="Q5105" t="s">
        <v>16</v>
      </c>
    </row>
    <row r="5106" spans="1:17" hidden="1" x14ac:dyDescent="0.35">
      <c r="A5106">
        <v>5103</v>
      </c>
      <c r="B5106" t="s">
        <v>6839</v>
      </c>
      <c r="C5106" t="s">
        <v>6840</v>
      </c>
      <c r="J5106" t="s">
        <v>185</v>
      </c>
      <c r="K5106" t="s">
        <v>687</v>
      </c>
      <c r="L5106" t="s">
        <v>1138</v>
      </c>
      <c r="M5106" t="s">
        <v>49</v>
      </c>
      <c r="N5106" t="s">
        <v>293</v>
      </c>
      <c r="O5106" t="s">
        <v>51</v>
      </c>
      <c r="P5106" t="s">
        <v>54</v>
      </c>
      <c r="Q5106" t="s">
        <v>84</v>
      </c>
    </row>
    <row r="5107" spans="1:17" hidden="1" x14ac:dyDescent="0.35">
      <c r="A5107">
        <v>5104</v>
      </c>
      <c r="B5107" t="s">
        <v>6841</v>
      </c>
      <c r="C5107" t="s">
        <v>6842</v>
      </c>
      <c r="J5107" t="s">
        <v>10</v>
      </c>
      <c r="K5107" t="s">
        <v>10</v>
      </c>
      <c r="L5107" t="s">
        <v>18</v>
      </c>
      <c r="M5107" t="s">
        <v>12</v>
      </c>
      <c r="N5107" t="s">
        <v>13</v>
      </c>
      <c r="O5107" t="s">
        <v>14</v>
      </c>
      <c r="P5107" t="s">
        <v>15</v>
      </c>
      <c r="Q5107" t="s">
        <v>16</v>
      </c>
    </row>
    <row r="5108" spans="1:17" hidden="1" x14ac:dyDescent="0.35">
      <c r="A5108">
        <v>5105</v>
      </c>
      <c r="B5108" t="s">
        <v>6843</v>
      </c>
      <c r="C5108" t="s">
        <v>6844</v>
      </c>
      <c r="J5108" t="s">
        <v>25</v>
      </c>
      <c r="K5108" t="s">
        <v>26</v>
      </c>
      <c r="L5108" t="s">
        <v>555</v>
      </c>
      <c r="M5108" t="s">
        <v>12</v>
      </c>
      <c r="N5108" t="s">
        <v>83</v>
      </c>
      <c r="O5108" t="s">
        <v>14</v>
      </c>
      <c r="P5108" t="s">
        <v>29</v>
      </c>
      <c r="Q5108" t="s">
        <v>30</v>
      </c>
    </row>
    <row r="5109" spans="1:17" hidden="1" x14ac:dyDescent="0.35">
      <c r="A5109">
        <v>5106</v>
      </c>
      <c r="B5109" t="s">
        <v>6845</v>
      </c>
      <c r="C5109" t="s">
        <v>6846</v>
      </c>
      <c r="D5109" t="s">
        <v>5</v>
      </c>
      <c r="E5109" t="s">
        <v>6</v>
      </c>
      <c r="F5109" t="s">
        <v>4492</v>
      </c>
      <c r="J5109" t="s">
        <v>185</v>
      </c>
      <c r="K5109" t="s">
        <v>185</v>
      </c>
      <c r="L5109" t="s">
        <v>3291</v>
      </c>
      <c r="M5109" t="s">
        <v>49</v>
      </c>
      <c r="N5109" t="s">
        <v>274</v>
      </c>
      <c r="O5109" t="s">
        <v>51</v>
      </c>
      <c r="P5109" t="s">
        <v>54</v>
      </c>
      <c r="Q5109" t="s">
        <v>84</v>
      </c>
    </row>
    <row r="5110" spans="1:17" hidden="1" x14ac:dyDescent="0.35">
      <c r="A5110">
        <v>5107</v>
      </c>
      <c r="B5110" t="s">
        <v>6845</v>
      </c>
      <c r="C5110" t="s">
        <v>6846</v>
      </c>
      <c r="G5110" t="s">
        <v>260</v>
      </c>
      <c r="H5110" t="s">
        <v>6</v>
      </c>
      <c r="I5110" t="s">
        <v>201</v>
      </c>
      <c r="J5110" t="s">
        <v>185</v>
      </c>
      <c r="K5110" t="s">
        <v>185</v>
      </c>
      <c r="L5110" t="s">
        <v>517</v>
      </c>
      <c r="M5110" t="s">
        <v>49</v>
      </c>
      <c r="N5110" t="s">
        <v>274</v>
      </c>
      <c r="O5110" t="s">
        <v>51</v>
      </c>
      <c r="P5110" t="s">
        <v>54</v>
      </c>
      <c r="Q5110" t="s">
        <v>84</v>
      </c>
    </row>
    <row r="5111" spans="1:17" hidden="1" x14ac:dyDescent="0.35">
      <c r="A5111">
        <v>5108</v>
      </c>
      <c r="B5111" t="s">
        <v>6847</v>
      </c>
      <c r="C5111" t="s">
        <v>6848</v>
      </c>
      <c r="D5111" t="s">
        <v>5</v>
      </c>
      <c r="E5111" t="s">
        <v>6</v>
      </c>
      <c r="F5111" t="s">
        <v>33</v>
      </c>
      <c r="G5111" t="s">
        <v>8</v>
      </c>
      <c r="H5111" t="s">
        <v>6</v>
      </c>
      <c r="I5111" t="s">
        <v>329</v>
      </c>
      <c r="J5111" t="s">
        <v>46</v>
      </c>
      <c r="K5111" t="s">
        <v>1444</v>
      </c>
      <c r="L5111" t="s">
        <v>1857</v>
      </c>
      <c r="M5111" t="s">
        <v>49</v>
      </c>
      <c r="N5111" t="s">
        <v>59</v>
      </c>
      <c r="O5111" t="s">
        <v>51</v>
      </c>
      <c r="P5111" t="s">
        <v>52</v>
      </c>
      <c r="Q5111" t="s">
        <v>53</v>
      </c>
    </row>
    <row r="5112" spans="1:17" hidden="1" x14ac:dyDescent="0.35">
      <c r="A5112">
        <v>5109</v>
      </c>
      <c r="B5112" t="s">
        <v>6847</v>
      </c>
      <c r="C5112" t="s">
        <v>6848</v>
      </c>
      <c r="D5112" t="s">
        <v>17</v>
      </c>
      <c r="J5112" t="s">
        <v>46</v>
      </c>
      <c r="K5112" t="s">
        <v>46</v>
      </c>
      <c r="L5112" t="s">
        <v>1445</v>
      </c>
      <c r="M5112" t="s">
        <v>49</v>
      </c>
      <c r="N5112" t="s">
        <v>59</v>
      </c>
      <c r="O5112" t="s">
        <v>51</v>
      </c>
      <c r="P5112" t="s">
        <v>52</v>
      </c>
      <c r="Q5112" t="s">
        <v>53</v>
      </c>
    </row>
    <row r="5113" spans="1:17" hidden="1" x14ac:dyDescent="0.35">
      <c r="A5113">
        <v>5110</v>
      </c>
      <c r="B5113" t="s">
        <v>6849</v>
      </c>
      <c r="C5113" t="s">
        <v>6850</v>
      </c>
      <c r="J5113" t="s">
        <v>10</v>
      </c>
      <c r="K5113" t="s">
        <v>1081</v>
      </c>
      <c r="L5113" t="s">
        <v>1082</v>
      </c>
      <c r="M5113" t="s">
        <v>12</v>
      </c>
      <c r="N5113" t="s">
        <v>13</v>
      </c>
      <c r="O5113" t="s">
        <v>14</v>
      </c>
      <c r="P5113" t="s">
        <v>15</v>
      </c>
      <c r="Q5113" t="s">
        <v>16</v>
      </c>
    </row>
    <row r="5114" spans="1:17" hidden="1" x14ac:dyDescent="0.35">
      <c r="A5114">
        <v>5111</v>
      </c>
      <c r="B5114" t="s">
        <v>6851</v>
      </c>
      <c r="C5114" t="s">
        <v>6852</v>
      </c>
      <c r="J5114" t="s">
        <v>46</v>
      </c>
      <c r="K5114" t="s">
        <v>47</v>
      </c>
      <c r="L5114" t="s">
        <v>48</v>
      </c>
      <c r="M5114" t="s">
        <v>49</v>
      </c>
      <c r="N5114" t="s">
        <v>50</v>
      </c>
      <c r="O5114" t="s">
        <v>51</v>
      </c>
      <c r="P5114" t="s">
        <v>52</v>
      </c>
      <c r="Q5114" t="s">
        <v>53</v>
      </c>
    </row>
    <row r="5115" spans="1:17" hidden="1" x14ac:dyDescent="0.35">
      <c r="A5115">
        <v>5112</v>
      </c>
      <c r="B5115" t="s">
        <v>6853</v>
      </c>
      <c r="C5115" t="s">
        <v>6854</v>
      </c>
      <c r="J5115" t="s">
        <v>66</v>
      </c>
      <c r="K5115" t="s">
        <v>257</v>
      </c>
      <c r="L5115" t="s">
        <v>261</v>
      </c>
      <c r="M5115" t="s">
        <v>49</v>
      </c>
      <c r="N5115" t="s">
        <v>69</v>
      </c>
      <c r="O5115" t="s">
        <v>14</v>
      </c>
      <c r="P5115" t="s">
        <v>70</v>
      </c>
      <c r="Q5115" t="s">
        <v>71</v>
      </c>
    </row>
    <row r="5116" spans="1:17" hidden="1" x14ac:dyDescent="0.35">
      <c r="A5116">
        <v>5113</v>
      </c>
      <c r="B5116" t="s">
        <v>6855</v>
      </c>
      <c r="C5116" t="s">
        <v>6856</v>
      </c>
      <c r="J5116" t="s">
        <v>10</v>
      </c>
      <c r="K5116" t="s">
        <v>88</v>
      </c>
      <c r="L5116" t="s">
        <v>89</v>
      </c>
      <c r="M5116" t="s">
        <v>12</v>
      </c>
      <c r="N5116" t="s">
        <v>13</v>
      </c>
      <c r="O5116" t="s">
        <v>14</v>
      </c>
      <c r="P5116" t="s">
        <v>15</v>
      </c>
      <c r="Q5116" t="s">
        <v>16</v>
      </c>
    </row>
    <row r="5117" spans="1:17" x14ac:dyDescent="0.35">
      <c r="A5117">
        <v>5114</v>
      </c>
      <c r="B5117" t="s">
        <v>6857</v>
      </c>
      <c r="C5117" t="s">
        <v>6858</v>
      </c>
      <c r="J5117" t="s">
        <v>74</v>
      </c>
      <c r="K5117" t="s">
        <v>114</v>
      </c>
      <c r="L5117" t="s">
        <v>770</v>
      </c>
      <c r="M5117" t="s">
        <v>49</v>
      </c>
      <c r="N5117" t="s">
        <v>116</v>
      </c>
      <c r="O5117" t="s">
        <v>51</v>
      </c>
      <c r="P5117" t="s">
        <v>78</v>
      </c>
      <c r="Q5117" t="s">
        <v>5</v>
      </c>
    </row>
    <row r="5118" spans="1:17" hidden="1" x14ac:dyDescent="0.35">
      <c r="A5118">
        <v>5115</v>
      </c>
      <c r="B5118" t="s">
        <v>6859</v>
      </c>
      <c r="C5118" t="s">
        <v>6860</v>
      </c>
      <c r="D5118" t="s">
        <v>142</v>
      </c>
      <c r="E5118" t="s">
        <v>6</v>
      </c>
      <c r="F5118" t="s">
        <v>2302</v>
      </c>
      <c r="G5118" t="s">
        <v>2344</v>
      </c>
      <c r="H5118" t="s">
        <v>6</v>
      </c>
      <c r="I5118" t="s">
        <v>360</v>
      </c>
      <c r="J5118" t="s">
        <v>318</v>
      </c>
      <c r="K5118" t="s">
        <v>435</v>
      </c>
      <c r="L5118" t="s">
        <v>720</v>
      </c>
      <c r="M5118" t="s">
        <v>49</v>
      </c>
      <c r="N5118" t="s">
        <v>343</v>
      </c>
      <c r="O5118" t="s">
        <v>51</v>
      </c>
      <c r="P5118" t="s">
        <v>15</v>
      </c>
      <c r="Q5118" t="s">
        <v>16</v>
      </c>
    </row>
    <row r="5119" spans="1:17" hidden="1" x14ac:dyDescent="0.35">
      <c r="A5119">
        <v>5116</v>
      </c>
      <c r="B5119" t="s">
        <v>6859</v>
      </c>
      <c r="C5119" t="s">
        <v>6860</v>
      </c>
      <c r="D5119" t="s">
        <v>305</v>
      </c>
      <c r="E5119" t="s">
        <v>6</v>
      </c>
      <c r="F5119" t="s">
        <v>1603</v>
      </c>
      <c r="G5119" t="s">
        <v>1579</v>
      </c>
      <c r="H5119" t="s">
        <v>6</v>
      </c>
      <c r="I5119" t="s">
        <v>339</v>
      </c>
      <c r="J5119" t="s">
        <v>318</v>
      </c>
      <c r="K5119" t="s">
        <v>435</v>
      </c>
      <c r="L5119" t="s">
        <v>1293</v>
      </c>
      <c r="M5119" t="s">
        <v>49</v>
      </c>
      <c r="N5119" t="s">
        <v>343</v>
      </c>
      <c r="O5119" t="s">
        <v>51</v>
      </c>
      <c r="P5119" t="s">
        <v>15</v>
      </c>
      <c r="Q5119" t="s">
        <v>16</v>
      </c>
    </row>
    <row r="5120" spans="1:17" hidden="1" x14ac:dyDescent="0.35">
      <c r="A5120">
        <v>5117</v>
      </c>
      <c r="B5120" t="s">
        <v>6861</v>
      </c>
      <c r="C5120" t="s">
        <v>6862</v>
      </c>
      <c r="D5120" t="s">
        <v>501</v>
      </c>
      <c r="G5120" t="s">
        <v>209</v>
      </c>
      <c r="J5120" t="s">
        <v>25</v>
      </c>
      <c r="K5120" t="s">
        <v>25</v>
      </c>
      <c r="L5120" t="s">
        <v>1853</v>
      </c>
      <c r="M5120" t="s">
        <v>12</v>
      </c>
      <c r="N5120" t="s">
        <v>28</v>
      </c>
      <c r="O5120" t="s">
        <v>14</v>
      </c>
      <c r="P5120" t="s">
        <v>78</v>
      </c>
      <c r="Q5120" t="s">
        <v>30</v>
      </c>
    </row>
    <row r="5121" spans="1:17" hidden="1" x14ac:dyDescent="0.35">
      <c r="A5121">
        <v>5118</v>
      </c>
      <c r="B5121" t="s">
        <v>6861</v>
      </c>
      <c r="C5121" t="s">
        <v>6862</v>
      </c>
      <c r="D5121" t="s">
        <v>352</v>
      </c>
      <c r="G5121" t="s">
        <v>1234</v>
      </c>
      <c r="J5121" t="s">
        <v>25</v>
      </c>
      <c r="K5121" t="s">
        <v>26</v>
      </c>
      <c r="L5121" t="s">
        <v>1854</v>
      </c>
      <c r="M5121" t="s">
        <v>12</v>
      </c>
      <c r="N5121" t="s">
        <v>28</v>
      </c>
      <c r="O5121" t="s">
        <v>14</v>
      </c>
      <c r="P5121" t="s">
        <v>29</v>
      </c>
      <c r="Q5121" t="s">
        <v>30</v>
      </c>
    </row>
    <row r="5122" spans="1:17" x14ac:dyDescent="0.35">
      <c r="A5122">
        <v>5119</v>
      </c>
      <c r="B5122" t="s">
        <v>6863</v>
      </c>
      <c r="C5122" t="s">
        <v>6864</v>
      </c>
      <c r="J5122" t="s">
        <v>74</v>
      </c>
      <c r="K5122" t="s">
        <v>114</v>
      </c>
      <c r="L5122" t="s">
        <v>1143</v>
      </c>
      <c r="M5122" t="s">
        <v>49</v>
      </c>
      <c r="N5122" t="s">
        <v>116</v>
      </c>
      <c r="O5122" t="s">
        <v>51</v>
      </c>
      <c r="P5122" t="s">
        <v>78</v>
      </c>
      <c r="Q5122" t="s">
        <v>5</v>
      </c>
    </row>
    <row r="5123" spans="1:17" hidden="1" x14ac:dyDescent="0.35">
      <c r="A5123">
        <v>5120</v>
      </c>
      <c r="B5123" t="s">
        <v>6865</v>
      </c>
      <c r="C5123" t="s">
        <v>6866</v>
      </c>
      <c r="J5123" t="s">
        <v>185</v>
      </c>
      <c r="K5123" t="s">
        <v>540</v>
      </c>
      <c r="L5123" t="s">
        <v>2074</v>
      </c>
      <c r="M5123" t="s">
        <v>49</v>
      </c>
      <c r="N5123" t="s">
        <v>448</v>
      </c>
      <c r="O5123" t="s">
        <v>51</v>
      </c>
      <c r="P5123" t="s">
        <v>78</v>
      </c>
      <c r="Q5123" t="s">
        <v>84</v>
      </c>
    </row>
    <row r="5124" spans="1:17" hidden="1" x14ac:dyDescent="0.35">
      <c r="A5124">
        <v>5121</v>
      </c>
      <c r="B5124" t="s">
        <v>6867</v>
      </c>
      <c r="C5124" t="s">
        <v>6868</v>
      </c>
      <c r="J5124" t="s">
        <v>96</v>
      </c>
      <c r="K5124" t="s">
        <v>96</v>
      </c>
      <c r="L5124" t="s">
        <v>375</v>
      </c>
      <c r="M5124" t="s">
        <v>12</v>
      </c>
      <c r="N5124" t="s">
        <v>98</v>
      </c>
      <c r="O5124" t="s">
        <v>14</v>
      </c>
      <c r="P5124" t="s">
        <v>29</v>
      </c>
      <c r="Q5124" t="s">
        <v>9</v>
      </c>
    </row>
    <row r="5125" spans="1:17" hidden="1" x14ac:dyDescent="0.35">
      <c r="A5125">
        <v>5122</v>
      </c>
      <c r="B5125" t="s">
        <v>6869</v>
      </c>
      <c r="C5125" t="s">
        <v>6870</v>
      </c>
      <c r="D5125" t="s">
        <v>5</v>
      </c>
      <c r="E5125" t="s">
        <v>6</v>
      </c>
      <c r="F5125" t="s">
        <v>21</v>
      </c>
      <c r="G5125" t="s">
        <v>8</v>
      </c>
      <c r="H5125" t="s">
        <v>6</v>
      </c>
      <c r="I5125" t="s">
        <v>132</v>
      </c>
      <c r="J5125" t="s">
        <v>198</v>
      </c>
      <c r="K5125" t="s">
        <v>198</v>
      </c>
      <c r="L5125" t="s">
        <v>974</v>
      </c>
      <c r="M5125" t="s">
        <v>49</v>
      </c>
      <c r="N5125" t="s">
        <v>200</v>
      </c>
      <c r="O5125" t="s">
        <v>51</v>
      </c>
      <c r="P5125" t="s">
        <v>201</v>
      </c>
      <c r="Q5125" t="s">
        <v>21</v>
      </c>
    </row>
    <row r="5126" spans="1:17" hidden="1" x14ac:dyDescent="0.35">
      <c r="A5126">
        <v>5123</v>
      </c>
      <c r="B5126" t="s">
        <v>6869</v>
      </c>
      <c r="C5126" t="s">
        <v>6870</v>
      </c>
      <c r="D5126" t="s">
        <v>16</v>
      </c>
      <c r="G5126" t="s">
        <v>84</v>
      </c>
      <c r="H5126" t="s">
        <v>6</v>
      </c>
      <c r="I5126" t="s">
        <v>31</v>
      </c>
      <c r="J5126" t="s">
        <v>198</v>
      </c>
      <c r="K5126" t="s">
        <v>198</v>
      </c>
      <c r="L5126" t="s">
        <v>3400</v>
      </c>
      <c r="M5126" t="s">
        <v>49</v>
      </c>
      <c r="N5126" t="s">
        <v>200</v>
      </c>
      <c r="O5126" t="s">
        <v>51</v>
      </c>
      <c r="P5126" t="s">
        <v>201</v>
      </c>
      <c r="Q5126" t="s">
        <v>21</v>
      </c>
    </row>
    <row r="5127" spans="1:17" hidden="1" x14ac:dyDescent="0.35">
      <c r="A5127">
        <v>5124</v>
      </c>
      <c r="B5127" t="s">
        <v>6869</v>
      </c>
      <c r="C5127" t="s">
        <v>6870</v>
      </c>
      <c r="D5127" t="s">
        <v>53</v>
      </c>
      <c r="G5127" t="s">
        <v>203</v>
      </c>
      <c r="J5127" t="s">
        <v>198</v>
      </c>
      <c r="K5127" t="s">
        <v>198</v>
      </c>
      <c r="L5127" t="s">
        <v>974</v>
      </c>
      <c r="M5127" t="s">
        <v>49</v>
      </c>
      <c r="N5127" t="s">
        <v>200</v>
      </c>
      <c r="O5127" t="s">
        <v>51</v>
      </c>
      <c r="P5127" t="s">
        <v>201</v>
      </c>
      <c r="Q5127" t="s">
        <v>21</v>
      </c>
    </row>
    <row r="5128" spans="1:17" hidden="1" x14ac:dyDescent="0.35">
      <c r="A5128">
        <v>5125</v>
      </c>
      <c r="B5128" t="s">
        <v>6871</v>
      </c>
      <c r="C5128" t="s">
        <v>6872</v>
      </c>
      <c r="D5128" t="s">
        <v>16</v>
      </c>
      <c r="G5128" t="s">
        <v>8</v>
      </c>
      <c r="H5128" t="s">
        <v>6</v>
      </c>
      <c r="I5128" t="s">
        <v>84</v>
      </c>
      <c r="J5128" t="s">
        <v>198</v>
      </c>
      <c r="K5128" t="s">
        <v>198</v>
      </c>
      <c r="L5128" t="s">
        <v>973</v>
      </c>
      <c r="M5128" t="s">
        <v>49</v>
      </c>
      <c r="N5128" t="s">
        <v>327</v>
      </c>
      <c r="O5128" t="s">
        <v>51</v>
      </c>
      <c r="P5128" t="s">
        <v>201</v>
      </c>
      <c r="Q5128" t="s">
        <v>132</v>
      </c>
    </row>
    <row r="5129" spans="1:17" hidden="1" x14ac:dyDescent="0.35">
      <c r="A5129">
        <v>5126</v>
      </c>
      <c r="B5129" t="s">
        <v>6871</v>
      </c>
      <c r="C5129" t="s">
        <v>6872</v>
      </c>
      <c r="D5129" t="s">
        <v>53</v>
      </c>
      <c r="E5129" t="s">
        <v>6</v>
      </c>
      <c r="F5129" t="s">
        <v>337</v>
      </c>
      <c r="G5129" t="s">
        <v>31</v>
      </c>
      <c r="H5129" t="s">
        <v>6</v>
      </c>
      <c r="I5129" t="s">
        <v>29</v>
      </c>
      <c r="J5129" t="s">
        <v>198</v>
      </c>
      <c r="K5129" t="s">
        <v>204</v>
      </c>
      <c r="L5129" t="s">
        <v>335</v>
      </c>
      <c r="M5129" t="s">
        <v>49</v>
      </c>
      <c r="N5129" t="s">
        <v>327</v>
      </c>
      <c r="O5129" t="s">
        <v>51</v>
      </c>
      <c r="P5129" t="s">
        <v>201</v>
      </c>
      <c r="Q5129" t="s">
        <v>21</v>
      </c>
    </row>
    <row r="5130" spans="1:17" hidden="1" x14ac:dyDescent="0.35">
      <c r="A5130">
        <v>5127</v>
      </c>
      <c r="B5130" t="s">
        <v>6871</v>
      </c>
      <c r="C5130" t="s">
        <v>6872</v>
      </c>
      <c r="G5130" t="s">
        <v>201</v>
      </c>
      <c r="H5130" t="s">
        <v>6</v>
      </c>
      <c r="I5130" t="s">
        <v>137</v>
      </c>
      <c r="J5130" t="s">
        <v>198</v>
      </c>
      <c r="K5130" t="s">
        <v>204</v>
      </c>
      <c r="L5130" t="s">
        <v>1429</v>
      </c>
      <c r="M5130" t="s">
        <v>49</v>
      </c>
      <c r="N5130" t="s">
        <v>327</v>
      </c>
      <c r="O5130" t="s">
        <v>51</v>
      </c>
      <c r="P5130" t="s">
        <v>201</v>
      </c>
      <c r="Q5130" t="s">
        <v>21</v>
      </c>
    </row>
    <row r="5131" spans="1:17" hidden="1" x14ac:dyDescent="0.35">
      <c r="A5131">
        <v>5128</v>
      </c>
      <c r="B5131" t="s">
        <v>6873</v>
      </c>
      <c r="C5131" t="s">
        <v>6874</v>
      </c>
      <c r="J5131" t="s">
        <v>96</v>
      </c>
      <c r="K5131" t="s">
        <v>570</v>
      </c>
      <c r="L5131" t="s">
        <v>571</v>
      </c>
      <c r="M5131" t="s">
        <v>12</v>
      </c>
      <c r="N5131" t="s">
        <v>98</v>
      </c>
      <c r="O5131" t="s">
        <v>14</v>
      </c>
      <c r="P5131" t="s">
        <v>29</v>
      </c>
      <c r="Q5131" t="s">
        <v>9</v>
      </c>
    </row>
    <row r="5132" spans="1:17" hidden="1" x14ac:dyDescent="0.35">
      <c r="A5132">
        <v>5129</v>
      </c>
      <c r="B5132" t="s">
        <v>6875</v>
      </c>
      <c r="C5132" t="s">
        <v>6876</v>
      </c>
      <c r="D5132" t="s">
        <v>5</v>
      </c>
      <c r="E5132" t="s">
        <v>6</v>
      </c>
      <c r="F5132" t="s">
        <v>71</v>
      </c>
      <c r="G5132" t="s">
        <v>9</v>
      </c>
      <c r="H5132" t="s">
        <v>6</v>
      </c>
      <c r="I5132" t="s">
        <v>464</v>
      </c>
      <c r="J5132" t="s">
        <v>25</v>
      </c>
      <c r="K5132" t="s">
        <v>25</v>
      </c>
      <c r="L5132" t="s">
        <v>1589</v>
      </c>
      <c r="M5132" t="s">
        <v>12</v>
      </c>
      <c r="N5132" t="s">
        <v>28</v>
      </c>
      <c r="O5132" t="s">
        <v>14</v>
      </c>
      <c r="P5132" t="s">
        <v>78</v>
      </c>
      <c r="Q5132" t="s">
        <v>30</v>
      </c>
    </row>
    <row r="5133" spans="1:17" hidden="1" x14ac:dyDescent="0.35">
      <c r="A5133">
        <v>5130</v>
      </c>
      <c r="B5133" t="s">
        <v>6875</v>
      </c>
      <c r="C5133" t="s">
        <v>6876</v>
      </c>
      <c r="D5133" t="s">
        <v>17</v>
      </c>
      <c r="J5133" t="s">
        <v>25</v>
      </c>
      <c r="K5133" t="s">
        <v>25</v>
      </c>
      <c r="L5133" t="s">
        <v>1518</v>
      </c>
      <c r="M5133" t="s">
        <v>12</v>
      </c>
      <c r="N5133" t="s">
        <v>28</v>
      </c>
      <c r="O5133" t="s">
        <v>14</v>
      </c>
      <c r="P5133" t="s">
        <v>78</v>
      </c>
      <c r="Q5133" t="s">
        <v>30</v>
      </c>
    </row>
    <row r="5134" spans="1:17" hidden="1" x14ac:dyDescent="0.35">
      <c r="A5134">
        <v>5131</v>
      </c>
      <c r="B5134" t="s">
        <v>6877</v>
      </c>
      <c r="C5134" t="s">
        <v>6878</v>
      </c>
      <c r="J5134" t="s">
        <v>96</v>
      </c>
      <c r="K5134" t="s">
        <v>614</v>
      </c>
      <c r="L5134" t="s">
        <v>680</v>
      </c>
      <c r="M5134" t="s">
        <v>12</v>
      </c>
      <c r="N5134" t="s">
        <v>98</v>
      </c>
      <c r="O5134" t="s">
        <v>14</v>
      </c>
      <c r="P5134" t="s">
        <v>29</v>
      </c>
      <c r="Q5134" t="s">
        <v>9</v>
      </c>
    </row>
    <row r="5135" spans="1:17" hidden="1" x14ac:dyDescent="0.35">
      <c r="A5135">
        <v>5132</v>
      </c>
      <c r="B5135" t="s">
        <v>6879</v>
      </c>
      <c r="C5135" t="s">
        <v>6880</v>
      </c>
      <c r="J5135" t="s">
        <v>198</v>
      </c>
      <c r="K5135" t="s">
        <v>272</v>
      </c>
      <c r="L5135" t="s">
        <v>273</v>
      </c>
      <c r="M5135" t="s">
        <v>49</v>
      </c>
      <c r="N5135" t="s">
        <v>274</v>
      </c>
      <c r="O5135" t="s">
        <v>51</v>
      </c>
      <c r="P5135" t="s">
        <v>54</v>
      </c>
      <c r="Q5135" t="s">
        <v>132</v>
      </c>
    </row>
    <row r="5136" spans="1:17" hidden="1" x14ac:dyDescent="0.35">
      <c r="A5136">
        <v>5133</v>
      </c>
      <c r="B5136" t="s">
        <v>6881</v>
      </c>
      <c r="C5136" t="s">
        <v>6882</v>
      </c>
      <c r="J5136" t="s">
        <v>198</v>
      </c>
      <c r="K5136" t="s">
        <v>419</v>
      </c>
      <c r="L5136" t="s">
        <v>2451</v>
      </c>
      <c r="M5136" t="s">
        <v>49</v>
      </c>
      <c r="N5136" t="s">
        <v>200</v>
      </c>
      <c r="O5136" t="s">
        <v>51</v>
      </c>
      <c r="P5136" t="s">
        <v>201</v>
      </c>
      <c r="Q5136" t="s">
        <v>132</v>
      </c>
    </row>
    <row r="5137" spans="1:17" hidden="1" x14ac:dyDescent="0.35">
      <c r="A5137">
        <v>5134</v>
      </c>
      <c r="B5137" t="s">
        <v>6883</v>
      </c>
      <c r="C5137" t="s">
        <v>6884</v>
      </c>
      <c r="J5137" t="s">
        <v>96</v>
      </c>
      <c r="K5137" t="s">
        <v>614</v>
      </c>
      <c r="L5137" t="s">
        <v>680</v>
      </c>
      <c r="M5137" t="s">
        <v>12</v>
      </c>
      <c r="N5137" t="s">
        <v>98</v>
      </c>
      <c r="O5137" t="s">
        <v>14</v>
      </c>
      <c r="P5137" t="s">
        <v>29</v>
      </c>
      <c r="Q5137" t="s">
        <v>9</v>
      </c>
    </row>
    <row r="5138" spans="1:17" hidden="1" x14ac:dyDescent="0.35">
      <c r="A5138">
        <v>5135</v>
      </c>
      <c r="B5138" t="s">
        <v>6885</v>
      </c>
      <c r="C5138" t="s">
        <v>6886</v>
      </c>
      <c r="J5138" t="s">
        <v>74</v>
      </c>
      <c r="K5138" t="s">
        <v>75</v>
      </c>
      <c r="L5138" t="s">
        <v>620</v>
      </c>
      <c r="M5138" t="s">
        <v>49</v>
      </c>
      <c r="N5138" t="s">
        <v>77</v>
      </c>
      <c r="O5138" t="s">
        <v>51</v>
      </c>
      <c r="P5138" t="s">
        <v>78</v>
      </c>
      <c r="Q5138" t="s">
        <v>31</v>
      </c>
    </row>
    <row r="5139" spans="1:17" x14ac:dyDescent="0.35">
      <c r="A5139">
        <v>5136</v>
      </c>
      <c r="B5139" t="s">
        <v>6887</v>
      </c>
      <c r="C5139" t="s">
        <v>6888</v>
      </c>
      <c r="J5139" t="s">
        <v>74</v>
      </c>
      <c r="K5139" t="s">
        <v>540</v>
      </c>
      <c r="L5139" t="s">
        <v>1556</v>
      </c>
      <c r="M5139" t="s">
        <v>49</v>
      </c>
      <c r="N5139" t="s">
        <v>448</v>
      </c>
      <c r="O5139" t="s">
        <v>51</v>
      </c>
      <c r="P5139" t="s">
        <v>78</v>
      </c>
      <c r="Q5139" t="s">
        <v>5</v>
      </c>
    </row>
    <row r="5140" spans="1:17" hidden="1" x14ac:dyDescent="0.35">
      <c r="A5140">
        <v>5137</v>
      </c>
      <c r="B5140" t="s">
        <v>6889</v>
      </c>
      <c r="C5140" t="s">
        <v>6890</v>
      </c>
      <c r="J5140" t="s">
        <v>10</v>
      </c>
      <c r="K5140" t="s">
        <v>600</v>
      </c>
      <c r="L5140" t="s">
        <v>858</v>
      </c>
      <c r="M5140" t="s">
        <v>12</v>
      </c>
      <c r="N5140" t="s">
        <v>222</v>
      </c>
      <c r="O5140" t="s">
        <v>14</v>
      </c>
      <c r="P5140" t="s">
        <v>15</v>
      </c>
      <c r="Q5140" t="s">
        <v>16</v>
      </c>
    </row>
    <row r="5141" spans="1:17" hidden="1" x14ac:dyDescent="0.35">
      <c r="A5141">
        <v>5138</v>
      </c>
      <c r="B5141" t="s">
        <v>6891</v>
      </c>
      <c r="C5141" t="s">
        <v>6892</v>
      </c>
      <c r="J5141" t="s">
        <v>10</v>
      </c>
      <c r="K5141" t="s">
        <v>520</v>
      </c>
      <c r="L5141" t="s">
        <v>1152</v>
      </c>
      <c r="M5141" t="s">
        <v>12</v>
      </c>
      <c r="N5141" t="s">
        <v>13</v>
      </c>
      <c r="O5141" t="s">
        <v>14</v>
      </c>
      <c r="P5141" t="s">
        <v>15</v>
      </c>
      <c r="Q5141" t="s">
        <v>16</v>
      </c>
    </row>
    <row r="5142" spans="1:17" hidden="1" x14ac:dyDescent="0.35">
      <c r="A5142">
        <v>5139</v>
      </c>
      <c r="B5142" t="s">
        <v>6893</v>
      </c>
      <c r="C5142" t="s">
        <v>6894</v>
      </c>
      <c r="J5142" t="s">
        <v>185</v>
      </c>
      <c r="K5142" t="s">
        <v>687</v>
      </c>
      <c r="L5142" t="s">
        <v>1307</v>
      </c>
      <c r="M5142" t="s">
        <v>49</v>
      </c>
      <c r="N5142" t="s">
        <v>441</v>
      </c>
      <c r="O5142" t="s">
        <v>51</v>
      </c>
      <c r="P5142" t="s">
        <v>54</v>
      </c>
      <c r="Q5142" t="s">
        <v>84</v>
      </c>
    </row>
    <row r="5143" spans="1:17" hidden="1" x14ac:dyDescent="0.35">
      <c r="A5143">
        <v>5140</v>
      </c>
      <c r="B5143" t="s">
        <v>6895</v>
      </c>
      <c r="C5143" t="s">
        <v>6896</v>
      </c>
      <c r="D5143" t="s">
        <v>5</v>
      </c>
      <c r="E5143" t="s">
        <v>6</v>
      </c>
      <c r="F5143" t="s">
        <v>501</v>
      </c>
      <c r="G5143" t="s">
        <v>8</v>
      </c>
      <c r="H5143" t="s">
        <v>6</v>
      </c>
      <c r="I5143" t="s">
        <v>260</v>
      </c>
      <c r="J5143" t="s">
        <v>74</v>
      </c>
      <c r="K5143" t="s">
        <v>75</v>
      </c>
      <c r="L5143" t="s">
        <v>76</v>
      </c>
      <c r="M5143" t="s">
        <v>49</v>
      </c>
      <c r="N5143" t="s">
        <v>77</v>
      </c>
      <c r="O5143" t="s">
        <v>51</v>
      </c>
      <c r="P5143" t="s">
        <v>78</v>
      </c>
      <c r="Q5143" t="s">
        <v>31</v>
      </c>
    </row>
    <row r="5144" spans="1:17" hidden="1" x14ac:dyDescent="0.35">
      <c r="A5144">
        <v>5141</v>
      </c>
      <c r="B5144" t="s">
        <v>6895</v>
      </c>
      <c r="C5144" t="s">
        <v>6896</v>
      </c>
      <c r="D5144" t="s">
        <v>179</v>
      </c>
      <c r="E5144" t="s">
        <v>6</v>
      </c>
      <c r="F5144" t="s">
        <v>409</v>
      </c>
      <c r="G5144" t="s">
        <v>36</v>
      </c>
      <c r="H5144" t="s">
        <v>6</v>
      </c>
      <c r="I5144" t="s">
        <v>1234</v>
      </c>
      <c r="J5144" t="s">
        <v>74</v>
      </c>
      <c r="K5144" t="s">
        <v>75</v>
      </c>
      <c r="L5144" t="s">
        <v>620</v>
      </c>
      <c r="M5144" t="s">
        <v>49</v>
      </c>
      <c r="N5144" t="s">
        <v>77</v>
      </c>
      <c r="O5144" t="s">
        <v>51</v>
      </c>
      <c r="P5144" t="s">
        <v>78</v>
      </c>
      <c r="Q5144" t="s">
        <v>31</v>
      </c>
    </row>
    <row r="5145" spans="1:17" hidden="1" x14ac:dyDescent="0.35">
      <c r="A5145">
        <v>5142</v>
      </c>
      <c r="B5145" t="s">
        <v>6897</v>
      </c>
      <c r="C5145" t="s">
        <v>6898</v>
      </c>
      <c r="J5145" t="s">
        <v>185</v>
      </c>
      <c r="K5145" t="s">
        <v>185</v>
      </c>
      <c r="L5145" t="s">
        <v>592</v>
      </c>
      <c r="M5145" t="s">
        <v>49</v>
      </c>
      <c r="N5145" t="s">
        <v>274</v>
      </c>
      <c r="O5145" t="s">
        <v>51</v>
      </c>
      <c r="P5145" t="s">
        <v>54</v>
      </c>
      <c r="Q5145" t="s">
        <v>84</v>
      </c>
    </row>
    <row r="5146" spans="1:17" hidden="1" x14ac:dyDescent="0.35">
      <c r="A5146">
        <v>5143</v>
      </c>
      <c r="B5146" t="s">
        <v>6899</v>
      </c>
      <c r="C5146" t="s">
        <v>6900</v>
      </c>
      <c r="D5146" t="s">
        <v>259</v>
      </c>
      <c r="E5146" t="s">
        <v>6</v>
      </c>
      <c r="F5146" t="s">
        <v>484</v>
      </c>
      <c r="G5146" t="s">
        <v>329</v>
      </c>
      <c r="H5146" t="s">
        <v>6</v>
      </c>
      <c r="I5146" t="s">
        <v>464</v>
      </c>
      <c r="J5146" t="s">
        <v>25</v>
      </c>
      <c r="K5146" t="s">
        <v>468</v>
      </c>
      <c r="L5146" t="s">
        <v>4693</v>
      </c>
      <c r="M5146" t="s">
        <v>12</v>
      </c>
      <c r="N5146" t="s">
        <v>83</v>
      </c>
      <c r="O5146" t="s">
        <v>14</v>
      </c>
      <c r="P5146" t="s">
        <v>29</v>
      </c>
      <c r="Q5146" t="s">
        <v>30</v>
      </c>
    </row>
    <row r="5147" spans="1:17" hidden="1" x14ac:dyDescent="0.35">
      <c r="A5147">
        <v>5144</v>
      </c>
      <c r="B5147" t="s">
        <v>6899</v>
      </c>
      <c r="C5147" t="s">
        <v>6900</v>
      </c>
      <c r="D5147" t="s">
        <v>191</v>
      </c>
      <c r="E5147" t="s">
        <v>6</v>
      </c>
      <c r="F5147" t="s">
        <v>1426</v>
      </c>
      <c r="G5147" t="s">
        <v>516</v>
      </c>
      <c r="H5147" t="s">
        <v>6</v>
      </c>
      <c r="I5147" t="s">
        <v>765</v>
      </c>
      <c r="J5147" t="s">
        <v>25</v>
      </c>
      <c r="K5147" t="s">
        <v>81</v>
      </c>
      <c r="L5147" t="s">
        <v>82</v>
      </c>
      <c r="M5147" t="s">
        <v>12</v>
      </c>
      <c r="N5147" t="s">
        <v>83</v>
      </c>
      <c r="O5147" t="s">
        <v>14</v>
      </c>
      <c r="P5147" t="s">
        <v>29</v>
      </c>
      <c r="Q5147" t="s">
        <v>30</v>
      </c>
    </row>
    <row r="5148" spans="1:17" hidden="1" x14ac:dyDescent="0.35">
      <c r="A5148">
        <v>5145</v>
      </c>
      <c r="B5148" t="s">
        <v>6901</v>
      </c>
      <c r="C5148" t="s">
        <v>6902</v>
      </c>
      <c r="J5148" t="s">
        <v>318</v>
      </c>
      <c r="K5148" t="s">
        <v>435</v>
      </c>
      <c r="L5148" t="s">
        <v>720</v>
      </c>
      <c r="M5148" t="s">
        <v>49</v>
      </c>
      <c r="N5148" t="s">
        <v>343</v>
      </c>
      <c r="O5148" t="s">
        <v>51</v>
      </c>
      <c r="P5148" t="s">
        <v>15</v>
      </c>
      <c r="Q5148" t="s">
        <v>16</v>
      </c>
    </row>
    <row r="5149" spans="1:17" hidden="1" x14ac:dyDescent="0.35">
      <c r="A5149">
        <v>5146</v>
      </c>
      <c r="B5149" t="s">
        <v>6903</v>
      </c>
      <c r="C5149" t="s">
        <v>6904</v>
      </c>
      <c r="D5149" t="s">
        <v>5</v>
      </c>
      <c r="E5149" t="s">
        <v>6</v>
      </c>
      <c r="F5149" t="s">
        <v>501</v>
      </c>
      <c r="G5149" t="s">
        <v>84</v>
      </c>
      <c r="H5149" t="s">
        <v>6</v>
      </c>
      <c r="I5149" t="s">
        <v>260</v>
      </c>
      <c r="J5149" t="s">
        <v>10</v>
      </c>
      <c r="K5149" t="s">
        <v>88</v>
      </c>
      <c r="L5149" t="s">
        <v>89</v>
      </c>
      <c r="M5149" t="s">
        <v>12</v>
      </c>
      <c r="N5149" t="s">
        <v>13</v>
      </c>
      <c r="O5149" t="s">
        <v>14</v>
      </c>
      <c r="P5149" t="s">
        <v>15</v>
      </c>
      <c r="Q5149" t="s">
        <v>16</v>
      </c>
    </row>
    <row r="5150" spans="1:17" hidden="1" x14ac:dyDescent="0.35">
      <c r="A5150">
        <v>5147</v>
      </c>
      <c r="B5150" t="s">
        <v>6903</v>
      </c>
      <c r="C5150" t="s">
        <v>6904</v>
      </c>
      <c r="G5150" t="s">
        <v>2239</v>
      </c>
      <c r="H5150" t="s">
        <v>6</v>
      </c>
      <c r="I5150" t="s">
        <v>6905</v>
      </c>
      <c r="J5150" t="s">
        <v>10</v>
      </c>
      <c r="K5150" t="s">
        <v>713</v>
      </c>
      <c r="L5150" t="s">
        <v>714</v>
      </c>
      <c r="M5150" t="s">
        <v>12</v>
      </c>
      <c r="N5150" t="s">
        <v>13</v>
      </c>
      <c r="O5150" t="s">
        <v>14</v>
      </c>
      <c r="P5150" t="s">
        <v>15</v>
      </c>
      <c r="Q5150" t="s">
        <v>16</v>
      </c>
    </row>
    <row r="5151" spans="1:17" hidden="1" x14ac:dyDescent="0.35">
      <c r="A5151">
        <v>5148</v>
      </c>
      <c r="B5151" t="s">
        <v>6903</v>
      </c>
      <c r="C5151" t="s">
        <v>6904</v>
      </c>
      <c r="G5151" t="s">
        <v>306</v>
      </c>
      <c r="J5151" t="s">
        <v>10</v>
      </c>
      <c r="K5151" t="s">
        <v>88</v>
      </c>
      <c r="L5151" t="s">
        <v>89</v>
      </c>
      <c r="M5151" t="s">
        <v>12</v>
      </c>
      <c r="N5151" t="s">
        <v>13</v>
      </c>
      <c r="O5151" t="s">
        <v>14</v>
      </c>
      <c r="P5151" t="s">
        <v>15</v>
      </c>
      <c r="Q5151" t="s">
        <v>16</v>
      </c>
    </row>
    <row r="5152" spans="1:17" hidden="1" x14ac:dyDescent="0.35">
      <c r="A5152">
        <v>5149</v>
      </c>
      <c r="B5152" t="s">
        <v>6903</v>
      </c>
      <c r="C5152" t="s">
        <v>6904</v>
      </c>
      <c r="G5152" t="s">
        <v>834</v>
      </c>
      <c r="J5152" t="s">
        <v>10</v>
      </c>
      <c r="K5152" t="s">
        <v>713</v>
      </c>
      <c r="L5152" t="s">
        <v>714</v>
      </c>
      <c r="M5152" t="s">
        <v>12</v>
      </c>
      <c r="N5152" t="s">
        <v>13</v>
      </c>
      <c r="O5152" t="s">
        <v>14</v>
      </c>
      <c r="P5152" t="s">
        <v>15</v>
      </c>
      <c r="Q5152" t="s">
        <v>16</v>
      </c>
    </row>
    <row r="5153" spans="1:17" hidden="1" x14ac:dyDescent="0.35">
      <c r="A5153">
        <v>5150</v>
      </c>
      <c r="B5153" t="s">
        <v>6903</v>
      </c>
      <c r="C5153" t="s">
        <v>6904</v>
      </c>
      <c r="G5153" t="s">
        <v>36</v>
      </c>
      <c r="H5153" t="s">
        <v>6</v>
      </c>
      <c r="I5153" t="s">
        <v>15</v>
      </c>
      <c r="J5153" t="s">
        <v>10</v>
      </c>
      <c r="K5153" t="s">
        <v>88</v>
      </c>
      <c r="L5153" t="s">
        <v>89</v>
      </c>
      <c r="M5153" t="s">
        <v>12</v>
      </c>
      <c r="N5153" t="s">
        <v>13</v>
      </c>
      <c r="O5153" t="s">
        <v>14</v>
      </c>
      <c r="P5153" t="s">
        <v>15</v>
      </c>
      <c r="Q5153" t="s">
        <v>16</v>
      </c>
    </row>
    <row r="5154" spans="1:17" hidden="1" x14ac:dyDescent="0.35">
      <c r="A5154">
        <v>5151</v>
      </c>
      <c r="B5154" t="s">
        <v>6906</v>
      </c>
      <c r="C5154" t="s">
        <v>6907</v>
      </c>
      <c r="J5154" t="s">
        <v>108</v>
      </c>
      <c r="K5154" t="s">
        <v>109</v>
      </c>
      <c r="L5154" t="s">
        <v>669</v>
      </c>
      <c r="M5154" t="s">
        <v>12</v>
      </c>
      <c r="N5154" t="s">
        <v>111</v>
      </c>
      <c r="O5154" t="s">
        <v>14</v>
      </c>
      <c r="P5154" t="s">
        <v>15</v>
      </c>
      <c r="Q5154" t="s">
        <v>9</v>
      </c>
    </row>
    <row r="5155" spans="1:17" hidden="1" x14ac:dyDescent="0.35">
      <c r="A5155">
        <v>5152</v>
      </c>
      <c r="B5155" t="s">
        <v>6908</v>
      </c>
      <c r="C5155" t="s">
        <v>6909</v>
      </c>
      <c r="J5155" t="s">
        <v>10</v>
      </c>
      <c r="K5155" t="s">
        <v>88</v>
      </c>
      <c r="L5155" t="s">
        <v>89</v>
      </c>
      <c r="M5155" t="s">
        <v>12</v>
      </c>
      <c r="N5155" t="s">
        <v>13</v>
      </c>
      <c r="O5155" t="s">
        <v>14</v>
      </c>
      <c r="P5155" t="s">
        <v>15</v>
      </c>
      <c r="Q5155" t="s">
        <v>16</v>
      </c>
    </row>
    <row r="5156" spans="1:17" hidden="1" x14ac:dyDescent="0.35">
      <c r="A5156">
        <v>5153</v>
      </c>
      <c r="B5156" t="s">
        <v>6910</v>
      </c>
      <c r="C5156" t="s">
        <v>6911</v>
      </c>
      <c r="D5156" t="s">
        <v>5</v>
      </c>
      <c r="E5156" t="s">
        <v>6</v>
      </c>
      <c r="F5156" t="s">
        <v>1754</v>
      </c>
      <c r="G5156" t="s">
        <v>8</v>
      </c>
      <c r="H5156" t="s">
        <v>6</v>
      </c>
      <c r="I5156" t="s">
        <v>6912</v>
      </c>
      <c r="J5156" t="s">
        <v>10</v>
      </c>
      <c r="K5156" t="s">
        <v>88</v>
      </c>
      <c r="L5156" t="s">
        <v>89</v>
      </c>
      <c r="M5156" t="s">
        <v>12</v>
      </c>
      <c r="N5156" t="s">
        <v>13</v>
      </c>
      <c r="O5156" t="s">
        <v>14</v>
      </c>
      <c r="P5156" t="s">
        <v>15</v>
      </c>
      <c r="Q5156" t="s">
        <v>16</v>
      </c>
    </row>
    <row r="5157" spans="1:17" hidden="1" x14ac:dyDescent="0.35">
      <c r="A5157">
        <v>5154</v>
      </c>
      <c r="B5157" t="s">
        <v>6910</v>
      </c>
      <c r="C5157" t="s">
        <v>6911</v>
      </c>
      <c r="D5157" t="s">
        <v>1605</v>
      </c>
      <c r="G5157" t="s">
        <v>145</v>
      </c>
      <c r="J5157" t="s">
        <v>10</v>
      </c>
      <c r="K5157" t="s">
        <v>520</v>
      </c>
      <c r="L5157" t="s">
        <v>521</v>
      </c>
      <c r="M5157" t="s">
        <v>12</v>
      </c>
      <c r="N5157" t="s">
        <v>13</v>
      </c>
      <c r="O5157" t="s">
        <v>14</v>
      </c>
      <c r="P5157" t="s">
        <v>15</v>
      </c>
      <c r="Q5157" t="s">
        <v>16</v>
      </c>
    </row>
    <row r="5158" spans="1:17" hidden="1" x14ac:dyDescent="0.35">
      <c r="A5158">
        <v>5155</v>
      </c>
      <c r="B5158" t="s">
        <v>6910</v>
      </c>
      <c r="C5158" t="s">
        <v>6911</v>
      </c>
      <c r="D5158" t="s">
        <v>17</v>
      </c>
      <c r="J5158" t="s">
        <v>108</v>
      </c>
      <c r="K5158" t="s">
        <v>109</v>
      </c>
      <c r="L5158" t="s">
        <v>669</v>
      </c>
      <c r="M5158" t="s">
        <v>12</v>
      </c>
      <c r="N5158" t="s">
        <v>111</v>
      </c>
      <c r="O5158" t="s">
        <v>14</v>
      </c>
      <c r="P5158" t="s">
        <v>15</v>
      </c>
      <c r="Q5158" t="s">
        <v>9</v>
      </c>
    </row>
    <row r="5159" spans="1:17" hidden="1" x14ac:dyDescent="0.35">
      <c r="A5159">
        <v>5156</v>
      </c>
      <c r="B5159" t="s">
        <v>6913</v>
      </c>
      <c r="C5159" t="s">
        <v>6914</v>
      </c>
      <c r="D5159" t="s">
        <v>5</v>
      </c>
      <c r="E5159" t="s">
        <v>6</v>
      </c>
      <c r="F5159" t="s">
        <v>6188</v>
      </c>
      <c r="G5159" t="s">
        <v>8</v>
      </c>
      <c r="H5159" t="s">
        <v>6</v>
      </c>
      <c r="I5159" t="s">
        <v>260</v>
      </c>
      <c r="J5159" t="s">
        <v>198</v>
      </c>
      <c r="K5159" t="s">
        <v>198</v>
      </c>
      <c r="L5159" t="s">
        <v>974</v>
      </c>
      <c r="M5159" t="s">
        <v>49</v>
      </c>
      <c r="N5159" t="s">
        <v>200</v>
      </c>
      <c r="O5159" t="s">
        <v>51</v>
      </c>
      <c r="P5159" t="s">
        <v>201</v>
      </c>
      <c r="Q5159" t="s">
        <v>21</v>
      </c>
    </row>
    <row r="5160" spans="1:17" hidden="1" x14ac:dyDescent="0.35">
      <c r="A5160">
        <v>5157</v>
      </c>
      <c r="B5160" t="s">
        <v>6913</v>
      </c>
      <c r="C5160" t="s">
        <v>6914</v>
      </c>
      <c r="D5160" t="s">
        <v>259</v>
      </c>
      <c r="E5160" t="s">
        <v>6</v>
      </c>
      <c r="F5160" t="s">
        <v>179</v>
      </c>
      <c r="G5160" t="s">
        <v>306</v>
      </c>
      <c r="H5160" t="s">
        <v>6</v>
      </c>
      <c r="I5160" t="s">
        <v>516</v>
      </c>
      <c r="J5160" t="s">
        <v>198</v>
      </c>
      <c r="K5160" t="s">
        <v>198</v>
      </c>
      <c r="L5160" t="s">
        <v>1659</v>
      </c>
      <c r="M5160" t="s">
        <v>49</v>
      </c>
      <c r="N5160" t="s">
        <v>200</v>
      </c>
      <c r="O5160" t="s">
        <v>51</v>
      </c>
      <c r="P5160" t="s">
        <v>201</v>
      </c>
      <c r="Q5160" t="s">
        <v>132</v>
      </c>
    </row>
    <row r="5161" spans="1:17" hidden="1" x14ac:dyDescent="0.35">
      <c r="A5161">
        <v>5158</v>
      </c>
      <c r="B5161" t="s">
        <v>6915</v>
      </c>
      <c r="C5161" t="s">
        <v>6916</v>
      </c>
      <c r="D5161" t="s">
        <v>16</v>
      </c>
      <c r="E5161" t="s">
        <v>6</v>
      </c>
      <c r="F5161" t="s">
        <v>351</v>
      </c>
      <c r="G5161" t="s">
        <v>132</v>
      </c>
      <c r="H5161" t="s">
        <v>6</v>
      </c>
      <c r="I5161" t="s">
        <v>464</v>
      </c>
      <c r="J5161" t="s">
        <v>25</v>
      </c>
      <c r="K5161" t="s">
        <v>26</v>
      </c>
      <c r="L5161" t="s">
        <v>2058</v>
      </c>
      <c r="M5161" t="s">
        <v>12</v>
      </c>
      <c r="N5161" t="s">
        <v>28</v>
      </c>
      <c r="O5161" t="s">
        <v>14</v>
      </c>
      <c r="P5161" t="s">
        <v>29</v>
      </c>
      <c r="Q5161" t="s">
        <v>30</v>
      </c>
    </row>
    <row r="5162" spans="1:17" hidden="1" x14ac:dyDescent="0.35">
      <c r="A5162">
        <v>5159</v>
      </c>
      <c r="B5162" t="s">
        <v>6915</v>
      </c>
      <c r="C5162" t="s">
        <v>6916</v>
      </c>
      <c r="D5162" t="s">
        <v>484</v>
      </c>
      <c r="J5162" t="s">
        <v>25</v>
      </c>
      <c r="K5162" t="s">
        <v>26</v>
      </c>
      <c r="L5162" t="s">
        <v>1854</v>
      </c>
      <c r="M5162" t="s">
        <v>12</v>
      </c>
      <c r="N5162" t="s">
        <v>28</v>
      </c>
      <c r="O5162" t="s">
        <v>14</v>
      </c>
      <c r="P5162" t="s">
        <v>29</v>
      </c>
      <c r="Q5162" t="s">
        <v>30</v>
      </c>
    </row>
    <row r="5163" spans="1:17" x14ac:dyDescent="0.35">
      <c r="A5163">
        <v>5160</v>
      </c>
      <c r="B5163" t="s">
        <v>6917</v>
      </c>
      <c r="C5163" t="s">
        <v>6918</v>
      </c>
      <c r="G5163" t="s">
        <v>132</v>
      </c>
      <c r="H5163" t="s">
        <v>6</v>
      </c>
      <c r="I5163" t="s">
        <v>84</v>
      </c>
      <c r="J5163" t="s">
        <v>74</v>
      </c>
      <c r="K5163" t="s">
        <v>114</v>
      </c>
      <c r="L5163" t="s">
        <v>770</v>
      </c>
      <c r="M5163" t="s">
        <v>49</v>
      </c>
      <c r="N5163" t="s">
        <v>77</v>
      </c>
      <c r="O5163" t="s">
        <v>51</v>
      </c>
      <c r="P5163" t="s">
        <v>78</v>
      </c>
      <c r="Q5163" t="s">
        <v>5</v>
      </c>
    </row>
    <row r="5164" spans="1:17" x14ac:dyDescent="0.35">
      <c r="A5164">
        <v>5161</v>
      </c>
      <c r="B5164" t="s">
        <v>6917</v>
      </c>
      <c r="C5164" t="s">
        <v>6918</v>
      </c>
      <c r="D5164" t="s">
        <v>71</v>
      </c>
      <c r="E5164" t="s">
        <v>6</v>
      </c>
      <c r="F5164" t="s">
        <v>24</v>
      </c>
      <c r="J5164" t="s">
        <v>74</v>
      </c>
      <c r="K5164" t="s">
        <v>114</v>
      </c>
      <c r="L5164" t="s">
        <v>465</v>
      </c>
      <c r="M5164" t="s">
        <v>49</v>
      </c>
      <c r="N5164" t="s">
        <v>77</v>
      </c>
      <c r="O5164" t="s">
        <v>51</v>
      </c>
      <c r="P5164" t="s">
        <v>78</v>
      </c>
      <c r="Q5164" t="s">
        <v>5</v>
      </c>
    </row>
    <row r="5165" spans="1:17" x14ac:dyDescent="0.35">
      <c r="A5165">
        <v>5162</v>
      </c>
      <c r="B5165" t="s">
        <v>6917</v>
      </c>
      <c r="C5165" t="s">
        <v>6918</v>
      </c>
      <c r="D5165" t="s">
        <v>17</v>
      </c>
      <c r="J5165" t="s">
        <v>74</v>
      </c>
      <c r="K5165" t="s">
        <v>114</v>
      </c>
      <c r="L5165" t="s">
        <v>115</v>
      </c>
      <c r="M5165" t="s">
        <v>49</v>
      </c>
      <c r="N5165" t="s">
        <v>77</v>
      </c>
      <c r="O5165" t="s">
        <v>51</v>
      </c>
      <c r="P5165" t="s">
        <v>78</v>
      </c>
      <c r="Q5165" t="s">
        <v>5</v>
      </c>
    </row>
    <row r="5166" spans="1:17" hidden="1" x14ac:dyDescent="0.35">
      <c r="A5166">
        <v>5163</v>
      </c>
      <c r="B5166" t="s">
        <v>6919</v>
      </c>
      <c r="C5166" t="s">
        <v>6920</v>
      </c>
      <c r="J5166" t="s">
        <v>119</v>
      </c>
      <c r="K5166" t="s">
        <v>486</v>
      </c>
      <c r="L5166" t="s">
        <v>487</v>
      </c>
      <c r="M5166" t="s">
        <v>49</v>
      </c>
      <c r="N5166" t="s">
        <v>122</v>
      </c>
      <c r="O5166" t="s">
        <v>14</v>
      </c>
      <c r="P5166" t="s">
        <v>70</v>
      </c>
      <c r="Q5166" t="s">
        <v>71</v>
      </c>
    </row>
    <row r="5167" spans="1:17" hidden="1" x14ac:dyDescent="0.35">
      <c r="A5167">
        <v>5164</v>
      </c>
      <c r="B5167" t="s">
        <v>6921</v>
      </c>
      <c r="C5167" t="s">
        <v>6922</v>
      </c>
      <c r="D5167" t="s">
        <v>5</v>
      </c>
      <c r="J5167" t="s">
        <v>25</v>
      </c>
      <c r="K5167" t="s">
        <v>81</v>
      </c>
      <c r="L5167" t="s">
        <v>82</v>
      </c>
      <c r="M5167" t="s">
        <v>12</v>
      </c>
      <c r="N5167" t="s">
        <v>83</v>
      </c>
      <c r="O5167" t="s">
        <v>14</v>
      </c>
      <c r="P5167" t="s">
        <v>29</v>
      </c>
      <c r="Q5167" t="s">
        <v>30</v>
      </c>
    </row>
    <row r="5168" spans="1:17" hidden="1" x14ac:dyDescent="0.35">
      <c r="A5168">
        <v>5165</v>
      </c>
      <c r="B5168" t="s">
        <v>6921</v>
      </c>
      <c r="C5168" t="s">
        <v>6922</v>
      </c>
      <c r="D5168" t="s">
        <v>21</v>
      </c>
      <c r="E5168" t="s">
        <v>6</v>
      </c>
      <c r="F5168" t="s">
        <v>304</v>
      </c>
      <c r="J5168" t="s">
        <v>25</v>
      </c>
      <c r="K5168" t="s">
        <v>81</v>
      </c>
      <c r="L5168" t="s">
        <v>85</v>
      </c>
      <c r="M5168" t="s">
        <v>12</v>
      </c>
      <c r="N5168" t="s">
        <v>83</v>
      </c>
      <c r="O5168" t="s">
        <v>14</v>
      </c>
      <c r="P5168" t="s">
        <v>29</v>
      </c>
      <c r="Q5168" t="s">
        <v>30</v>
      </c>
    </row>
    <row r="5169" spans="1:17" hidden="1" x14ac:dyDescent="0.35">
      <c r="A5169">
        <v>5166</v>
      </c>
      <c r="B5169" t="s">
        <v>6921</v>
      </c>
      <c r="C5169" t="s">
        <v>6922</v>
      </c>
      <c r="G5169" t="s">
        <v>84</v>
      </c>
      <c r="H5169" t="s">
        <v>6</v>
      </c>
      <c r="I5169" t="s">
        <v>31</v>
      </c>
      <c r="J5169" t="s">
        <v>25</v>
      </c>
      <c r="K5169" t="s">
        <v>81</v>
      </c>
      <c r="L5169" t="s">
        <v>82</v>
      </c>
      <c r="M5169" t="s">
        <v>12</v>
      </c>
      <c r="N5169" t="s">
        <v>83</v>
      </c>
      <c r="O5169" t="s">
        <v>14</v>
      </c>
      <c r="P5169" t="s">
        <v>29</v>
      </c>
      <c r="Q5169" t="s">
        <v>30</v>
      </c>
    </row>
    <row r="5170" spans="1:17" hidden="1" x14ac:dyDescent="0.35">
      <c r="A5170">
        <v>5167</v>
      </c>
      <c r="B5170" t="s">
        <v>6921</v>
      </c>
      <c r="C5170" t="s">
        <v>6922</v>
      </c>
      <c r="G5170" t="s">
        <v>203</v>
      </c>
      <c r="H5170" t="s">
        <v>6</v>
      </c>
      <c r="I5170" t="s">
        <v>329</v>
      </c>
      <c r="J5170" t="s">
        <v>25</v>
      </c>
      <c r="K5170" t="s">
        <v>81</v>
      </c>
      <c r="L5170" t="s">
        <v>85</v>
      </c>
      <c r="M5170" t="s">
        <v>12</v>
      </c>
      <c r="N5170" t="s">
        <v>83</v>
      </c>
      <c r="O5170" t="s">
        <v>14</v>
      </c>
      <c r="P5170" t="s">
        <v>29</v>
      </c>
      <c r="Q5170" t="s">
        <v>30</v>
      </c>
    </row>
    <row r="5171" spans="1:17" hidden="1" x14ac:dyDescent="0.35">
      <c r="A5171">
        <v>5168</v>
      </c>
      <c r="B5171" t="s">
        <v>6923</v>
      </c>
      <c r="C5171" t="s">
        <v>6924</v>
      </c>
      <c r="J5171" t="s">
        <v>66</v>
      </c>
      <c r="K5171" t="s">
        <v>390</v>
      </c>
      <c r="L5171" t="s">
        <v>1101</v>
      </c>
      <c r="M5171" t="s">
        <v>49</v>
      </c>
      <c r="N5171" t="s">
        <v>232</v>
      </c>
      <c r="O5171" t="s">
        <v>14</v>
      </c>
      <c r="P5171" t="s">
        <v>52</v>
      </c>
      <c r="Q5171" t="s">
        <v>31</v>
      </c>
    </row>
    <row r="5172" spans="1:17" hidden="1" x14ac:dyDescent="0.35">
      <c r="A5172">
        <v>5169</v>
      </c>
      <c r="B5172" t="s">
        <v>6925</v>
      </c>
      <c r="C5172" t="s">
        <v>6926</v>
      </c>
      <c r="J5172" t="s">
        <v>96</v>
      </c>
      <c r="K5172" t="s">
        <v>570</v>
      </c>
      <c r="L5172" t="s">
        <v>571</v>
      </c>
      <c r="M5172" t="s">
        <v>12</v>
      </c>
      <c r="N5172" t="s">
        <v>98</v>
      </c>
      <c r="O5172" t="s">
        <v>14</v>
      </c>
      <c r="P5172" t="s">
        <v>29</v>
      </c>
      <c r="Q5172" t="s">
        <v>9</v>
      </c>
    </row>
    <row r="5173" spans="1:17" hidden="1" x14ac:dyDescent="0.35">
      <c r="A5173">
        <v>5170</v>
      </c>
      <c r="B5173" t="s">
        <v>6927</v>
      </c>
      <c r="C5173" t="s">
        <v>6928</v>
      </c>
      <c r="J5173" t="s">
        <v>10</v>
      </c>
      <c r="K5173" t="s">
        <v>88</v>
      </c>
      <c r="L5173" t="s">
        <v>89</v>
      </c>
      <c r="M5173" t="s">
        <v>12</v>
      </c>
      <c r="N5173" t="s">
        <v>13</v>
      </c>
      <c r="O5173" t="s">
        <v>14</v>
      </c>
      <c r="P5173" t="s">
        <v>15</v>
      </c>
      <c r="Q5173" t="s">
        <v>16</v>
      </c>
    </row>
    <row r="5174" spans="1:17" hidden="1" x14ac:dyDescent="0.35">
      <c r="A5174">
        <v>5171</v>
      </c>
      <c r="B5174" t="s">
        <v>6929</v>
      </c>
      <c r="C5174" t="s">
        <v>6930</v>
      </c>
      <c r="D5174" t="s">
        <v>5</v>
      </c>
      <c r="E5174" t="s">
        <v>6</v>
      </c>
      <c r="F5174" t="s">
        <v>304</v>
      </c>
      <c r="G5174" t="s">
        <v>8</v>
      </c>
      <c r="H5174" t="s">
        <v>6</v>
      </c>
      <c r="I5174" t="s">
        <v>31</v>
      </c>
      <c r="J5174" t="s">
        <v>198</v>
      </c>
      <c r="K5174" t="s">
        <v>198</v>
      </c>
      <c r="L5174" t="s">
        <v>974</v>
      </c>
      <c r="M5174" t="s">
        <v>49</v>
      </c>
      <c r="N5174" t="s">
        <v>200</v>
      </c>
      <c r="O5174" t="s">
        <v>51</v>
      </c>
      <c r="P5174" t="s">
        <v>201</v>
      </c>
      <c r="Q5174" t="s">
        <v>21</v>
      </c>
    </row>
    <row r="5175" spans="1:17" hidden="1" x14ac:dyDescent="0.35">
      <c r="A5175">
        <v>5172</v>
      </c>
      <c r="B5175" t="s">
        <v>6929</v>
      </c>
      <c r="C5175" t="s">
        <v>6930</v>
      </c>
      <c r="D5175" t="s">
        <v>17</v>
      </c>
      <c r="J5175" t="s">
        <v>198</v>
      </c>
      <c r="K5175" t="s">
        <v>198</v>
      </c>
      <c r="L5175" t="s">
        <v>3400</v>
      </c>
      <c r="M5175" t="s">
        <v>49</v>
      </c>
      <c r="N5175" t="s">
        <v>200</v>
      </c>
      <c r="O5175" t="s">
        <v>51</v>
      </c>
      <c r="P5175" t="s">
        <v>201</v>
      </c>
      <c r="Q5175" t="s">
        <v>21</v>
      </c>
    </row>
    <row r="5176" spans="1:17" hidden="1" x14ac:dyDescent="0.35">
      <c r="A5176">
        <v>5173</v>
      </c>
      <c r="B5176" t="s">
        <v>6931</v>
      </c>
      <c r="C5176" t="s">
        <v>6932</v>
      </c>
      <c r="G5176" t="s">
        <v>132</v>
      </c>
      <c r="J5176" t="s">
        <v>101</v>
      </c>
      <c r="K5176" t="s">
        <v>102</v>
      </c>
      <c r="L5176" t="s">
        <v>625</v>
      </c>
      <c r="M5176" t="s">
        <v>12</v>
      </c>
      <c r="N5176" t="s">
        <v>128</v>
      </c>
      <c r="O5176" t="s">
        <v>14</v>
      </c>
      <c r="P5176" t="s">
        <v>105</v>
      </c>
      <c r="Q5176" t="s">
        <v>8</v>
      </c>
    </row>
    <row r="5177" spans="1:17" hidden="1" x14ac:dyDescent="0.35">
      <c r="A5177">
        <v>5174</v>
      </c>
      <c r="B5177" t="s">
        <v>6931</v>
      </c>
      <c r="C5177" t="s">
        <v>6932</v>
      </c>
      <c r="D5177" t="s">
        <v>17</v>
      </c>
      <c r="J5177" t="s">
        <v>101</v>
      </c>
      <c r="K5177" t="s">
        <v>101</v>
      </c>
      <c r="L5177" t="s">
        <v>1375</v>
      </c>
      <c r="M5177" t="s">
        <v>12</v>
      </c>
      <c r="N5177" t="s">
        <v>128</v>
      </c>
      <c r="O5177" t="s">
        <v>14</v>
      </c>
      <c r="P5177" t="s">
        <v>105</v>
      </c>
      <c r="Q5177" t="s">
        <v>8</v>
      </c>
    </row>
    <row r="5178" spans="1:17" x14ac:dyDescent="0.35">
      <c r="A5178">
        <v>5175</v>
      </c>
      <c r="B5178" t="s">
        <v>6931</v>
      </c>
      <c r="C5178" t="s">
        <v>6932</v>
      </c>
      <c r="D5178" t="s">
        <v>17</v>
      </c>
      <c r="J5178" t="s">
        <v>74</v>
      </c>
      <c r="K5178" t="s">
        <v>62</v>
      </c>
      <c r="L5178" t="s">
        <v>153</v>
      </c>
      <c r="M5178" t="s">
        <v>49</v>
      </c>
      <c r="N5178" t="s">
        <v>154</v>
      </c>
      <c r="O5178" t="s">
        <v>51</v>
      </c>
      <c r="P5178" t="s">
        <v>105</v>
      </c>
      <c r="Q5178" t="s">
        <v>5</v>
      </c>
    </row>
    <row r="5179" spans="1:17" hidden="1" x14ac:dyDescent="0.35">
      <c r="A5179">
        <v>5176</v>
      </c>
      <c r="B5179" t="s">
        <v>6933</v>
      </c>
      <c r="C5179" t="s">
        <v>6934</v>
      </c>
      <c r="D5179" t="s">
        <v>5</v>
      </c>
      <c r="E5179" t="s">
        <v>6</v>
      </c>
      <c r="F5179" t="s">
        <v>610</v>
      </c>
      <c r="J5179" t="s">
        <v>101</v>
      </c>
      <c r="K5179" t="s">
        <v>102</v>
      </c>
      <c r="L5179" t="s">
        <v>1375</v>
      </c>
      <c r="M5179" t="s">
        <v>12</v>
      </c>
      <c r="N5179" t="s">
        <v>128</v>
      </c>
      <c r="O5179" t="s">
        <v>14</v>
      </c>
      <c r="P5179" t="s">
        <v>105</v>
      </c>
      <c r="Q5179" t="s">
        <v>8</v>
      </c>
    </row>
    <row r="5180" spans="1:17" hidden="1" x14ac:dyDescent="0.35">
      <c r="A5180">
        <v>5177</v>
      </c>
      <c r="B5180" t="s">
        <v>6933</v>
      </c>
      <c r="C5180" t="s">
        <v>6934</v>
      </c>
      <c r="G5180" t="s">
        <v>8</v>
      </c>
      <c r="H5180" t="s">
        <v>6</v>
      </c>
      <c r="I5180" t="s">
        <v>464</v>
      </c>
      <c r="J5180" t="s">
        <v>101</v>
      </c>
      <c r="K5180" t="s">
        <v>102</v>
      </c>
      <c r="L5180" t="s">
        <v>625</v>
      </c>
      <c r="M5180" t="s">
        <v>12</v>
      </c>
      <c r="N5180" t="s">
        <v>128</v>
      </c>
      <c r="O5180" t="s">
        <v>14</v>
      </c>
      <c r="P5180" t="s">
        <v>105</v>
      </c>
      <c r="Q5180" t="s">
        <v>8</v>
      </c>
    </row>
    <row r="5181" spans="1:17" hidden="1" x14ac:dyDescent="0.35">
      <c r="A5181">
        <v>5178</v>
      </c>
      <c r="B5181" t="s">
        <v>6935</v>
      </c>
      <c r="C5181" t="s">
        <v>6936</v>
      </c>
      <c r="J5181" t="s">
        <v>25</v>
      </c>
      <c r="K5181" t="s">
        <v>25</v>
      </c>
      <c r="L5181" t="s">
        <v>2301</v>
      </c>
      <c r="M5181" t="s">
        <v>12</v>
      </c>
      <c r="N5181" t="s">
        <v>28</v>
      </c>
      <c r="O5181" t="s">
        <v>14</v>
      </c>
      <c r="P5181" t="s">
        <v>78</v>
      </c>
      <c r="Q5181" t="s">
        <v>30</v>
      </c>
    </row>
    <row r="5182" spans="1:17" hidden="1" x14ac:dyDescent="0.35">
      <c r="A5182">
        <v>5179</v>
      </c>
      <c r="B5182" t="s">
        <v>6937</v>
      </c>
      <c r="C5182" t="s">
        <v>6938</v>
      </c>
      <c r="J5182" t="s">
        <v>170</v>
      </c>
      <c r="K5182" t="s">
        <v>170</v>
      </c>
      <c r="L5182" t="s">
        <v>171</v>
      </c>
      <c r="M5182" t="s">
        <v>12</v>
      </c>
      <c r="N5182" t="s">
        <v>172</v>
      </c>
      <c r="O5182" t="s">
        <v>14</v>
      </c>
      <c r="P5182" t="s">
        <v>29</v>
      </c>
      <c r="Q5182" t="s">
        <v>9</v>
      </c>
    </row>
    <row r="5183" spans="1:17" hidden="1" x14ac:dyDescent="0.35">
      <c r="A5183">
        <v>5180</v>
      </c>
      <c r="B5183" t="s">
        <v>6939</v>
      </c>
      <c r="C5183" t="s">
        <v>6940</v>
      </c>
      <c r="J5183" t="s">
        <v>96</v>
      </c>
      <c r="K5183" t="s">
        <v>570</v>
      </c>
      <c r="L5183" t="s">
        <v>571</v>
      </c>
      <c r="M5183" t="s">
        <v>12</v>
      </c>
      <c r="N5183" t="s">
        <v>98</v>
      </c>
      <c r="O5183" t="s">
        <v>14</v>
      </c>
      <c r="P5183" t="s">
        <v>29</v>
      </c>
      <c r="Q5183" t="s">
        <v>9</v>
      </c>
    </row>
    <row r="5184" spans="1:17" hidden="1" x14ac:dyDescent="0.35">
      <c r="A5184">
        <v>5181</v>
      </c>
      <c r="B5184" t="s">
        <v>6941</v>
      </c>
      <c r="C5184" t="s">
        <v>6942</v>
      </c>
      <c r="J5184" t="s">
        <v>10</v>
      </c>
      <c r="K5184" t="s">
        <v>1081</v>
      </c>
      <c r="L5184" t="s">
        <v>1082</v>
      </c>
      <c r="M5184" t="s">
        <v>12</v>
      </c>
      <c r="N5184" t="s">
        <v>13</v>
      </c>
      <c r="O5184" t="s">
        <v>14</v>
      </c>
      <c r="P5184" t="s">
        <v>15</v>
      </c>
      <c r="Q5184" t="s">
        <v>16</v>
      </c>
    </row>
    <row r="5185" spans="1:17" hidden="1" x14ac:dyDescent="0.35">
      <c r="A5185">
        <v>5182</v>
      </c>
      <c r="B5185" t="s">
        <v>6943</v>
      </c>
      <c r="C5185" t="s">
        <v>6944</v>
      </c>
      <c r="J5185" t="s">
        <v>101</v>
      </c>
      <c r="K5185" t="s">
        <v>102</v>
      </c>
      <c r="L5185" t="s">
        <v>163</v>
      </c>
      <c r="M5185" t="s">
        <v>12</v>
      </c>
      <c r="N5185" t="s">
        <v>104</v>
      </c>
      <c r="O5185" t="s">
        <v>14</v>
      </c>
      <c r="P5185" t="s">
        <v>105</v>
      </c>
      <c r="Q5185" t="s">
        <v>8</v>
      </c>
    </row>
    <row r="5186" spans="1:17" x14ac:dyDescent="0.35">
      <c r="A5186">
        <v>5183</v>
      </c>
      <c r="B5186" t="s">
        <v>6945</v>
      </c>
      <c r="C5186" t="s">
        <v>6946</v>
      </c>
      <c r="D5186" t="s">
        <v>5</v>
      </c>
      <c r="E5186" t="s">
        <v>6</v>
      </c>
      <c r="F5186" t="s">
        <v>484</v>
      </c>
      <c r="J5186" t="s">
        <v>74</v>
      </c>
      <c r="K5186" t="s">
        <v>62</v>
      </c>
      <c r="L5186" t="s">
        <v>2683</v>
      </c>
      <c r="M5186" t="s">
        <v>49</v>
      </c>
      <c r="N5186" t="s">
        <v>154</v>
      </c>
      <c r="O5186" t="s">
        <v>51</v>
      </c>
      <c r="P5186" t="s">
        <v>105</v>
      </c>
      <c r="Q5186" t="s">
        <v>5</v>
      </c>
    </row>
    <row r="5187" spans="1:17" x14ac:dyDescent="0.35">
      <c r="A5187">
        <v>5184</v>
      </c>
      <c r="B5187" t="s">
        <v>6945</v>
      </c>
      <c r="C5187" t="s">
        <v>6946</v>
      </c>
      <c r="G5187" t="s">
        <v>8</v>
      </c>
      <c r="H5187" t="s">
        <v>6</v>
      </c>
      <c r="I5187" t="s">
        <v>1723</v>
      </c>
      <c r="J5187" t="s">
        <v>74</v>
      </c>
      <c r="K5187" t="s">
        <v>62</v>
      </c>
      <c r="L5187" t="s">
        <v>2167</v>
      </c>
      <c r="M5187" t="s">
        <v>49</v>
      </c>
      <c r="N5187" t="s">
        <v>154</v>
      </c>
      <c r="O5187" t="s">
        <v>51</v>
      </c>
      <c r="P5187" t="s">
        <v>105</v>
      </c>
      <c r="Q5187" t="s">
        <v>5</v>
      </c>
    </row>
    <row r="5188" spans="1:17" hidden="1" x14ac:dyDescent="0.35">
      <c r="A5188">
        <v>5185</v>
      </c>
      <c r="B5188" t="s">
        <v>6945</v>
      </c>
      <c r="C5188" t="s">
        <v>6946</v>
      </c>
      <c r="D5188" t="s">
        <v>501</v>
      </c>
      <c r="E5188" t="s">
        <v>6</v>
      </c>
      <c r="F5188" t="s">
        <v>44</v>
      </c>
      <c r="G5188" t="s">
        <v>306</v>
      </c>
      <c r="H5188" t="s">
        <v>6</v>
      </c>
      <c r="I5188" t="s">
        <v>464</v>
      </c>
      <c r="J5188" t="s">
        <v>198</v>
      </c>
      <c r="K5188" t="s">
        <v>62</v>
      </c>
      <c r="L5188" t="s">
        <v>1351</v>
      </c>
      <c r="M5188" t="s">
        <v>49</v>
      </c>
      <c r="N5188" t="s">
        <v>200</v>
      </c>
      <c r="O5188" t="s">
        <v>51</v>
      </c>
      <c r="P5188" t="s">
        <v>201</v>
      </c>
      <c r="Q5188" t="s">
        <v>21</v>
      </c>
    </row>
    <row r="5189" spans="1:17" x14ac:dyDescent="0.35">
      <c r="A5189">
        <v>5186</v>
      </c>
      <c r="B5189" t="s">
        <v>6947</v>
      </c>
      <c r="C5189" t="s">
        <v>6948</v>
      </c>
      <c r="J5189" t="s">
        <v>74</v>
      </c>
      <c r="K5189" t="s">
        <v>114</v>
      </c>
      <c r="L5189" t="s">
        <v>465</v>
      </c>
      <c r="M5189" t="s">
        <v>49</v>
      </c>
      <c r="N5189" t="s">
        <v>77</v>
      </c>
      <c r="O5189" t="s">
        <v>51</v>
      </c>
      <c r="P5189" t="s">
        <v>78</v>
      </c>
      <c r="Q5189" t="s">
        <v>5</v>
      </c>
    </row>
    <row r="5190" spans="1:17" x14ac:dyDescent="0.35">
      <c r="A5190">
        <v>5187</v>
      </c>
      <c r="B5190" t="s">
        <v>6949</v>
      </c>
      <c r="C5190" t="s">
        <v>6950</v>
      </c>
      <c r="D5190" t="s">
        <v>5</v>
      </c>
      <c r="E5190" t="s">
        <v>6</v>
      </c>
      <c r="F5190" t="s">
        <v>33</v>
      </c>
      <c r="G5190" t="s">
        <v>9</v>
      </c>
      <c r="H5190" t="s">
        <v>6</v>
      </c>
      <c r="I5190" t="s">
        <v>203</v>
      </c>
      <c r="J5190" t="s">
        <v>74</v>
      </c>
      <c r="K5190" t="s">
        <v>114</v>
      </c>
      <c r="L5190" t="s">
        <v>1326</v>
      </c>
      <c r="M5190" t="s">
        <v>49</v>
      </c>
      <c r="N5190" t="s">
        <v>116</v>
      </c>
      <c r="O5190" t="s">
        <v>51</v>
      </c>
      <c r="P5190" t="s">
        <v>78</v>
      </c>
      <c r="Q5190" t="s">
        <v>5</v>
      </c>
    </row>
    <row r="5191" spans="1:17" x14ac:dyDescent="0.35">
      <c r="A5191">
        <v>5188</v>
      </c>
      <c r="B5191" t="s">
        <v>6949</v>
      </c>
      <c r="C5191" t="s">
        <v>6950</v>
      </c>
      <c r="D5191" t="s">
        <v>304</v>
      </c>
      <c r="E5191" t="s">
        <v>6</v>
      </c>
      <c r="F5191" t="s">
        <v>351</v>
      </c>
      <c r="J5191" t="s">
        <v>74</v>
      </c>
      <c r="K5191" t="s">
        <v>114</v>
      </c>
      <c r="L5191" t="s">
        <v>2053</v>
      </c>
      <c r="M5191" t="s">
        <v>49</v>
      </c>
      <c r="N5191" t="s">
        <v>116</v>
      </c>
      <c r="O5191" t="s">
        <v>51</v>
      </c>
      <c r="P5191" t="s">
        <v>78</v>
      </c>
      <c r="Q5191" t="s">
        <v>5</v>
      </c>
    </row>
    <row r="5192" spans="1:17" hidden="1" x14ac:dyDescent="0.35">
      <c r="A5192">
        <v>5189</v>
      </c>
      <c r="B5192" t="s">
        <v>6951</v>
      </c>
      <c r="C5192" t="s">
        <v>6952</v>
      </c>
      <c r="J5192" t="s">
        <v>185</v>
      </c>
      <c r="K5192" t="s">
        <v>540</v>
      </c>
      <c r="L5192" t="s">
        <v>2242</v>
      </c>
      <c r="M5192" t="s">
        <v>49</v>
      </c>
      <c r="N5192" t="s">
        <v>448</v>
      </c>
      <c r="O5192" t="s">
        <v>51</v>
      </c>
      <c r="P5192" t="s">
        <v>78</v>
      </c>
      <c r="Q5192" t="s">
        <v>84</v>
      </c>
    </row>
    <row r="5193" spans="1:17" hidden="1" x14ac:dyDescent="0.35">
      <c r="A5193">
        <v>5190</v>
      </c>
      <c r="B5193" t="s">
        <v>6953</v>
      </c>
      <c r="C5193" t="s">
        <v>6954</v>
      </c>
      <c r="J5193" t="s">
        <v>318</v>
      </c>
      <c r="K5193" t="s">
        <v>534</v>
      </c>
      <c r="L5193" t="s">
        <v>535</v>
      </c>
      <c r="M5193" t="s">
        <v>49</v>
      </c>
      <c r="N5193" t="s">
        <v>293</v>
      </c>
      <c r="O5193" t="s">
        <v>51</v>
      </c>
      <c r="P5193" t="s">
        <v>15</v>
      </c>
      <c r="Q5193" t="s">
        <v>16</v>
      </c>
    </row>
    <row r="5194" spans="1:17" hidden="1" x14ac:dyDescent="0.35">
      <c r="A5194">
        <v>5191</v>
      </c>
      <c r="B5194" t="s">
        <v>6955</v>
      </c>
      <c r="C5194" t="s">
        <v>6956</v>
      </c>
      <c r="G5194" t="s">
        <v>8</v>
      </c>
      <c r="J5194" t="s">
        <v>74</v>
      </c>
      <c r="K5194" t="s">
        <v>75</v>
      </c>
      <c r="L5194" t="s">
        <v>1955</v>
      </c>
      <c r="M5194" t="s">
        <v>49</v>
      </c>
      <c r="N5194" t="s">
        <v>77</v>
      </c>
      <c r="O5194" t="s">
        <v>51</v>
      </c>
      <c r="P5194" t="s">
        <v>78</v>
      </c>
      <c r="Q5194" t="s">
        <v>31</v>
      </c>
    </row>
    <row r="5195" spans="1:17" hidden="1" x14ac:dyDescent="0.35">
      <c r="A5195">
        <v>5192</v>
      </c>
      <c r="B5195" t="s">
        <v>6955</v>
      </c>
      <c r="C5195" t="s">
        <v>6956</v>
      </c>
      <c r="D5195" t="s">
        <v>21</v>
      </c>
      <c r="E5195" t="s">
        <v>6</v>
      </c>
      <c r="F5195" t="s">
        <v>501</v>
      </c>
      <c r="J5195" t="s">
        <v>74</v>
      </c>
      <c r="K5195" t="s">
        <v>75</v>
      </c>
      <c r="L5195" t="s">
        <v>620</v>
      </c>
      <c r="M5195" t="s">
        <v>49</v>
      </c>
      <c r="N5195" t="s">
        <v>77</v>
      </c>
      <c r="O5195" t="s">
        <v>51</v>
      </c>
      <c r="P5195" t="s">
        <v>78</v>
      </c>
      <c r="Q5195" t="s">
        <v>31</v>
      </c>
    </row>
    <row r="5196" spans="1:17" hidden="1" x14ac:dyDescent="0.35">
      <c r="A5196">
        <v>5193</v>
      </c>
      <c r="B5196" t="s">
        <v>6955</v>
      </c>
      <c r="C5196" t="s">
        <v>6956</v>
      </c>
      <c r="D5196" t="s">
        <v>788</v>
      </c>
      <c r="E5196" t="s">
        <v>6</v>
      </c>
      <c r="F5196" t="s">
        <v>352</v>
      </c>
      <c r="G5196" t="s">
        <v>132</v>
      </c>
      <c r="H5196" t="s">
        <v>6</v>
      </c>
      <c r="I5196" t="s">
        <v>192</v>
      </c>
      <c r="J5196" t="s">
        <v>74</v>
      </c>
      <c r="K5196" t="s">
        <v>75</v>
      </c>
      <c r="L5196" t="s">
        <v>1631</v>
      </c>
      <c r="M5196" t="s">
        <v>49</v>
      </c>
      <c r="N5196" t="s">
        <v>77</v>
      </c>
      <c r="O5196" t="s">
        <v>51</v>
      </c>
      <c r="P5196" t="s">
        <v>78</v>
      </c>
      <c r="Q5196" t="s">
        <v>31</v>
      </c>
    </row>
    <row r="5197" spans="1:17" hidden="1" x14ac:dyDescent="0.35">
      <c r="A5197">
        <v>5194</v>
      </c>
      <c r="B5197" t="s">
        <v>6955</v>
      </c>
      <c r="C5197" t="s">
        <v>6956</v>
      </c>
      <c r="D5197" t="s">
        <v>17</v>
      </c>
      <c r="J5197" t="s">
        <v>74</v>
      </c>
      <c r="K5197" t="s">
        <v>75</v>
      </c>
      <c r="L5197" t="s">
        <v>492</v>
      </c>
      <c r="M5197" t="s">
        <v>49</v>
      </c>
      <c r="N5197" t="s">
        <v>232</v>
      </c>
      <c r="O5197" t="s">
        <v>51</v>
      </c>
      <c r="P5197" t="s">
        <v>78</v>
      </c>
      <c r="Q5197" t="s">
        <v>31</v>
      </c>
    </row>
    <row r="5198" spans="1:17" hidden="1" x14ac:dyDescent="0.35">
      <c r="A5198">
        <v>5195</v>
      </c>
      <c r="B5198" t="s">
        <v>6957</v>
      </c>
      <c r="C5198" t="s">
        <v>6958</v>
      </c>
      <c r="J5198" t="s">
        <v>96</v>
      </c>
      <c r="K5198" t="s">
        <v>570</v>
      </c>
      <c r="L5198" t="s">
        <v>571</v>
      </c>
      <c r="M5198" t="s">
        <v>12</v>
      </c>
      <c r="N5198" t="s">
        <v>98</v>
      </c>
      <c r="O5198" t="s">
        <v>14</v>
      </c>
      <c r="P5198" t="s">
        <v>29</v>
      </c>
      <c r="Q5198" t="s">
        <v>9</v>
      </c>
    </row>
    <row r="5199" spans="1:17" hidden="1" x14ac:dyDescent="0.35">
      <c r="A5199">
        <v>5196</v>
      </c>
      <c r="B5199" t="s">
        <v>6959</v>
      </c>
      <c r="C5199" t="s">
        <v>6960</v>
      </c>
      <c r="D5199" t="s">
        <v>5</v>
      </c>
      <c r="E5199" t="s">
        <v>6</v>
      </c>
      <c r="F5199" t="s">
        <v>7</v>
      </c>
      <c r="J5199" t="s">
        <v>198</v>
      </c>
      <c r="K5199" t="s">
        <v>204</v>
      </c>
      <c r="L5199" t="s">
        <v>1422</v>
      </c>
      <c r="M5199" t="s">
        <v>49</v>
      </c>
      <c r="N5199" t="s">
        <v>200</v>
      </c>
      <c r="O5199" t="s">
        <v>51</v>
      </c>
      <c r="P5199" t="s">
        <v>201</v>
      </c>
      <c r="Q5199" t="s">
        <v>21</v>
      </c>
    </row>
    <row r="5200" spans="1:17" hidden="1" x14ac:dyDescent="0.35">
      <c r="A5200">
        <v>5197</v>
      </c>
      <c r="B5200" t="s">
        <v>6959</v>
      </c>
      <c r="C5200" t="s">
        <v>6960</v>
      </c>
      <c r="G5200" t="s">
        <v>8</v>
      </c>
      <c r="H5200" t="s">
        <v>6</v>
      </c>
      <c r="I5200" t="s">
        <v>1660</v>
      </c>
      <c r="J5200" t="s">
        <v>198</v>
      </c>
      <c r="K5200" t="s">
        <v>204</v>
      </c>
      <c r="L5200" t="s">
        <v>2423</v>
      </c>
      <c r="M5200" t="s">
        <v>49</v>
      </c>
      <c r="N5200" t="s">
        <v>200</v>
      </c>
      <c r="O5200" t="s">
        <v>51</v>
      </c>
      <c r="P5200" t="s">
        <v>201</v>
      </c>
      <c r="Q5200" t="s">
        <v>21</v>
      </c>
    </row>
    <row r="5201" spans="1:17" hidden="1" x14ac:dyDescent="0.35">
      <c r="A5201">
        <v>5198</v>
      </c>
      <c r="B5201" t="s">
        <v>6959</v>
      </c>
      <c r="C5201" t="s">
        <v>6960</v>
      </c>
      <c r="D5201" t="s">
        <v>484</v>
      </c>
      <c r="E5201" t="s">
        <v>6</v>
      </c>
      <c r="F5201" t="s">
        <v>44</v>
      </c>
      <c r="G5201" t="s">
        <v>209</v>
      </c>
      <c r="H5201" t="s">
        <v>6</v>
      </c>
      <c r="I5201" t="s">
        <v>37</v>
      </c>
      <c r="J5201" t="s">
        <v>198</v>
      </c>
      <c r="K5201" t="s">
        <v>204</v>
      </c>
      <c r="L5201" t="s">
        <v>205</v>
      </c>
      <c r="M5201" t="s">
        <v>49</v>
      </c>
      <c r="N5201" t="s">
        <v>200</v>
      </c>
      <c r="O5201" t="s">
        <v>51</v>
      </c>
      <c r="P5201" t="s">
        <v>201</v>
      </c>
      <c r="Q5201" t="s">
        <v>21</v>
      </c>
    </row>
    <row r="5202" spans="1:17" hidden="1" x14ac:dyDescent="0.35">
      <c r="A5202">
        <v>5199</v>
      </c>
      <c r="B5202" t="s">
        <v>6961</v>
      </c>
      <c r="C5202" t="s">
        <v>6962</v>
      </c>
      <c r="G5202" t="s">
        <v>8</v>
      </c>
      <c r="H5202" t="s">
        <v>6</v>
      </c>
      <c r="I5202" t="s">
        <v>516</v>
      </c>
      <c r="J5202" t="s">
        <v>66</v>
      </c>
      <c r="K5202" t="s">
        <v>66</v>
      </c>
      <c r="L5202" t="s">
        <v>258</v>
      </c>
      <c r="M5202" t="s">
        <v>49</v>
      </c>
      <c r="N5202" t="s">
        <v>69</v>
      </c>
      <c r="O5202" t="s">
        <v>14</v>
      </c>
      <c r="P5202" t="s">
        <v>70</v>
      </c>
      <c r="Q5202" t="s">
        <v>71</v>
      </c>
    </row>
    <row r="5203" spans="1:17" hidden="1" x14ac:dyDescent="0.35">
      <c r="A5203">
        <v>5200</v>
      </c>
      <c r="B5203" t="s">
        <v>6961</v>
      </c>
      <c r="C5203" t="s">
        <v>6962</v>
      </c>
      <c r="D5203" t="s">
        <v>30</v>
      </c>
      <c r="E5203" t="s">
        <v>6</v>
      </c>
      <c r="F5203" t="s">
        <v>445</v>
      </c>
      <c r="J5203" t="s">
        <v>66</v>
      </c>
      <c r="K5203" t="s">
        <v>66</v>
      </c>
      <c r="L5203" t="s">
        <v>268</v>
      </c>
      <c r="M5203" t="s">
        <v>49</v>
      </c>
      <c r="N5203" t="s">
        <v>69</v>
      </c>
      <c r="O5203" t="s">
        <v>14</v>
      </c>
      <c r="P5203" t="s">
        <v>70</v>
      </c>
      <c r="Q5203" t="s">
        <v>31</v>
      </c>
    </row>
    <row r="5204" spans="1:17" hidden="1" x14ac:dyDescent="0.35">
      <c r="A5204">
        <v>5201</v>
      </c>
      <c r="B5204" t="s">
        <v>6961</v>
      </c>
      <c r="C5204" t="s">
        <v>6962</v>
      </c>
      <c r="G5204" t="s">
        <v>209</v>
      </c>
      <c r="H5204" t="s">
        <v>6</v>
      </c>
      <c r="I5204" t="s">
        <v>70</v>
      </c>
      <c r="J5204" t="s">
        <v>66</v>
      </c>
      <c r="K5204" t="s">
        <v>257</v>
      </c>
      <c r="L5204" t="s">
        <v>258</v>
      </c>
      <c r="M5204" t="s">
        <v>49</v>
      </c>
      <c r="N5204" t="s">
        <v>69</v>
      </c>
      <c r="O5204" t="s">
        <v>14</v>
      </c>
      <c r="P5204" t="s">
        <v>70</v>
      </c>
      <c r="Q5204" t="s">
        <v>71</v>
      </c>
    </row>
    <row r="5205" spans="1:17" hidden="1" x14ac:dyDescent="0.35">
      <c r="A5205">
        <v>5202</v>
      </c>
      <c r="B5205" t="s">
        <v>6961</v>
      </c>
      <c r="C5205" t="s">
        <v>6962</v>
      </c>
      <c r="G5205" t="s">
        <v>338</v>
      </c>
      <c r="J5205" t="s">
        <v>66</v>
      </c>
      <c r="K5205" t="s">
        <v>257</v>
      </c>
      <c r="L5205" t="s">
        <v>455</v>
      </c>
      <c r="M5205" t="s">
        <v>49</v>
      </c>
      <c r="N5205" t="s">
        <v>69</v>
      </c>
      <c r="O5205" t="s">
        <v>14</v>
      </c>
      <c r="P5205" t="s">
        <v>70</v>
      </c>
      <c r="Q5205" t="s">
        <v>71</v>
      </c>
    </row>
    <row r="5206" spans="1:17" hidden="1" x14ac:dyDescent="0.35">
      <c r="A5206">
        <v>5203</v>
      </c>
      <c r="B5206" t="s">
        <v>6961</v>
      </c>
      <c r="C5206" t="s">
        <v>6962</v>
      </c>
      <c r="D5206" t="s">
        <v>871</v>
      </c>
      <c r="E5206" t="s">
        <v>6</v>
      </c>
      <c r="F5206" t="s">
        <v>2302</v>
      </c>
      <c r="G5206" t="s">
        <v>139</v>
      </c>
      <c r="H5206" t="s">
        <v>6</v>
      </c>
      <c r="I5206" t="s">
        <v>1144</v>
      </c>
      <c r="J5206" t="s">
        <v>66</v>
      </c>
      <c r="K5206" t="s">
        <v>454</v>
      </c>
      <c r="L5206" t="s">
        <v>455</v>
      </c>
      <c r="M5206" t="s">
        <v>49</v>
      </c>
      <c r="N5206" t="s">
        <v>69</v>
      </c>
      <c r="O5206" t="s">
        <v>14</v>
      </c>
      <c r="P5206" t="s">
        <v>70</v>
      </c>
      <c r="Q5206" t="s">
        <v>71</v>
      </c>
    </row>
    <row r="5207" spans="1:17" hidden="1" x14ac:dyDescent="0.35">
      <c r="A5207">
        <v>5204</v>
      </c>
      <c r="B5207" t="s">
        <v>6961</v>
      </c>
      <c r="C5207" t="s">
        <v>6962</v>
      </c>
      <c r="G5207" t="s">
        <v>485</v>
      </c>
      <c r="H5207" t="s">
        <v>6</v>
      </c>
      <c r="I5207" t="s">
        <v>1428</v>
      </c>
      <c r="J5207" t="s">
        <v>66</v>
      </c>
      <c r="K5207" t="s">
        <v>454</v>
      </c>
      <c r="L5207" t="s">
        <v>68</v>
      </c>
      <c r="M5207" t="s">
        <v>49</v>
      </c>
      <c r="N5207" t="s">
        <v>69</v>
      </c>
      <c r="O5207" t="s">
        <v>14</v>
      </c>
      <c r="P5207" t="s">
        <v>70</v>
      </c>
      <c r="Q5207" t="s">
        <v>71</v>
      </c>
    </row>
    <row r="5208" spans="1:17" hidden="1" x14ac:dyDescent="0.35">
      <c r="A5208">
        <v>5205</v>
      </c>
      <c r="B5208" t="s">
        <v>6961</v>
      </c>
      <c r="C5208" t="s">
        <v>6962</v>
      </c>
      <c r="G5208" t="s">
        <v>1145</v>
      </c>
      <c r="H5208" t="s">
        <v>6</v>
      </c>
      <c r="I5208" t="s">
        <v>3264</v>
      </c>
      <c r="J5208" t="s">
        <v>66</v>
      </c>
      <c r="K5208" t="s">
        <v>67</v>
      </c>
      <c r="L5208" t="s">
        <v>68</v>
      </c>
      <c r="M5208" t="s">
        <v>49</v>
      </c>
      <c r="N5208" t="s">
        <v>69</v>
      </c>
      <c r="O5208" t="s">
        <v>14</v>
      </c>
      <c r="P5208" t="s">
        <v>70</v>
      </c>
      <c r="Q5208" t="s">
        <v>71</v>
      </c>
    </row>
    <row r="5209" spans="1:17" hidden="1" x14ac:dyDescent="0.35">
      <c r="A5209">
        <v>5206</v>
      </c>
      <c r="B5209" t="s">
        <v>6961</v>
      </c>
      <c r="C5209" t="s">
        <v>6962</v>
      </c>
      <c r="D5209" t="s">
        <v>305</v>
      </c>
      <c r="E5209" t="s">
        <v>6</v>
      </c>
      <c r="F5209" t="s">
        <v>1605</v>
      </c>
      <c r="J5209" t="s">
        <v>66</v>
      </c>
      <c r="K5209" t="s">
        <v>67</v>
      </c>
      <c r="L5209" t="s">
        <v>455</v>
      </c>
      <c r="M5209" t="s">
        <v>49</v>
      </c>
      <c r="N5209" t="s">
        <v>69</v>
      </c>
      <c r="O5209" t="s">
        <v>14</v>
      </c>
      <c r="P5209" t="s">
        <v>70</v>
      </c>
      <c r="Q5209" t="s">
        <v>71</v>
      </c>
    </row>
    <row r="5210" spans="1:17" hidden="1" x14ac:dyDescent="0.35">
      <c r="A5210">
        <v>5207</v>
      </c>
      <c r="B5210" t="s">
        <v>6961</v>
      </c>
      <c r="C5210" t="s">
        <v>6962</v>
      </c>
      <c r="D5210" t="s">
        <v>1704</v>
      </c>
      <c r="E5210" t="s">
        <v>6</v>
      </c>
      <c r="F5210" t="s">
        <v>51</v>
      </c>
      <c r="J5210" t="s">
        <v>66</v>
      </c>
      <c r="K5210" t="s">
        <v>67</v>
      </c>
      <c r="L5210" t="s">
        <v>68</v>
      </c>
      <c r="M5210" t="s">
        <v>49</v>
      </c>
      <c r="N5210" t="s">
        <v>69</v>
      </c>
      <c r="O5210" t="s">
        <v>14</v>
      </c>
      <c r="P5210" t="s">
        <v>70</v>
      </c>
      <c r="Q5210" t="s">
        <v>71</v>
      </c>
    </row>
    <row r="5211" spans="1:17" hidden="1" x14ac:dyDescent="0.35">
      <c r="A5211">
        <v>5208</v>
      </c>
      <c r="B5211" t="s">
        <v>6963</v>
      </c>
      <c r="C5211" t="s">
        <v>6964</v>
      </c>
      <c r="J5211" t="s">
        <v>185</v>
      </c>
      <c r="K5211" t="s">
        <v>540</v>
      </c>
      <c r="L5211" t="s">
        <v>541</v>
      </c>
      <c r="M5211" t="s">
        <v>49</v>
      </c>
      <c r="N5211" t="s">
        <v>448</v>
      </c>
      <c r="O5211" t="s">
        <v>51</v>
      </c>
      <c r="P5211" t="s">
        <v>78</v>
      </c>
      <c r="Q5211" t="s">
        <v>84</v>
      </c>
    </row>
    <row r="5212" spans="1:17" hidden="1" x14ac:dyDescent="0.35">
      <c r="A5212">
        <v>5209</v>
      </c>
      <c r="B5212" t="s">
        <v>6965</v>
      </c>
      <c r="C5212" t="s">
        <v>6966</v>
      </c>
      <c r="J5212" t="s">
        <v>185</v>
      </c>
      <c r="K5212" t="s">
        <v>540</v>
      </c>
      <c r="L5212" t="s">
        <v>541</v>
      </c>
      <c r="M5212" t="s">
        <v>49</v>
      </c>
      <c r="N5212" t="s">
        <v>448</v>
      </c>
      <c r="O5212" t="s">
        <v>51</v>
      </c>
      <c r="P5212" t="s">
        <v>78</v>
      </c>
      <c r="Q5212" t="s">
        <v>84</v>
      </c>
    </row>
    <row r="5213" spans="1:17" hidden="1" x14ac:dyDescent="0.35">
      <c r="A5213">
        <v>5210</v>
      </c>
      <c r="B5213" t="s">
        <v>6967</v>
      </c>
      <c r="C5213" t="s">
        <v>6968</v>
      </c>
      <c r="G5213" t="s">
        <v>84</v>
      </c>
      <c r="J5213" t="s">
        <v>25</v>
      </c>
      <c r="K5213" t="s">
        <v>81</v>
      </c>
      <c r="L5213" t="s">
        <v>1215</v>
      </c>
      <c r="M5213" t="s">
        <v>12</v>
      </c>
      <c r="N5213" t="s">
        <v>83</v>
      </c>
      <c r="O5213" t="s">
        <v>14</v>
      </c>
      <c r="P5213" t="s">
        <v>29</v>
      </c>
      <c r="Q5213" t="s">
        <v>30</v>
      </c>
    </row>
    <row r="5214" spans="1:17" hidden="1" x14ac:dyDescent="0.35">
      <c r="A5214">
        <v>5211</v>
      </c>
      <c r="B5214" t="s">
        <v>6967</v>
      </c>
      <c r="C5214" t="s">
        <v>6968</v>
      </c>
      <c r="G5214" t="s">
        <v>31</v>
      </c>
      <c r="H5214" t="s">
        <v>6</v>
      </c>
      <c r="I5214" t="s">
        <v>260</v>
      </c>
      <c r="J5214" t="s">
        <v>25</v>
      </c>
      <c r="K5214" t="s">
        <v>468</v>
      </c>
      <c r="L5214" t="s">
        <v>1215</v>
      </c>
      <c r="M5214" t="s">
        <v>12</v>
      </c>
      <c r="N5214" t="s">
        <v>83</v>
      </c>
      <c r="O5214" t="s">
        <v>14</v>
      </c>
      <c r="P5214" t="s">
        <v>29</v>
      </c>
      <c r="Q5214" t="s">
        <v>30</v>
      </c>
    </row>
    <row r="5215" spans="1:17" hidden="1" x14ac:dyDescent="0.35">
      <c r="A5215">
        <v>5212</v>
      </c>
      <c r="B5215" t="s">
        <v>6967</v>
      </c>
      <c r="C5215" t="s">
        <v>6968</v>
      </c>
      <c r="G5215" t="s">
        <v>306</v>
      </c>
      <c r="H5215" t="s">
        <v>6</v>
      </c>
      <c r="I5215" t="s">
        <v>45</v>
      </c>
      <c r="J5215" t="s">
        <v>25</v>
      </c>
      <c r="K5215" t="s">
        <v>468</v>
      </c>
      <c r="L5215" t="s">
        <v>469</v>
      </c>
      <c r="M5215" t="s">
        <v>12</v>
      </c>
      <c r="N5215" t="s">
        <v>83</v>
      </c>
      <c r="O5215" t="s">
        <v>14</v>
      </c>
      <c r="P5215" t="s">
        <v>29</v>
      </c>
      <c r="Q5215" t="s">
        <v>30</v>
      </c>
    </row>
    <row r="5216" spans="1:17" hidden="1" x14ac:dyDescent="0.35">
      <c r="A5216">
        <v>5213</v>
      </c>
      <c r="B5216" t="s">
        <v>6967</v>
      </c>
      <c r="C5216" t="s">
        <v>6968</v>
      </c>
      <c r="G5216" t="s">
        <v>178</v>
      </c>
      <c r="H5216" t="s">
        <v>6</v>
      </c>
      <c r="I5216" t="s">
        <v>29</v>
      </c>
      <c r="J5216" t="s">
        <v>25</v>
      </c>
      <c r="K5216" t="s">
        <v>558</v>
      </c>
      <c r="L5216" t="s">
        <v>559</v>
      </c>
      <c r="M5216" t="s">
        <v>12</v>
      </c>
      <c r="N5216" t="s">
        <v>83</v>
      </c>
      <c r="O5216" t="s">
        <v>14</v>
      </c>
      <c r="P5216" t="s">
        <v>29</v>
      </c>
      <c r="Q5216" t="s">
        <v>30</v>
      </c>
    </row>
    <row r="5217" spans="1:17" hidden="1" x14ac:dyDescent="0.35">
      <c r="A5217">
        <v>5214</v>
      </c>
      <c r="B5217" t="s">
        <v>6967</v>
      </c>
      <c r="C5217" t="s">
        <v>6968</v>
      </c>
      <c r="D5217" t="s">
        <v>135</v>
      </c>
      <c r="J5217" t="s">
        <v>25</v>
      </c>
      <c r="K5217" t="s">
        <v>468</v>
      </c>
      <c r="L5217" t="s">
        <v>469</v>
      </c>
      <c r="M5217" t="s">
        <v>12</v>
      </c>
      <c r="N5217" t="s">
        <v>83</v>
      </c>
      <c r="O5217" t="s">
        <v>14</v>
      </c>
      <c r="P5217" t="s">
        <v>29</v>
      </c>
      <c r="Q5217" t="s">
        <v>30</v>
      </c>
    </row>
    <row r="5218" spans="1:17" hidden="1" x14ac:dyDescent="0.35">
      <c r="A5218">
        <v>5215</v>
      </c>
      <c r="B5218" t="s">
        <v>6967</v>
      </c>
      <c r="C5218" t="s">
        <v>6968</v>
      </c>
      <c r="D5218" t="s">
        <v>1426</v>
      </c>
      <c r="E5218" t="s">
        <v>6</v>
      </c>
      <c r="F5218" t="s">
        <v>1648</v>
      </c>
      <c r="J5218" t="s">
        <v>25</v>
      </c>
      <c r="K5218" t="s">
        <v>558</v>
      </c>
      <c r="L5218" t="s">
        <v>559</v>
      </c>
      <c r="M5218" t="s">
        <v>12</v>
      </c>
      <c r="N5218" t="s">
        <v>83</v>
      </c>
      <c r="O5218" t="s">
        <v>14</v>
      </c>
      <c r="P5218" t="s">
        <v>29</v>
      </c>
      <c r="Q5218" t="s">
        <v>30</v>
      </c>
    </row>
    <row r="5219" spans="1:17" hidden="1" x14ac:dyDescent="0.35">
      <c r="A5219">
        <v>5216</v>
      </c>
      <c r="B5219" t="s">
        <v>6967</v>
      </c>
      <c r="C5219" t="s">
        <v>6968</v>
      </c>
      <c r="D5219" t="s">
        <v>17</v>
      </c>
      <c r="J5219" t="s">
        <v>25</v>
      </c>
      <c r="K5219" t="s">
        <v>81</v>
      </c>
      <c r="L5219" t="s">
        <v>82</v>
      </c>
      <c r="M5219" t="s">
        <v>12</v>
      </c>
      <c r="N5219" t="s">
        <v>83</v>
      </c>
      <c r="O5219" t="s">
        <v>14</v>
      </c>
      <c r="P5219" t="s">
        <v>29</v>
      </c>
      <c r="Q5219" t="s">
        <v>30</v>
      </c>
    </row>
    <row r="5220" spans="1:17" hidden="1" x14ac:dyDescent="0.35">
      <c r="A5220">
        <v>5217</v>
      </c>
      <c r="B5220" t="s">
        <v>6969</v>
      </c>
      <c r="C5220" t="s">
        <v>6970</v>
      </c>
      <c r="J5220" t="s">
        <v>10</v>
      </c>
      <c r="K5220" t="s">
        <v>10</v>
      </c>
      <c r="L5220" t="s">
        <v>18</v>
      </c>
      <c r="M5220" t="s">
        <v>12</v>
      </c>
      <c r="N5220" t="s">
        <v>13</v>
      </c>
      <c r="O5220" t="s">
        <v>14</v>
      </c>
      <c r="P5220" t="s">
        <v>15</v>
      </c>
      <c r="Q5220" t="s">
        <v>16</v>
      </c>
    </row>
    <row r="5221" spans="1:17" hidden="1" x14ac:dyDescent="0.35">
      <c r="A5221">
        <v>5218</v>
      </c>
      <c r="B5221" t="s">
        <v>6971</v>
      </c>
      <c r="C5221" t="s">
        <v>6972</v>
      </c>
      <c r="J5221" t="s">
        <v>10</v>
      </c>
      <c r="K5221" t="s">
        <v>828</v>
      </c>
      <c r="L5221" t="s">
        <v>829</v>
      </c>
      <c r="M5221" t="s">
        <v>12</v>
      </c>
      <c r="N5221" t="s">
        <v>13</v>
      </c>
      <c r="O5221" t="s">
        <v>14</v>
      </c>
      <c r="P5221" t="s">
        <v>15</v>
      </c>
      <c r="Q5221" t="s">
        <v>16</v>
      </c>
    </row>
    <row r="5222" spans="1:17" x14ac:dyDescent="0.35">
      <c r="A5222">
        <v>5219</v>
      </c>
      <c r="B5222" t="s">
        <v>6973</v>
      </c>
      <c r="C5222" t="s">
        <v>6974</v>
      </c>
      <c r="J5222" t="s">
        <v>74</v>
      </c>
      <c r="K5222" t="s">
        <v>114</v>
      </c>
      <c r="L5222" t="s">
        <v>465</v>
      </c>
      <c r="M5222" t="s">
        <v>49</v>
      </c>
      <c r="N5222" t="s">
        <v>77</v>
      </c>
      <c r="O5222" t="s">
        <v>51</v>
      </c>
      <c r="P5222" t="s">
        <v>78</v>
      </c>
      <c r="Q5222" t="s">
        <v>5</v>
      </c>
    </row>
    <row r="5223" spans="1:17" hidden="1" x14ac:dyDescent="0.35">
      <c r="A5223">
        <v>5220</v>
      </c>
      <c r="B5223" t="s">
        <v>6975</v>
      </c>
      <c r="C5223" t="s">
        <v>6976</v>
      </c>
      <c r="D5223" t="s">
        <v>5</v>
      </c>
      <c r="E5223" t="s">
        <v>6</v>
      </c>
      <c r="F5223" t="s">
        <v>30</v>
      </c>
      <c r="G5223" t="s">
        <v>8</v>
      </c>
      <c r="J5223" t="s">
        <v>46</v>
      </c>
      <c r="K5223" t="s">
        <v>62</v>
      </c>
      <c r="L5223" t="s">
        <v>63</v>
      </c>
      <c r="M5223" t="s">
        <v>49</v>
      </c>
      <c r="N5223" t="s">
        <v>59</v>
      </c>
      <c r="O5223" t="s">
        <v>51</v>
      </c>
      <c r="P5223" t="s">
        <v>52</v>
      </c>
      <c r="Q5223" t="s">
        <v>53</v>
      </c>
    </row>
    <row r="5224" spans="1:17" hidden="1" x14ac:dyDescent="0.35">
      <c r="A5224">
        <v>5221</v>
      </c>
      <c r="B5224" t="s">
        <v>6975</v>
      </c>
      <c r="C5224" t="s">
        <v>6976</v>
      </c>
      <c r="D5224" t="s">
        <v>21</v>
      </c>
      <c r="J5224" t="s">
        <v>46</v>
      </c>
      <c r="K5224" t="s">
        <v>62</v>
      </c>
      <c r="L5224" t="s">
        <v>5743</v>
      </c>
      <c r="M5224" t="s">
        <v>49</v>
      </c>
      <c r="N5224" t="s">
        <v>59</v>
      </c>
      <c r="O5224" t="s">
        <v>51</v>
      </c>
      <c r="P5224" t="s">
        <v>52</v>
      </c>
      <c r="Q5224" t="s">
        <v>53</v>
      </c>
    </row>
    <row r="5225" spans="1:17" hidden="1" x14ac:dyDescent="0.35">
      <c r="A5225">
        <v>5222</v>
      </c>
      <c r="B5225" t="s">
        <v>6977</v>
      </c>
      <c r="C5225" t="s">
        <v>6978</v>
      </c>
      <c r="J5225" t="s">
        <v>10</v>
      </c>
      <c r="K5225" t="s">
        <v>828</v>
      </c>
      <c r="L5225" t="s">
        <v>829</v>
      </c>
      <c r="M5225" t="s">
        <v>12</v>
      </c>
      <c r="N5225" t="s">
        <v>13</v>
      </c>
      <c r="O5225" t="s">
        <v>14</v>
      </c>
      <c r="P5225" t="s">
        <v>15</v>
      </c>
      <c r="Q5225" t="s">
        <v>16</v>
      </c>
    </row>
    <row r="5226" spans="1:17" hidden="1" x14ac:dyDescent="0.35">
      <c r="A5226">
        <v>5223</v>
      </c>
      <c r="B5226" t="s">
        <v>6979</v>
      </c>
      <c r="C5226" t="s">
        <v>6980</v>
      </c>
      <c r="D5226" t="s">
        <v>5</v>
      </c>
      <c r="E5226" t="s">
        <v>6</v>
      </c>
      <c r="F5226" t="s">
        <v>501</v>
      </c>
      <c r="G5226" t="s">
        <v>9</v>
      </c>
      <c r="H5226" t="s">
        <v>6</v>
      </c>
      <c r="I5226" t="s">
        <v>260</v>
      </c>
      <c r="J5226" t="s">
        <v>198</v>
      </c>
      <c r="K5226" t="s">
        <v>325</v>
      </c>
      <c r="L5226" t="s">
        <v>326</v>
      </c>
      <c r="M5226" t="s">
        <v>49</v>
      </c>
      <c r="N5226" t="s">
        <v>327</v>
      </c>
      <c r="O5226" t="s">
        <v>51</v>
      </c>
      <c r="P5226" t="s">
        <v>54</v>
      </c>
      <c r="Q5226" t="s">
        <v>132</v>
      </c>
    </row>
    <row r="5227" spans="1:17" hidden="1" x14ac:dyDescent="0.35">
      <c r="A5227">
        <v>5224</v>
      </c>
      <c r="B5227" t="s">
        <v>6979</v>
      </c>
      <c r="C5227" t="s">
        <v>6980</v>
      </c>
      <c r="D5227" t="s">
        <v>17</v>
      </c>
      <c r="J5227" t="s">
        <v>198</v>
      </c>
      <c r="K5227" t="s">
        <v>547</v>
      </c>
      <c r="L5227" t="s">
        <v>2227</v>
      </c>
      <c r="M5227" t="s">
        <v>49</v>
      </c>
      <c r="N5227" t="s">
        <v>343</v>
      </c>
      <c r="O5227" t="s">
        <v>51</v>
      </c>
      <c r="P5227" t="s">
        <v>54</v>
      </c>
      <c r="Q5227" t="s">
        <v>132</v>
      </c>
    </row>
    <row r="5228" spans="1:17" hidden="1" x14ac:dyDescent="0.35">
      <c r="A5228">
        <v>5225</v>
      </c>
      <c r="B5228" t="s">
        <v>6981</v>
      </c>
      <c r="C5228" t="s">
        <v>6982</v>
      </c>
      <c r="D5228" t="s">
        <v>5</v>
      </c>
      <c r="E5228" t="s">
        <v>6</v>
      </c>
      <c r="F5228" t="s">
        <v>53</v>
      </c>
      <c r="G5228" t="s">
        <v>9</v>
      </c>
      <c r="J5228" t="s">
        <v>198</v>
      </c>
      <c r="K5228" t="s">
        <v>198</v>
      </c>
      <c r="L5228" t="s">
        <v>334</v>
      </c>
      <c r="M5228" t="s">
        <v>49</v>
      </c>
      <c r="N5228" t="s">
        <v>343</v>
      </c>
      <c r="O5228" t="s">
        <v>51</v>
      </c>
      <c r="P5228" t="s">
        <v>201</v>
      </c>
      <c r="Q5228" t="s">
        <v>132</v>
      </c>
    </row>
    <row r="5229" spans="1:17" hidden="1" x14ac:dyDescent="0.35">
      <c r="A5229">
        <v>5226</v>
      </c>
      <c r="B5229" t="s">
        <v>6981</v>
      </c>
      <c r="C5229" t="s">
        <v>6982</v>
      </c>
      <c r="G5229" t="s">
        <v>31</v>
      </c>
      <c r="H5229" t="s">
        <v>6</v>
      </c>
      <c r="I5229" t="s">
        <v>45</v>
      </c>
      <c r="J5229" t="s">
        <v>198</v>
      </c>
      <c r="K5229" t="s">
        <v>325</v>
      </c>
      <c r="L5229" t="s">
        <v>326</v>
      </c>
      <c r="M5229" t="s">
        <v>49</v>
      </c>
      <c r="N5229" t="s">
        <v>343</v>
      </c>
      <c r="O5229" t="s">
        <v>51</v>
      </c>
      <c r="P5229" t="s">
        <v>54</v>
      </c>
      <c r="Q5229" t="s">
        <v>132</v>
      </c>
    </row>
    <row r="5230" spans="1:17" hidden="1" x14ac:dyDescent="0.35">
      <c r="A5230">
        <v>5227</v>
      </c>
      <c r="B5230" t="s">
        <v>6981</v>
      </c>
      <c r="C5230" t="s">
        <v>6982</v>
      </c>
      <c r="D5230" t="s">
        <v>33</v>
      </c>
      <c r="E5230" t="s">
        <v>6</v>
      </c>
      <c r="F5230" t="s">
        <v>259</v>
      </c>
      <c r="J5230" t="s">
        <v>198</v>
      </c>
      <c r="K5230" t="s">
        <v>547</v>
      </c>
      <c r="L5230" t="s">
        <v>6073</v>
      </c>
      <c r="M5230" t="s">
        <v>49</v>
      </c>
      <c r="N5230" t="s">
        <v>343</v>
      </c>
      <c r="O5230" t="s">
        <v>51</v>
      </c>
      <c r="P5230" t="s">
        <v>54</v>
      </c>
      <c r="Q5230" t="s">
        <v>132</v>
      </c>
    </row>
    <row r="5231" spans="1:17" hidden="1" x14ac:dyDescent="0.35">
      <c r="A5231">
        <v>5228</v>
      </c>
      <c r="B5231" t="s">
        <v>6981</v>
      </c>
      <c r="C5231" t="s">
        <v>6982</v>
      </c>
      <c r="D5231" t="s">
        <v>501</v>
      </c>
      <c r="E5231" t="s">
        <v>6</v>
      </c>
      <c r="F5231" t="s">
        <v>34</v>
      </c>
      <c r="G5231" t="s">
        <v>36</v>
      </c>
      <c r="H5231" t="s">
        <v>6</v>
      </c>
      <c r="I5231" t="s">
        <v>1144</v>
      </c>
      <c r="J5231" t="s">
        <v>198</v>
      </c>
      <c r="K5231" t="s">
        <v>547</v>
      </c>
      <c r="L5231" t="s">
        <v>1338</v>
      </c>
      <c r="M5231" t="s">
        <v>49</v>
      </c>
      <c r="N5231" t="s">
        <v>343</v>
      </c>
      <c r="O5231" t="s">
        <v>51</v>
      </c>
      <c r="P5231" t="s">
        <v>54</v>
      </c>
      <c r="Q5231" t="s">
        <v>132</v>
      </c>
    </row>
    <row r="5232" spans="1:17" hidden="1" x14ac:dyDescent="0.35">
      <c r="A5232">
        <v>5229</v>
      </c>
      <c r="B5232" t="s">
        <v>6981</v>
      </c>
      <c r="C5232" t="s">
        <v>6982</v>
      </c>
      <c r="D5232" t="s">
        <v>445</v>
      </c>
      <c r="J5232" t="s">
        <v>198</v>
      </c>
      <c r="K5232" t="s">
        <v>547</v>
      </c>
      <c r="L5232" t="s">
        <v>6073</v>
      </c>
      <c r="M5232" t="s">
        <v>49</v>
      </c>
      <c r="N5232" t="s">
        <v>343</v>
      </c>
      <c r="O5232" t="s">
        <v>51</v>
      </c>
      <c r="P5232" t="s">
        <v>54</v>
      </c>
      <c r="Q5232" t="s">
        <v>132</v>
      </c>
    </row>
    <row r="5233" spans="1:17" hidden="1" x14ac:dyDescent="0.35">
      <c r="A5233">
        <v>5230</v>
      </c>
      <c r="B5233" t="s">
        <v>6981</v>
      </c>
      <c r="C5233" t="s">
        <v>6982</v>
      </c>
      <c r="D5233" t="s">
        <v>17</v>
      </c>
      <c r="J5233" t="s">
        <v>318</v>
      </c>
      <c r="K5233" t="s">
        <v>435</v>
      </c>
      <c r="L5233" t="s">
        <v>548</v>
      </c>
      <c r="M5233" t="s">
        <v>49</v>
      </c>
      <c r="N5233" t="s">
        <v>343</v>
      </c>
      <c r="O5233" t="s">
        <v>51</v>
      </c>
      <c r="P5233" t="s">
        <v>15</v>
      </c>
      <c r="Q5233" t="s">
        <v>16</v>
      </c>
    </row>
    <row r="5234" spans="1:17" hidden="1" x14ac:dyDescent="0.35">
      <c r="A5234">
        <v>5231</v>
      </c>
      <c r="B5234" t="s">
        <v>6983</v>
      </c>
      <c r="C5234" t="s">
        <v>6984</v>
      </c>
      <c r="J5234" t="s">
        <v>10</v>
      </c>
      <c r="K5234" t="s">
        <v>600</v>
      </c>
      <c r="L5234" t="s">
        <v>601</v>
      </c>
      <c r="M5234" t="s">
        <v>12</v>
      </c>
      <c r="N5234" t="s">
        <v>222</v>
      </c>
      <c r="O5234" t="s">
        <v>14</v>
      </c>
      <c r="P5234" t="s">
        <v>15</v>
      </c>
      <c r="Q5234" t="s">
        <v>16</v>
      </c>
    </row>
    <row r="5235" spans="1:17" hidden="1" x14ac:dyDescent="0.35">
      <c r="A5235">
        <v>5232</v>
      </c>
      <c r="B5235" t="s">
        <v>6985</v>
      </c>
      <c r="C5235" t="s">
        <v>6986</v>
      </c>
      <c r="D5235" t="s">
        <v>16</v>
      </c>
      <c r="E5235" t="s">
        <v>6</v>
      </c>
      <c r="F5235" t="s">
        <v>1832</v>
      </c>
      <c r="G5235" t="s">
        <v>9</v>
      </c>
      <c r="H5235" t="s">
        <v>6</v>
      </c>
      <c r="I5235" t="s">
        <v>132</v>
      </c>
      <c r="J5235" t="s">
        <v>66</v>
      </c>
      <c r="K5235" t="s">
        <v>66</v>
      </c>
      <c r="L5235" t="s">
        <v>1766</v>
      </c>
      <c r="M5235" t="s">
        <v>49</v>
      </c>
      <c r="N5235" t="s">
        <v>69</v>
      </c>
      <c r="O5235" t="s">
        <v>14</v>
      </c>
      <c r="P5235" t="s">
        <v>70</v>
      </c>
      <c r="Q5235" t="s">
        <v>31</v>
      </c>
    </row>
    <row r="5236" spans="1:17" hidden="1" x14ac:dyDescent="0.35">
      <c r="A5236">
        <v>5233</v>
      </c>
      <c r="B5236" t="s">
        <v>6985</v>
      </c>
      <c r="C5236" t="s">
        <v>6986</v>
      </c>
      <c r="D5236" t="s">
        <v>259</v>
      </c>
      <c r="E5236" t="s">
        <v>6</v>
      </c>
      <c r="F5236" t="s">
        <v>34</v>
      </c>
      <c r="G5236" t="s">
        <v>306</v>
      </c>
      <c r="H5236" t="s">
        <v>6</v>
      </c>
      <c r="I5236" t="s">
        <v>1234</v>
      </c>
      <c r="J5236" t="s">
        <v>66</v>
      </c>
      <c r="K5236" t="s">
        <v>66</v>
      </c>
      <c r="L5236" t="s">
        <v>3483</v>
      </c>
      <c r="M5236" t="s">
        <v>49</v>
      </c>
      <c r="N5236" t="s">
        <v>69</v>
      </c>
      <c r="O5236" t="s">
        <v>14</v>
      </c>
      <c r="P5236" t="s">
        <v>70</v>
      </c>
      <c r="Q5236" t="s">
        <v>31</v>
      </c>
    </row>
    <row r="5237" spans="1:17" hidden="1" x14ac:dyDescent="0.35">
      <c r="A5237">
        <v>5234</v>
      </c>
      <c r="B5237" t="s">
        <v>6985</v>
      </c>
      <c r="C5237" t="s">
        <v>6986</v>
      </c>
      <c r="D5237" t="s">
        <v>44</v>
      </c>
      <c r="E5237" t="s">
        <v>6</v>
      </c>
      <c r="F5237" t="s">
        <v>1846</v>
      </c>
      <c r="G5237" t="s">
        <v>192</v>
      </c>
      <c r="H5237" t="s">
        <v>6</v>
      </c>
      <c r="I5237" t="s">
        <v>1430</v>
      </c>
      <c r="J5237" t="s">
        <v>66</v>
      </c>
      <c r="K5237" t="s">
        <v>66</v>
      </c>
      <c r="L5237" t="s">
        <v>1392</v>
      </c>
      <c r="M5237" t="s">
        <v>49</v>
      </c>
      <c r="N5237" t="s">
        <v>69</v>
      </c>
      <c r="O5237" t="s">
        <v>14</v>
      </c>
      <c r="P5237" t="s">
        <v>70</v>
      </c>
      <c r="Q5237" t="s">
        <v>31</v>
      </c>
    </row>
    <row r="5238" spans="1:17" hidden="1" x14ac:dyDescent="0.35">
      <c r="A5238">
        <v>5235</v>
      </c>
      <c r="B5238" t="s">
        <v>6987</v>
      </c>
      <c r="C5238" t="s">
        <v>6988</v>
      </c>
      <c r="J5238" t="s">
        <v>108</v>
      </c>
      <c r="K5238" t="s">
        <v>363</v>
      </c>
      <c r="L5238" t="s">
        <v>890</v>
      </c>
      <c r="M5238" t="s">
        <v>12</v>
      </c>
      <c r="N5238" t="s">
        <v>111</v>
      </c>
      <c r="O5238" t="s">
        <v>14</v>
      </c>
      <c r="P5238" t="s">
        <v>15</v>
      </c>
      <c r="Q5238" t="s">
        <v>9</v>
      </c>
    </row>
    <row r="5239" spans="1:17" hidden="1" x14ac:dyDescent="0.35">
      <c r="A5239">
        <v>5236</v>
      </c>
      <c r="B5239" t="s">
        <v>6989</v>
      </c>
      <c r="C5239" t="s">
        <v>6990</v>
      </c>
      <c r="J5239" t="s">
        <v>66</v>
      </c>
      <c r="K5239" t="s">
        <v>400</v>
      </c>
      <c r="L5239" t="s">
        <v>407</v>
      </c>
      <c r="M5239" t="s">
        <v>49</v>
      </c>
      <c r="N5239" t="s">
        <v>402</v>
      </c>
      <c r="O5239" t="s">
        <v>14</v>
      </c>
      <c r="P5239" t="s">
        <v>70</v>
      </c>
      <c r="Q5239" t="s">
        <v>71</v>
      </c>
    </row>
    <row r="5240" spans="1:17" hidden="1" x14ac:dyDescent="0.35">
      <c r="A5240">
        <v>5237</v>
      </c>
      <c r="B5240" t="s">
        <v>6991</v>
      </c>
      <c r="C5240" t="s">
        <v>6992</v>
      </c>
      <c r="D5240" t="s">
        <v>5</v>
      </c>
      <c r="E5240" t="s">
        <v>6</v>
      </c>
      <c r="F5240" t="s">
        <v>304</v>
      </c>
      <c r="G5240" t="s">
        <v>9</v>
      </c>
      <c r="H5240" t="s">
        <v>6</v>
      </c>
      <c r="I5240" t="s">
        <v>36</v>
      </c>
      <c r="J5240" t="s">
        <v>25</v>
      </c>
      <c r="K5240" t="s">
        <v>102</v>
      </c>
      <c r="L5240" t="s">
        <v>218</v>
      </c>
      <c r="M5240" t="s">
        <v>12</v>
      </c>
      <c r="N5240" t="s">
        <v>217</v>
      </c>
      <c r="O5240" t="s">
        <v>14</v>
      </c>
      <c r="P5240" t="s">
        <v>78</v>
      </c>
      <c r="Q5240" t="s">
        <v>30</v>
      </c>
    </row>
    <row r="5241" spans="1:17" hidden="1" x14ac:dyDescent="0.35">
      <c r="A5241">
        <v>5238</v>
      </c>
      <c r="B5241" t="s">
        <v>6991</v>
      </c>
      <c r="C5241" t="s">
        <v>6992</v>
      </c>
      <c r="D5241" t="s">
        <v>501</v>
      </c>
      <c r="E5241" t="s">
        <v>6</v>
      </c>
      <c r="F5241" t="s">
        <v>352</v>
      </c>
      <c r="G5241" t="s">
        <v>209</v>
      </c>
      <c r="H5241" t="s">
        <v>6</v>
      </c>
      <c r="I5241" t="s">
        <v>178</v>
      </c>
      <c r="J5241" t="s">
        <v>25</v>
      </c>
      <c r="K5241" t="s">
        <v>102</v>
      </c>
      <c r="L5241" t="s">
        <v>2050</v>
      </c>
      <c r="M5241" t="s">
        <v>12</v>
      </c>
      <c r="N5241" t="s">
        <v>217</v>
      </c>
      <c r="O5241" t="s">
        <v>14</v>
      </c>
      <c r="P5241" t="s">
        <v>78</v>
      </c>
      <c r="Q5241" t="s">
        <v>30</v>
      </c>
    </row>
    <row r="5242" spans="1:17" hidden="1" x14ac:dyDescent="0.35">
      <c r="A5242">
        <v>5239</v>
      </c>
      <c r="B5242" t="s">
        <v>6993</v>
      </c>
      <c r="C5242" t="s">
        <v>6994</v>
      </c>
      <c r="J5242" t="s">
        <v>25</v>
      </c>
      <c r="K5242" t="s">
        <v>159</v>
      </c>
      <c r="L5242" t="s">
        <v>160</v>
      </c>
      <c r="M5242" t="s">
        <v>12</v>
      </c>
      <c r="N5242" t="s">
        <v>28</v>
      </c>
      <c r="O5242" t="s">
        <v>14</v>
      </c>
      <c r="P5242" t="s">
        <v>78</v>
      </c>
      <c r="Q5242" t="s">
        <v>30</v>
      </c>
    </row>
    <row r="5243" spans="1:17" hidden="1" x14ac:dyDescent="0.35">
      <c r="A5243">
        <v>5240</v>
      </c>
      <c r="B5243" t="s">
        <v>6995</v>
      </c>
      <c r="C5243" t="s">
        <v>6996</v>
      </c>
      <c r="J5243" t="s">
        <v>166</v>
      </c>
      <c r="K5243" t="s">
        <v>166</v>
      </c>
      <c r="L5243" t="s">
        <v>167</v>
      </c>
      <c r="M5243" t="s">
        <v>49</v>
      </c>
      <c r="N5243" t="s">
        <v>122</v>
      </c>
      <c r="O5243" t="s">
        <v>14</v>
      </c>
      <c r="P5243" t="s">
        <v>70</v>
      </c>
      <c r="Q5243" t="s">
        <v>71</v>
      </c>
    </row>
    <row r="5244" spans="1:17" hidden="1" x14ac:dyDescent="0.35">
      <c r="A5244">
        <v>5241</v>
      </c>
      <c r="B5244" t="s">
        <v>6997</v>
      </c>
      <c r="C5244" t="s">
        <v>6998</v>
      </c>
      <c r="J5244" t="s">
        <v>10</v>
      </c>
      <c r="K5244" t="s">
        <v>1081</v>
      </c>
      <c r="L5244" t="s">
        <v>1082</v>
      </c>
      <c r="M5244" t="s">
        <v>12</v>
      </c>
      <c r="N5244" t="s">
        <v>13</v>
      </c>
      <c r="O5244" t="s">
        <v>14</v>
      </c>
      <c r="P5244" t="s">
        <v>15</v>
      </c>
      <c r="Q5244" t="s">
        <v>16</v>
      </c>
    </row>
    <row r="5245" spans="1:17" hidden="1" x14ac:dyDescent="0.35">
      <c r="A5245">
        <v>5242</v>
      </c>
      <c r="B5245" t="s">
        <v>6999</v>
      </c>
      <c r="C5245" t="s">
        <v>7000</v>
      </c>
      <c r="G5245" t="s">
        <v>8</v>
      </c>
      <c r="H5245" t="s">
        <v>6</v>
      </c>
      <c r="I5245" t="s">
        <v>1511</v>
      </c>
      <c r="J5245" t="s">
        <v>25</v>
      </c>
      <c r="K5245" t="s">
        <v>102</v>
      </c>
      <c r="L5245" t="s">
        <v>2559</v>
      </c>
      <c r="M5245" t="s">
        <v>12</v>
      </c>
      <c r="N5245" t="s">
        <v>217</v>
      </c>
      <c r="O5245" t="s">
        <v>14</v>
      </c>
      <c r="P5245" t="s">
        <v>78</v>
      </c>
      <c r="Q5245" t="s">
        <v>30</v>
      </c>
    </row>
    <row r="5246" spans="1:17" hidden="1" x14ac:dyDescent="0.35">
      <c r="A5246">
        <v>5243</v>
      </c>
      <c r="B5246" t="s">
        <v>6999</v>
      </c>
      <c r="C5246" t="s">
        <v>7000</v>
      </c>
      <c r="D5246" t="s">
        <v>30</v>
      </c>
      <c r="E5246" t="s">
        <v>6</v>
      </c>
      <c r="F5246" t="s">
        <v>71</v>
      </c>
      <c r="J5246" t="s">
        <v>25</v>
      </c>
      <c r="K5246" t="s">
        <v>25</v>
      </c>
      <c r="L5246" t="s">
        <v>1518</v>
      </c>
      <c r="M5246" t="s">
        <v>12</v>
      </c>
      <c r="N5246" t="s">
        <v>217</v>
      </c>
      <c r="O5246" t="s">
        <v>14</v>
      </c>
      <c r="P5246" t="s">
        <v>78</v>
      </c>
      <c r="Q5246" t="s">
        <v>30</v>
      </c>
    </row>
    <row r="5247" spans="1:17" hidden="1" x14ac:dyDescent="0.35">
      <c r="A5247">
        <v>5244</v>
      </c>
      <c r="B5247" t="s">
        <v>6999</v>
      </c>
      <c r="C5247" t="s">
        <v>7000</v>
      </c>
      <c r="D5247" t="s">
        <v>304</v>
      </c>
      <c r="E5247" t="s">
        <v>6</v>
      </c>
      <c r="F5247" t="s">
        <v>1702</v>
      </c>
      <c r="J5247" t="s">
        <v>25</v>
      </c>
      <c r="K5247" t="s">
        <v>25</v>
      </c>
      <c r="L5247" t="s">
        <v>2300</v>
      </c>
      <c r="M5247" t="s">
        <v>12</v>
      </c>
      <c r="N5247" t="s">
        <v>217</v>
      </c>
      <c r="O5247" t="s">
        <v>14</v>
      </c>
      <c r="P5247" t="s">
        <v>78</v>
      </c>
      <c r="Q5247" t="s">
        <v>30</v>
      </c>
    </row>
    <row r="5248" spans="1:17" hidden="1" x14ac:dyDescent="0.35">
      <c r="A5248">
        <v>5245</v>
      </c>
      <c r="B5248" t="s">
        <v>6999</v>
      </c>
      <c r="C5248" t="s">
        <v>7000</v>
      </c>
      <c r="G5248" t="s">
        <v>212</v>
      </c>
      <c r="H5248" t="s">
        <v>6</v>
      </c>
      <c r="I5248" t="s">
        <v>1145</v>
      </c>
      <c r="J5248" t="s">
        <v>101</v>
      </c>
      <c r="K5248" t="s">
        <v>102</v>
      </c>
      <c r="L5248" t="s">
        <v>1542</v>
      </c>
      <c r="M5248" t="s">
        <v>12</v>
      </c>
      <c r="N5248" t="s">
        <v>217</v>
      </c>
      <c r="O5248" t="s">
        <v>14</v>
      </c>
      <c r="P5248" t="s">
        <v>105</v>
      </c>
      <c r="Q5248" t="s">
        <v>8</v>
      </c>
    </row>
    <row r="5249" spans="1:17" hidden="1" x14ac:dyDescent="0.35">
      <c r="A5249">
        <v>5246</v>
      </c>
      <c r="B5249" t="s">
        <v>6999</v>
      </c>
      <c r="C5249" t="s">
        <v>7000</v>
      </c>
      <c r="D5249" t="s">
        <v>409</v>
      </c>
      <c r="E5249" t="s">
        <v>6</v>
      </c>
      <c r="F5249" t="s">
        <v>1845</v>
      </c>
      <c r="J5249" t="s">
        <v>101</v>
      </c>
      <c r="K5249" t="s">
        <v>25</v>
      </c>
      <c r="L5249" t="s">
        <v>1542</v>
      </c>
      <c r="M5249" t="s">
        <v>12</v>
      </c>
      <c r="N5249" t="s">
        <v>217</v>
      </c>
      <c r="O5249" t="s">
        <v>14</v>
      </c>
      <c r="P5249" t="s">
        <v>105</v>
      </c>
      <c r="Q5249" t="s">
        <v>8</v>
      </c>
    </row>
    <row r="5250" spans="1:17" hidden="1" x14ac:dyDescent="0.35">
      <c r="A5250">
        <v>5247</v>
      </c>
      <c r="B5250" t="s">
        <v>7001</v>
      </c>
      <c r="C5250" t="s">
        <v>7002</v>
      </c>
      <c r="J5250" t="s">
        <v>25</v>
      </c>
      <c r="K5250" t="s">
        <v>81</v>
      </c>
      <c r="L5250" t="s">
        <v>423</v>
      </c>
      <c r="M5250" t="s">
        <v>12</v>
      </c>
      <c r="N5250" t="s">
        <v>83</v>
      </c>
      <c r="O5250" t="s">
        <v>14</v>
      </c>
      <c r="P5250" t="s">
        <v>29</v>
      </c>
      <c r="Q5250" t="s">
        <v>30</v>
      </c>
    </row>
    <row r="5251" spans="1:17" hidden="1" x14ac:dyDescent="0.35">
      <c r="A5251">
        <v>5248</v>
      </c>
      <c r="B5251" t="s">
        <v>7003</v>
      </c>
      <c r="C5251" t="s">
        <v>7004</v>
      </c>
      <c r="J5251" t="s">
        <v>10</v>
      </c>
      <c r="K5251" t="s">
        <v>10</v>
      </c>
      <c r="L5251" t="s">
        <v>1600</v>
      </c>
      <c r="M5251" t="s">
        <v>12</v>
      </c>
      <c r="N5251" t="s">
        <v>13</v>
      </c>
      <c r="O5251" t="s">
        <v>14</v>
      </c>
      <c r="P5251" t="s">
        <v>15</v>
      </c>
      <c r="Q5251" t="s">
        <v>16</v>
      </c>
    </row>
    <row r="5252" spans="1:17" x14ac:dyDescent="0.35">
      <c r="A5252">
        <v>5249</v>
      </c>
      <c r="B5252" t="s">
        <v>7005</v>
      </c>
      <c r="C5252" t="s">
        <v>7006</v>
      </c>
      <c r="J5252" t="s">
        <v>74</v>
      </c>
      <c r="K5252" t="s">
        <v>114</v>
      </c>
      <c r="L5252" t="s">
        <v>995</v>
      </c>
      <c r="M5252" t="s">
        <v>49</v>
      </c>
      <c r="N5252" t="s">
        <v>77</v>
      </c>
      <c r="O5252" t="s">
        <v>51</v>
      </c>
      <c r="P5252" t="s">
        <v>78</v>
      </c>
      <c r="Q5252" t="s">
        <v>5</v>
      </c>
    </row>
    <row r="5253" spans="1:17" hidden="1" x14ac:dyDescent="0.35">
      <c r="A5253">
        <v>5250</v>
      </c>
      <c r="B5253" t="s">
        <v>7007</v>
      </c>
      <c r="C5253" t="s">
        <v>7008</v>
      </c>
      <c r="J5253" t="s">
        <v>101</v>
      </c>
      <c r="K5253" t="s">
        <v>102</v>
      </c>
      <c r="L5253" t="s">
        <v>151</v>
      </c>
      <c r="M5253" t="s">
        <v>12</v>
      </c>
      <c r="N5253" t="s">
        <v>128</v>
      </c>
      <c r="O5253" t="s">
        <v>14</v>
      </c>
      <c r="P5253" t="s">
        <v>105</v>
      </c>
      <c r="Q5253" t="s">
        <v>8</v>
      </c>
    </row>
    <row r="5254" spans="1:17" hidden="1" x14ac:dyDescent="0.35">
      <c r="A5254">
        <v>5251</v>
      </c>
      <c r="B5254" t="s">
        <v>7009</v>
      </c>
      <c r="C5254" t="s">
        <v>7010</v>
      </c>
      <c r="J5254" t="s">
        <v>46</v>
      </c>
      <c r="K5254" t="s">
        <v>510</v>
      </c>
      <c r="L5254" t="s">
        <v>511</v>
      </c>
      <c r="M5254" t="s">
        <v>49</v>
      </c>
      <c r="N5254" t="s">
        <v>116</v>
      </c>
      <c r="O5254" t="s">
        <v>51</v>
      </c>
      <c r="P5254" t="s">
        <v>52</v>
      </c>
      <c r="Q5254" t="s">
        <v>53</v>
      </c>
    </row>
    <row r="5255" spans="1:17" hidden="1" x14ac:dyDescent="0.35">
      <c r="A5255">
        <v>5252</v>
      </c>
      <c r="B5255" t="s">
        <v>7011</v>
      </c>
      <c r="C5255" t="s">
        <v>7012</v>
      </c>
      <c r="D5255" t="s">
        <v>5</v>
      </c>
      <c r="E5255" t="s">
        <v>6</v>
      </c>
      <c r="F5255" t="s">
        <v>501</v>
      </c>
      <c r="J5255" t="s">
        <v>318</v>
      </c>
      <c r="K5255" t="s">
        <v>318</v>
      </c>
      <c r="L5255" t="s">
        <v>1724</v>
      </c>
      <c r="M5255" t="s">
        <v>49</v>
      </c>
      <c r="N5255" t="s">
        <v>441</v>
      </c>
      <c r="O5255" t="s">
        <v>51</v>
      </c>
      <c r="P5255" t="s">
        <v>15</v>
      </c>
      <c r="Q5255" t="s">
        <v>16</v>
      </c>
    </row>
    <row r="5256" spans="1:17" hidden="1" x14ac:dyDescent="0.35">
      <c r="A5256">
        <v>5253</v>
      </c>
      <c r="B5256" t="s">
        <v>7011</v>
      </c>
      <c r="C5256" t="s">
        <v>7012</v>
      </c>
      <c r="G5256" t="s">
        <v>8</v>
      </c>
      <c r="H5256" t="s">
        <v>6</v>
      </c>
      <c r="I5256" t="s">
        <v>132</v>
      </c>
      <c r="J5256" t="s">
        <v>318</v>
      </c>
      <c r="K5256" t="s">
        <v>318</v>
      </c>
      <c r="L5256" t="s">
        <v>320</v>
      </c>
      <c r="M5256" t="s">
        <v>49</v>
      </c>
      <c r="N5256" t="s">
        <v>441</v>
      </c>
      <c r="O5256" t="s">
        <v>51</v>
      </c>
      <c r="P5256" t="s">
        <v>15</v>
      </c>
      <c r="Q5256" t="s">
        <v>16</v>
      </c>
    </row>
    <row r="5257" spans="1:17" hidden="1" x14ac:dyDescent="0.35">
      <c r="A5257">
        <v>5254</v>
      </c>
      <c r="B5257" t="s">
        <v>7011</v>
      </c>
      <c r="C5257" t="s">
        <v>7012</v>
      </c>
      <c r="G5257" t="s">
        <v>84</v>
      </c>
      <c r="H5257" t="s">
        <v>6</v>
      </c>
      <c r="I5257" t="s">
        <v>1801</v>
      </c>
      <c r="J5257" t="s">
        <v>318</v>
      </c>
      <c r="K5257" t="s">
        <v>318</v>
      </c>
      <c r="L5257" t="s">
        <v>1724</v>
      </c>
      <c r="M5257" t="s">
        <v>49</v>
      </c>
      <c r="N5257" t="s">
        <v>441</v>
      </c>
      <c r="O5257" t="s">
        <v>51</v>
      </c>
      <c r="P5257" t="s">
        <v>15</v>
      </c>
      <c r="Q5257" t="s">
        <v>16</v>
      </c>
    </row>
    <row r="5258" spans="1:17" x14ac:dyDescent="0.35">
      <c r="A5258">
        <v>5255</v>
      </c>
      <c r="B5258" t="s">
        <v>7013</v>
      </c>
      <c r="C5258" t="s">
        <v>7014</v>
      </c>
      <c r="J5258" t="s">
        <v>74</v>
      </c>
      <c r="K5258" t="s">
        <v>114</v>
      </c>
      <c r="L5258" t="s">
        <v>115</v>
      </c>
      <c r="M5258" t="s">
        <v>49</v>
      </c>
      <c r="N5258" t="s">
        <v>77</v>
      </c>
      <c r="O5258" t="s">
        <v>51</v>
      </c>
      <c r="P5258" t="s">
        <v>78</v>
      </c>
      <c r="Q5258" t="s">
        <v>5</v>
      </c>
    </row>
    <row r="5259" spans="1:17" hidden="1" x14ac:dyDescent="0.35">
      <c r="A5259">
        <v>5256</v>
      </c>
      <c r="B5259" t="s">
        <v>7015</v>
      </c>
      <c r="C5259" t="s">
        <v>7016</v>
      </c>
      <c r="D5259" t="s">
        <v>5</v>
      </c>
      <c r="E5259" t="s">
        <v>6</v>
      </c>
      <c r="F5259" t="s">
        <v>129</v>
      </c>
      <c r="G5259" t="s">
        <v>8</v>
      </c>
      <c r="H5259" t="s">
        <v>6</v>
      </c>
      <c r="I5259" t="s">
        <v>306</v>
      </c>
      <c r="J5259" t="s">
        <v>10</v>
      </c>
      <c r="K5259" t="s">
        <v>600</v>
      </c>
      <c r="L5259" t="s">
        <v>601</v>
      </c>
      <c r="M5259" t="s">
        <v>12</v>
      </c>
      <c r="N5259" t="s">
        <v>222</v>
      </c>
      <c r="O5259" t="s">
        <v>14</v>
      </c>
      <c r="P5259" t="s">
        <v>15</v>
      </c>
      <c r="Q5259" t="s">
        <v>16</v>
      </c>
    </row>
    <row r="5260" spans="1:17" hidden="1" x14ac:dyDescent="0.35">
      <c r="A5260">
        <v>5257</v>
      </c>
      <c r="B5260" t="s">
        <v>7015</v>
      </c>
      <c r="C5260" t="s">
        <v>7016</v>
      </c>
      <c r="D5260" t="s">
        <v>21</v>
      </c>
      <c r="E5260" t="s">
        <v>6</v>
      </c>
      <c r="F5260" t="s">
        <v>179</v>
      </c>
      <c r="G5260" t="s">
        <v>1903</v>
      </c>
      <c r="H5260" t="s">
        <v>6</v>
      </c>
      <c r="I5260" t="s">
        <v>192</v>
      </c>
      <c r="J5260" t="s">
        <v>10</v>
      </c>
      <c r="K5260" t="s">
        <v>600</v>
      </c>
      <c r="L5260" t="s">
        <v>602</v>
      </c>
      <c r="M5260" t="s">
        <v>12</v>
      </c>
      <c r="N5260" t="s">
        <v>222</v>
      </c>
      <c r="O5260" t="s">
        <v>14</v>
      </c>
      <c r="P5260" t="s">
        <v>15</v>
      </c>
      <c r="Q5260" t="s">
        <v>16</v>
      </c>
    </row>
    <row r="5261" spans="1:17" hidden="1" x14ac:dyDescent="0.35">
      <c r="A5261">
        <v>5258</v>
      </c>
      <c r="B5261" t="s">
        <v>7017</v>
      </c>
      <c r="C5261" t="s">
        <v>7018</v>
      </c>
      <c r="J5261" t="s">
        <v>10</v>
      </c>
      <c r="K5261" t="s">
        <v>520</v>
      </c>
      <c r="L5261" t="s">
        <v>1152</v>
      </c>
      <c r="M5261" t="s">
        <v>12</v>
      </c>
      <c r="N5261" t="s">
        <v>13</v>
      </c>
      <c r="O5261" t="s">
        <v>14</v>
      </c>
      <c r="P5261" t="s">
        <v>15</v>
      </c>
      <c r="Q5261" t="s">
        <v>16</v>
      </c>
    </row>
    <row r="5262" spans="1:17" hidden="1" x14ac:dyDescent="0.35">
      <c r="A5262">
        <v>5259</v>
      </c>
      <c r="B5262" t="s">
        <v>7019</v>
      </c>
      <c r="C5262" t="s">
        <v>7020</v>
      </c>
      <c r="D5262" t="s">
        <v>30</v>
      </c>
      <c r="G5262" t="s">
        <v>8</v>
      </c>
      <c r="H5262" t="s">
        <v>6</v>
      </c>
      <c r="I5262" t="s">
        <v>9</v>
      </c>
      <c r="J5262" t="s">
        <v>74</v>
      </c>
      <c r="K5262" t="s">
        <v>75</v>
      </c>
      <c r="L5262" t="s">
        <v>1955</v>
      </c>
      <c r="M5262" t="s">
        <v>49</v>
      </c>
      <c r="N5262" t="s">
        <v>77</v>
      </c>
      <c r="O5262" t="s">
        <v>51</v>
      </c>
      <c r="P5262" t="s">
        <v>78</v>
      </c>
      <c r="Q5262" t="s">
        <v>31</v>
      </c>
    </row>
    <row r="5263" spans="1:17" hidden="1" x14ac:dyDescent="0.35">
      <c r="A5263">
        <v>5260</v>
      </c>
      <c r="B5263" t="s">
        <v>7019</v>
      </c>
      <c r="C5263" t="s">
        <v>7020</v>
      </c>
      <c r="G5263" t="s">
        <v>31</v>
      </c>
      <c r="J5263" t="s">
        <v>74</v>
      </c>
      <c r="K5263" t="s">
        <v>75</v>
      </c>
      <c r="L5263" t="s">
        <v>620</v>
      </c>
      <c r="M5263" t="s">
        <v>49</v>
      </c>
      <c r="N5263" t="s">
        <v>77</v>
      </c>
      <c r="O5263" t="s">
        <v>51</v>
      </c>
      <c r="P5263" t="s">
        <v>78</v>
      </c>
      <c r="Q5263" t="s">
        <v>31</v>
      </c>
    </row>
    <row r="5264" spans="1:17" hidden="1" x14ac:dyDescent="0.35">
      <c r="A5264">
        <v>5261</v>
      </c>
      <c r="B5264" t="s">
        <v>7019</v>
      </c>
      <c r="C5264" t="s">
        <v>7020</v>
      </c>
      <c r="G5264" t="s">
        <v>45</v>
      </c>
      <c r="H5264" t="s">
        <v>6</v>
      </c>
      <c r="I5264" t="s">
        <v>139</v>
      </c>
      <c r="J5264" t="s">
        <v>74</v>
      </c>
      <c r="K5264" t="s">
        <v>75</v>
      </c>
      <c r="L5264" t="s">
        <v>76</v>
      </c>
      <c r="M5264" t="s">
        <v>49</v>
      </c>
      <c r="N5264" t="s">
        <v>77</v>
      </c>
      <c r="O5264" t="s">
        <v>51</v>
      </c>
      <c r="P5264" t="s">
        <v>78</v>
      </c>
      <c r="Q5264" t="s">
        <v>31</v>
      </c>
    </row>
    <row r="5265" spans="1:17" x14ac:dyDescent="0.35">
      <c r="A5265">
        <v>5262</v>
      </c>
      <c r="B5265" t="s">
        <v>7019</v>
      </c>
      <c r="C5265" t="s">
        <v>7020</v>
      </c>
      <c r="D5265" t="s">
        <v>17</v>
      </c>
      <c r="J5265" t="s">
        <v>74</v>
      </c>
      <c r="K5265" t="s">
        <v>114</v>
      </c>
      <c r="L5265" t="s">
        <v>937</v>
      </c>
      <c r="M5265" t="s">
        <v>49</v>
      </c>
      <c r="N5265" t="s">
        <v>77</v>
      </c>
      <c r="O5265" t="s">
        <v>51</v>
      </c>
      <c r="P5265" t="s">
        <v>78</v>
      </c>
      <c r="Q5265" t="s">
        <v>5</v>
      </c>
    </row>
    <row r="5266" spans="1:17" hidden="1" x14ac:dyDescent="0.35">
      <c r="A5266">
        <v>5263</v>
      </c>
      <c r="B5266" t="s">
        <v>7021</v>
      </c>
      <c r="C5266" t="s">
        <v>7022</v>
      </c>
      <c r="D5266" t="s">
        <v>5</v>
      </c>
      <c r="E5266" t="s">
        <v>6</v>
      </c>
      <c r="F5266" t="s">
        <v>53</v>
      </c>
      <c r="G5266" t="s">
        <v>8</v>
      </c>
      <c r="H5266" t="s">
        <v>6</v>
      </c>
      <c r="I5266" t="s">
        <v>132</v>
      </c>
      <c r="J5266" t="s">
        <v>108</v>
      </c>
      <c r="K5266" t="s">
        <v>279</v>
      </c>
      <c r="L5266" t="s">
        <v>280</v>
      </c>
      <c r="M5266" t="s">
        <v>12</v>
      </c>
      <c r="N5266" t="s">
        <v>111</v>
      </c>
      <c r="O5266" t="s">
        <v>14</v>
      </c>
      <c r="P5266" t="s">
        <v>15</v>
      </c>
      <c r="Q5266" t="s">
        <v>9</v>
      </c>
    </row>
    <row r="5267" spans="1:17" hidden="1" x14ac:dyDescent="0.35">
      <c r="A5267">
        <v>5264</v>
      </c>
      <c r="B5267" t="s">
        <v>7021</v>
      </c>
      <c r="C5267" t="s">
        <v>7022</v>
      </c>
      <c r="D5267" t="s">
        <v>17</v>
      </c>
      <c r="J5267" t="s">
        <v>108</v>
      </c>
      <c r="K5267" t="s">
        <v>363</v>
      </c>
      <c r="L5267" t="s">
        <v>364</v>
      </c>
      <c r="M5267" t="s">
        <v>12</v>
      </c>
      <c r="N5267" t="s">
        <v>111</v>
      </c>
      <c r="O5267" t="s">
        <v>14</v>
      </c>
      <c r="P5267" t="s">
        <v>15</v>
      </c>
      <c r="Q5267" t="s">
        <v>9</v>
      </c>
    </row>
    <row r="5268" spans="1:17" hidden="1" x14ac:dyDescent="0.35">
      <c r="A5268">
        <v>5265</v>
      </c>
      <c r="B5268" t="s">
        <v>7023</v>
      </c>
      <c r="C5268" t="s">
        <v>7024</v>
      </c>
      <c r="D5268" t="s">
        <v>5</v>
      </c>
      <c r="E5268" t="s">
        <v>6</v>
      </c>
      <c r="F5268" t="s">
        <v>16</v>
      </c>
      <c r="G5268" t="s">
        <v>8</v>
      </c>
      <c r="H5268" t="s">
        <v>6</v>
      </c>
      <c r="I5268" t="s">
        <v>306</v>
      </c>
      <c r="J5268" t="s">
        <v>170</v>
      </c>
      <c r="K5268" t="s">
        <v>170</v>
      </c>
      <c r="L5268" t="s">
        <v>1482</v>
      </c>
      <c r="M5268" t="s">
        <v>12</v>
      </c>
      <c r="N5268" t="s">
        <v>172</v>
      </c>
      <c r="O5268" t="s">
        <v>14</v>
      </c>
      <c r="P5268" t="s">
        <v>29</v>
      </c>
      <c r="Q5268" t="s">
        <v>9</v>
      </c>
    </row>
    <row r="5269" spans="1:17" hidden="1" x14ac:dyDescent="0.35">
      <c r="A5269">
        <v>5266</v>
      </c>
      <c r="B5269" t="s">
        <v>7023</v>
      </c>
      <c r="C5269" t="s">
        <v>7024</v>
      </c>
      <c r="D5269" t="s">
        <v>53</v>
      </c>
      <c r="J5269" t="s">
        <v>170</v>
      </c>
      <c r="K5269" t="s">
        <v>708</v>
      </c>
      <c r="L5269" t="s">
        <v>171</v>
      </c>
      <c r="M5269" t="s">
        <v>12</v>
      </c>
      <c r="N5269" t="s">
        <v>172</v>
      </c>
      <c r="O5269" t="s">
        <v>14</v>
      </c>
      <c r="P5269" t="s">
        <v>29</v>
      </c>
      <c r="Q5269" t="s">
        <v>9</v>
      </c>
    </row>
    <row r="5270" spans="1:17" hidden="1" x14ac:dyDescent="0.35">
      <c r="A5270">
        <v>5267</v>
      </c>
      <c r="B5270" t="s">
        <v>7023</v>
      </c>
      <c r="C5270" t="s">
        <v>7024</v>
      </c>
      <c r="G5270" t="s">
        <v>834</v>
      </c>
      <c r="H5270" t="s">
        <v>6</v>
      </c>
      <c r="I5270" t="s">
        <v>329</v>
      </c>
      <c r="J5270" t="s">
        <v>170</v>
      </c>
      <c r="K5270" t="s">
        <v>170</v>
      </c>
      <c r="L5270" t="s">
        <v>171</v>
      </c>
      <c r="M5270" t="s">
        <v>12</v>
      </c>
      <c r="N5270" t="s">
        <v>172</v>
      </c>
      <c r="O5270" t="s">
        <v>14</v>
      </c>
      <c r="P5270" t="s">
        <v>29</v>
      </c>
      <c r="Q5270" t="s">
        <v>9</v>
      </c>
    </row>
    <row r="5271" spans="1:17" hidden="1" x14ac:dyDescent="0.35">
      <c r="A5271">
        <v>5268</v>
      </c>
      <c r="B5271" t="s">
        <v>7025</v>
      </c>
      <c r="C5271" t="s">
        <v>7026</v>
      </c>
      <c r="J5271" t="s">
        <v>108</v>
      </c>
      <c r="K5271" t="s">
        <v>367</v>
      </c>
      <c r="L5271" t="s">
        <v>368</v>
      </c>
      <c r="M5271" t="s">
        <v>12</v>
      </c>
      <c r="N5271" t="s">
        <v>111</v>
      </c>
      <c r="O5271" t="s">
        <v>14</v>
      </c>
      <c r="P5271" t="s">
        <v>15</v>
      </c>
      <c r="Q5271" t="s">
        <v>9</v>
      </c>
    </row>
    <row r="5272" spans="1:17" hidden="1" x14ac:dyDescent="0.35">
      <c r="A5272">
        <v>5269</v>
      </c>
      <c r="B5272" t="s">
        <v>7027</v>
      </c>
      <c r="C5272" t="s">
        <v>7028</v>
      </c>
      <c r="J5272" t="s">
        <v>10</v>
      </c>
      <c r="K5272" t="s">
        <v>600</v>
      </c>
      <c r="L5272" t="s">
        <v>858</v>
      </c>
      <c r="M5272" t="s">
        <v>12</v>
      </c>
      <c r="N5272" t="s">
        <v>222</v>
      </c>
      <c r="O5272" t="s">
        <v>14</v>
      </c>
      <c r="P5272" t="s">
        <v>15</v>
      </c>
      <c r="Q5272" t="s">
        <v>16</v>
      </c>
    </row>
    <row r="5273" spans="1:17" hidden="1" x14ac:dyDescent="0.35">
      <c r="A5273">
        <v>5270</v>
      </c>
      <c r="B5273" t="s">
        <v>7029</v>
      </c>
      <c r="C5273" t="s">
        <v>7030</v>
      </c>
      <c r="D5273" t="s">
        <v>5</v>
      </c>
      <c r="E5273" t="s">
        <v>6</v>
      </c>
      <c r="F5273" t="s">
        <v>30</v>
      </c>
      <c r="G5273" t="s">
        <v>9</v>
      </c>
      <c r="H5273" t="s">
        <v>6</v>
      </c>
      <c r="I5273" t="s">
        <v>84</v>
      </c>
      <c r="J5273" t="s">
        <v>66</v>
      </c>
      <c r="K5273" t="s">
        <v>66</v>
      </c>
      <c r="L5273" t="s">
        <v>258</v>
      </c>
      <c r="M5273" t="s">
        <v>49</v>
      </c>
      <c r="N5273" t="s">
        <v>69</v>
      </c>
      <c r="O5273" t="s">
        <v>14</v>
      </c>
      <c r="P5273" t="s">
        <v>70</v>
      </c>
      <c r="Q5273" t="s">
        <v>71</v>
      </c>
    </row>
    <row r="5274" spans="1:17" hidden="1" x14ac:dyDescent="0.35">
      <c r="A5274">
        <v>5271</v>
      </c>
      <c r="B5274" t="s">
        <v>7029</v>
      </c>
      <c r="C5274" t="s">
        <v>7030</v>
      </c>
      <c r="D5274" t="s">
        <v>21</v>
      </c>
      <c r="E5274" t="s">
        <v>6</v>
      </c>
      <c r="F5274" t="s">
        <v>304</v>
      </c>
      <c r="G5274" t="s">
        <v>31</v>
      </c>
      <c r="H5274" t="s">
        <v>6</v>
      </c>
      <c r="I5274" t="s">
        <v>306</v>
      </c>
      <c r="J5274" t="s">
        <v>66</v>
      </c>
      <c r="K5274" t="s">
        <v>257</v>
      </c>
      <c r="L5274" t="s">
        <v>258</v>
      </c>
      <c r="M5274" t="s">
        <v>49</v>
      </c>
      <c r="N5274" t="s">
        <v>69</v>
      </c>
      <c r="O5274" t="s">
        <v>14</v>
      </c>
      <c r="P5274" t="s">
        <v>70</v>
      </c>
      <c r="Q5274" t="s">
        <v>71</v>
      </c>
    </row>
    <row r="5275" spans="1:17" hidden="1" x14ac:dyDescent="0.35">
      <c r="A5275">
        <v>5272</v>
      </c>
      <c r="B5275" t="s">
        <v>7031</v>
      </c>
      <c r="C5275" t="s">
        <v>7032</v>
      </c>
      <c r="J5275" t="s">
        <v>166</v>
      </c>
      <c r="K5275" t="s">
        <v>638</v>
      </c>
      <c r="L5275" t="s">
        <v>639</v>
      </c>
      <c r="M5275" t="s">
        <v>49</v>
      </c>
      <c r="N5275" t="s">
        <v>122</v>
      </c>
      <c r="O5275" t="s">
        <v>14</v>
      </c>
      <c r="P5275" t="s">
        <v>70</v>
      </c>
      <c r="Q5275" t="s">
        <v>71</v>
      </c>
    </row>
    <row r="5276" spans="1:17" hidden="1" x14ac:dyDescent="0.35">
      <c r="A5276">
        <v>5273</v>
      </c>
      <c r="B5276" t="s">
        <v>7033</v>
      </c>
      <c r="C5276" t="s">
        <v>7034</v>
      </c>
      <c r="J5276" t="s">
        <v>119</v>
      </c>
      <c r="K5276" t="s">
        <v>981</v>
      </c>
      <c r="L5276" t="s">
        <v>982</v>
      </c>
      <c r="M5276" t="s">
        <v>49</v>
      </c>
      <c r="N5276" t="s">
        <v>122</v>
      </c>
      <c r="O5276" t="s">
        <v>14</v>
      </c>
      <c r="P5276" t="s">
        <v>70</v>
      </c>
      <c r="Q5276" t="s">
        <v>71</v>
      </c>
    </row>
    <row r="5277" spans="1:17" hidden="1" x14ac:dyDescent="0.35">
      <c r="A5277">
        <v>5274</v>
      </c>
      <c r="B5277" t="s">
        <v>7035</v>
      </c>
      <c r="C5277" t="s">
        <v>7036</v>
      </c>
      <c r="J5277" t="s">
        <v>283</v>
      </c>
      <c r="K5277" t="s">
        <v>284</v>
      </c>
      <c r="L5277" t="s">
        <v>285</v>
      </c>
      <c r="M5277" t="s">
        <v>12</v>
      </c>
      <c r="N5277" t="s">
        <v>286</v>
      </c>
      <c r="O5277" t="s">
        <v>14</v>
      </c>
      <c r="P5277" t="s">
        <v>29</v>
      </c>
      <c r="Q5277" t="s">
        <v>9</v>
      </c>
    </row>
    <row r="5278" spans="1:17" hidden="1" x14ac:dyDescent="0.35">
      <c r="A5278">
        <v>5275</v>
      </c>
      <c r="B5278" t="s">
        <v>7037</v>
      </c>
      <c r="C5278" t="s">
        <v>7038</v>
      </c>
      <c r="G5278" t="s">
        <v>8</v>
      </c>
      <c r="H5278" t="s">
        <v>6</v>
      </c>
      <c r="I5278" t="s">
        <v>36</v>
      </c>
      <c r="J5278" t="s">
        <v>25</v>
      </c>
      <c r="K5278" t="s">
        <v>25</v>
      </c>
      <c r="L5278" t="s">
        <v>1589</v>
      </c>
      <c r="M5278" t="s">
        <v>12</v>
      </c>
      <c r="N5278" t="s">
        <v>28</v>
      </c>
      <c r="O5278" t="s">
        <v>14</v>
      </c>
      <c r="P5278" t="s">
        <v>78</v>
      </c>
      <c r="Q5278" t="s">
        <v>30</v>
      </c>
    </row>
    <row r="5279" spans="1:17" hidden="1" x14ac:dyDescent="0.35">
      <c r="A5279">
        <v>5276</v>
      </c>
      <c r="B5279" t="s">
        <v>7037</v>
      </c>
      <c r="C5279" t="s">
        <v>7038</v>
      </c>
      <c r="D5279" t="s">
        <v>30</v>
      </c>
      <c r="J5279" t="s">
        <v>25</v>
      </c>
      <c r="K5279" t="s">
        <v>26</v>
      </c>
      <c r="L5279" t="s">
        <v>32</v>
      </c>
      <c r="M5279" t="s">
        <v>12</v>
      </c>
      <c r="N5279" t="s">
        <v>28</v>
      </c>
      <c r="O5279" t="s">
        <v>14</v>
      </c>
      <c r="P5279" t="s">
        <v>29</v>
      </c>
      <c r="Q5279" t="s">
        <v>30</v>
      </c>
    </row>
    <row r="5280" spans="1:17" hidden="1" x14ac:dyDescent="0.35">
      <c r="A5280">
        <v>5277</v>
      </c>
      <c r="B5280" t="s">
        <v>7037</v>
      </c>
      <c r="C5280" t="s">
        <v>7038</v>
      </c>
      <c r="D5280" t="s">
        <v>71</v>
      </c>
      <c r="E5280" t="s">
        <v>6</v>
      </c>
      <c r="F5280" t="s">
        <v>7</v>
      </c>
      <c r="J5280" t="s">
        <v>25</v>
      </c>
      <c r="K5280" t="s">
        <v>26</v>
      </c>
      <c r="L5280" t="s">
        <v>2058</v>
      </c>
      <c r="M5280" t="s">
        <v>12</v>
      </c>
      <c r="N5280" t="s">
        <v>28</v>
      </c>
      <c r="O5280" t="s">
        <v>14</v>
      </c>
      <c r="P5280" t="s">
        <v>29</v>
      </c>
      <c r="Q5280" t="s">
        <v>30</v>
      </c>
    </row>
    <row r="5281" spans="1:17" hidden="1" x14ac:dyDescent="0.35">
      <c r="A5281">
        <v>5278</v>
      </c>
      <c r="B5281" t="s">
        <v>7039</v>
      </c>
      <c r="C5281" t="s">
        <v>7040</v>
      </c>
      <c r="D5281" t="s">
        <v>5</v>
      </c>
      <c r="J5281" t="s">
        <v>799</v>
      </c>
      <c r="K5281" t="s">
        <v>799</v>
      </c>
      <c r="L5281" t="s">
        <v>800</v>
      </c>
      <c r="M5281" t="s">
        <v>12</v>
      </c>
      <c r="N5281" t="s">
        <v>172</v>
      </c>
      <c r="O5281" t="s">
        <v>14</v>
      </c>
      <c r="P5281" t="s">
        <v>29</v>
      </c>
      <c r="Q5281" t="s">
        <v>9</v>
      </c>
    </row>
    <row r="5282" spans="1:17" hidden="1" x14ac:dyDescent="0.35">
      <c r="A5282">
        <v>5279</v>
      </c>
      <c r="B5282" t="s">
        <v>7039</v>
      </c>
      <c r="C5282" t="s">
        <v>7040</v>
      </c>
      <c r="D5282" t="s">
        <v>406</v>
      </c>
      <c r="J5282" t="s">
        <v>170</v>
      </c>
      <c r="K5282" t="s">
        <v>170</v>
      </c>
      <c r="L5282" t="s">
        <v>1482</v>
      </c>
      <c r="M5282" t="s">
        <v>12</v>
      </c>
      <c r="N5282" t="s">
        <v>172</v>
      </c>
      <c r="O5282" t="s">
        <v>14</v>
      </c>
      <c r="P5282" t="s">
        <v>29</v>
      </c>
      <c r="Q5282" t="s">
        <v>9</v>
      </c>
    </row>
    <row r="5283" spans="1:17" hidden="1" x14ac:dyDescent="0.35">
      <c r="A5283">
        <v>5280</v>
      </c>
      <c r="B5283" t="s">
        <v>7039</v>
      </c>
      <c r="C5283" t="s">
        <v>7040</v>
      </c>
      <c r="G5283" t="s">
        <v>8</v>
      </c>
      <c r="H5283" t="s">
        <v>6</v>
      </c>
      <c r="I5283" t="s">
        <v>45</v>
      </c>
      <c r="J5283" t="s">
        <v>799</v>
      </c>
      <c r="K5283" t="s">
        <v>799</v>
      </c>
      <c r="L5283" t="s">
        <v>800</v>
      </c>
      <c r="M5283" t="s">
        <v>12</v>
      </c>
      <c r="N5283" t="s">
        <v>172</v>
      </c>
      <c r="O5283" t="s">
        <v>14</v>
      </c>
      <c r="P5283" t="s">
        <v>29</v>
      </c>
      <c r="Q5283" t="s">
        <v>9</v>
      </c>
    </row>
    <row r="5284" spans="1:17" hidden="1" x14ac:dyDescent="0.35">
      <c r="A5284">
        <v>5281</v>
      </c>
      <c r="B5284" t="s">
        <v>7041</v>
      </c>
      <c r="C5284" t="s">
        <v>7042</v>
      </c>
      <c r="J5284" t="s">
        <v>46</v>
      </c>
      <c r="K5284" t="s">
        <v>475</v>
      </c>
      <c r="L5284" t="s">
        <v>476</v>
      </c>
      <c r="M5284" t="s">
        <v>49</v>
      </c>
      <c r="N5284" t="s">
        <v>59</v>
      </c>
      <c r="O5284" t="s">
        <v>51</v>
      </c>
      <c r="P5284" t="s">
        <v>52</v>
      </c>
      <c r="Q5284" t="s">
        <v>53</v>
      </c>
    </row>
    <row r="5285" spans="1:17" hidden="1" x14ac:dyDescent="0.35">
      <c r="A5285">
        <v>5282</v>
      </c>
      <c r="B5285" t="s">
        <v>7043</v>
      </c>
      <c r="C5285" t="s">
        <v>7044</v>
      </c>
      <c r="J5285" t="s">
        <v>66</v>
      </c>
      <c r="K5285" t="s">
        <v>835</v>
      </c>
      <c r="L5285" t="s">
        <v>836</v>
      </c>
      <c r="M5285" t="s">
        <v>49</v>
      </c>
      <c r="N5285" t="s">
        <v>69</v>
      </c>
      <c r="O5285" t="s">
        <v>14</v>
      </c>
      <c r="P5285" t="s">
        <v>70</v>
      </c>
      <c r="Q5285" t="s">
        <v>71</v>
      </c>
    </row>
    <row r="5286" spans="1:17" hidden="1" x14ac:dyDescent="0.35">
      <c r="A5286">
        <v>5283</v>
      </c>
      <c r="B5286" t="s">
        <v>7045</v>
      </c>
      <c r="C5286" t="s">
        <v>7046</v>
      </c>
      <c r="J5286" t="s">
        <v>185</v>
      </c>
      <c r="K5286" t="s">
        <v>294</v>
      </c>
      <c r="L5286" t="s">
        <v>295</v>
      </c>
      <c r="M5286" t="s">
        <v>49</v>
      </c>
      <c r="N5286" t="s">
        <v>441</v>
      </c>
      <c r="O5286" t="s">
        <v>51</v>
      </c>
      <c r="P5286" t="s">
        <v>54</v>
      </c>
      <c r="Q5286" t="s">
        <v>84</v>
      </c>
    </row>
    <row r="5287" spans="1:17" hidden="1" x14ac:dyDescent="0.35">
      <c r="A5287">
        <v>5284</v>
      </c>
      <c r="B5287" t="s">
        <v>7047</v>
      </c>
      <c r="C5287" t="s">
        <v>7048</v>
      </c>
      <c r="D5287" t="s">
        <v>5</v>
      </c>
      <c r="E5287" t="s">
        <v>6</v>
      </c>
      <c r="F5287" t="s">
        <v>16</v>
      </c>
      <c r="J5287" t="s">
        <v>66</v>
      </c>
      <c r="K5287" t="s">
        <v>238</v>
      </c>
      <c r="L5287" t="s">
        <v>2148</v>
      </c>
      <c r="M5287" t="s">
        <v>49</v>
      </c>
      <c r="N5287" t="s">
        <v>232</v>
      </c>
      <c r="O5287" t="s">
        <v>14</v>
      </c>
      <c r="P5287" t="s">
        <v>70</v>
      </c>
      <c r="Q5287" t="s">
        <v>31</v>
      </c>
    </row>
    <row r="5288" spans="1:17" hidden="1" x14ac:dyDescent="0.35">
      <c r="A5288">
        <v>5285</v>
      </c>
      <c r="B5288" t="s">
        <v>7047</v>
      </c>
      <c r="C5288" t="s">
        <v>7048</v>
      </c>
      <c r="D5288" t="s">
        <v>33</v>
      </c>
      <c r="E5288" t="s">
        <v>6</v>
      </c>
      <c r="F5288" t="s">
        <v>52</v>
      </c>
      <c r="J5288" t="s">
        <v>66</v>
      </c>
      <c r="K5288" t="s">
        <v>238</v>
      </c>
      <c r="L5288" t="s">
        <v>1343</v>
      </c>
      <c r="M5288" t="s">
        <v>49</v>
      </c>
      <c r="N5288" t="s">
        <v>232</v>
      </c>
      <c r="O5288" t="s">
        <v>14</v>
      </c>
      <c r="P5288" t="s">
        <v>70</v>
      </c>
      <c r="Q5288" t="s">
        <v>31</v>
      </c>
    </row>
    <row r="5289" spans="1:17" hidden="1" x14ac:dyDescent="0.35">
      <c r="A5289">
        <v>5286</v>
      </c>
      <c r="B5289" t="s">
        <v>7047</v>
      </c>
      <c r="C5289" t="s">
        <v>7048</v>
      </c>
      <c r="G5289" t="s">
        <v>192</v>
      </c>
      <c r="H5289" t="s">
        <v>6</v>
      </c>
      <c r="I5289" t="s">
        <v>144</v>
      </c>
      <c r="J5289" t="s">
        <v>66</v>
      </c>
      <c r="K5289" t="s">
        <v>576</v>
      </c>
      <c r="L5289" t="s">
        <v>577</v>
      </c>
      <c r="M5289" t="s">
        <v>49</v>
      </c>
      <c r="N5289" t="s">
        <v>232</v>
      </c>
      <c r="O5289" t="s">
        <v>14</v>
      </c>
      <c r="P5289" t="s">
        <v>70</v>
      </c>
      <c r="Q5289" t="s">
        <v>31</v>
      </c>
    </row>
    <row r="5290" spans="1:17" hidden="1" x14ac:dyDescent="0.35">
      <c r="A5290">
        <v>5287</v>
      </c>
      <c r="B5290" t="s">
        <v>7049</v>
      </c>
      <c r="C5290" t="s">
        <v>7050</v>
      </c>
      <c r="D5290" t="s">
        <v>5</v>
      </c>
      <c r="E5290" t="s">
        <v>6</v>
      </c>
      <c r="F5290" t="s">
        <v>30</v>
      </c>
      <c r="J5290" t="s">
        <v>46</v>
      </c>
      <c r="K5290" t="s">
        <v>62</v>
      </c>
      <c r="L5290" t="s">
        <v>348</v>
      </c>
      <c r="M5290" t="s">
        <v>49</v>
      </c>
      <c r="N5290" t="s">
        <v>116</v>
      </c>
      <c r="O5290" t="s">
        <v>51</v>
      </c>
      <c r="P5290" t="s">
        <v>52</v>
      </c>
      <c r="Q5290" t="s">
        <v>53</v>
      </c>
    </row>
    <row r="5291" spans="1:17" hidden="1" x14ac:dyDescent="0.35">
      <c r="A5291">
        <v>5288</v>
      </c>
      <c r="B5291" t="s">
        <v>7049</v>
      </c>
      <c r="C5291" t="s">
        <v>7050</v>
      </c>
      <c r="G5291" t="s">
        <v>9</v>
      </c>
      <c r="J5291" t="s">
        <v>46</v>
      </c>
      <c r="K5291" t="s">
        <v>62</v>
      </c>
      <c r="L5291" t="s">
        <v>349</v>
      </c>
      <c r="M5291" t="s">
        <v>49</v>
      </c>
      <c r="N5291" t="s">
        <v>116</v>
      </c>
      <c r="O5291" t="s">
        <v>51</v>
      </c>
      <c r="P5291" t="s">
        <v>52</v>
      </c>
      <c r="Q5291" t="s">
        <v>53</v>
      </c>
    </row>
    <row r="5292" spans="1:17" hidden="1" x14ac:dyDescent="0.35">
      <c r="A5292">
        <v>5289</v>
      </c>
      <c r="B5292" t="s">
        <v>7051</v>
      </c>
      <c r="C5292" t="s">
        <v>7052</v>
      </c>
      <c r="J5292" t="s">
        <v>25</v>
      </c>
      <c r="K5292" t="s">
        <v>558</v>
      </c>
      <c r="L5292" t="s">
        <v>559</v>
      </c>
      <c r="M5292" t="s">
        <v>12</v>
      </c>
      <c r="N5292" t="s">
        <v>83</v>
      </c>
      <c r="O5292" t="s">
        <v>14</v>
      </c>
      <c r="P5292" t="s">
        <v>29</v>
      </c>
      <c r="Q5292" t="s">
        <v>30</v>
      </c>
    </row>
    <row r="5293" spans="1:17" hidden="1" x14ac:dyDescent="0.35">
      <c r="A5293">
        <v>5290</v>
      </c>
      <c r="B5293" t="s">
        <v>7053</v>
      </c>
      <c r="C5293" t="s">
        <v>7054</v>
      </c>
      <c r="J5293" t="s">
        <v>66</v>
      </c>
      <c r="K5293" t="s">
        <v>66</v>
      </c>
      <c r="L5293" t="s">
        <v>269</v>
      </c>
      <c r="M5293" t="s">
        <v>49</v>
      </c>
      <c r="N5293" t="s">
        <v>69</v>
      </c>
      <c r="O5293" t="s">
        <v>14</v>
      </c>
      <c r="P5293" t="s">
        <v>70</v>
      </c>
      <c r="Q5293" t="s">
        <v>31</v>
      </c>
    </row>
    <row r="5294" spans="1:17" hidden="1" x14ac:dyDescent="0.35">
      <c r="A5294">
        <v>5291</v>
      </c>
      <c r="B5294" t="s">
        <v>7055</v>
      </c>
      <c r="C5294" t="s">
        <v>7056</v>
      </c>
      <c r="J5294" t="s">
        <v>318</v>
      </c>
      <c r="K5294" t="s">
        <v>695</v>
      </c>
      <c r="L5294" t="s">
        <v>883</v>
      </c>
      <c r="M5294" t="s">
        <v>49</v>
      </c>
      <c r="N5294" t="s">
        <v>293</v>
      </c>
      <c r="O5294" t="s">
        <v>51</v>
      </c>
      <c r="P5294" t="s">
        <v>15</v>
      </c>
      <c r="Q5294" t="s">
        <v>16</v>
      </c>
    </row>
    <row r="5295" spans="1:17" hidden="1" x14ac:dyDescent="0.35">
      <c r="A5295">
        <v>5292</v>
      </c>
      <c r="B5295" t="s">
        <v>7057</v>
      </c>
      <c r="C5295" t="s">
        <v>7058</v>
      </c>
      <c r="J5295" t="s">
        <v>101</v>
      </c>
      <c r="K5295" t="s">
        <v>102</v>
      </c>
      <c r="L5295" t="s">
        <v>131</v>
      </c>
      <c r="M5295" t="s">
        <v>12</v>
      </c>
      <c r="N5295" t="s">
        <v>128</v>
      </c>
      <c r="O5295" t="s">
        <v>14</v>
      </c>
      <c r="P5295" t="s">
        <v>105</v>
      </c>
      <c r="Q5295" t="s">
        <v>8</v>
      </c>
    </row>
    <row r="5296" spans="1:17" hidden="1" x14ac:dyDescent="0.35">
      <c r="A5296">
        <v>5293</v>
      </c>
      <c r="B5296" t="s">
        <v>7059</v>
      </c>
      <c r="C5296" t="s">
        <v>7060</v>
      </c>
      <c r="D5296" t="s">
        <v>30</v>
      </c>
      <c r="J5296" t="s">
        <v>66</v>
      </c>
      <c r="K5296" t="s">
        <v>390</v>
      </c>
      <c r="L5296" t="s">
        <v>1504</v>
      </c>
      <c r="M5296" t="s">
        <v>49</v>
      </c>
      <c r="N5296" t="s">
        <v>232</v>
      </c>
      <c r="O5296" t="s">
        <v>14</v>
      </c>
      <c r="P5296" t="s">
        <v>52</v>
      </c>
      <c r="Q5296" t="s">
        <v>31</v>
      </c>
    </row>
    <row r="5297" spans="1:17" hidden="1" x14ac:dyDescent="0.35">
      <c r="A5297">
        <v>5294</v>
      </c>
      <c r="B5297" t="s">
        <v>7059</v>
      </c>
      <c r="C5297" t="s">
        <v>7060</v>
      </c>
      <c r="D5297" t="s">
        <v>21</v>
      </c>
      <c r="J5297" t="s">
        <v>66</v>
      </c>
      <c r="K5297" t="s">
        <v>75</v>
      </c>
      <c r="L5297" t="s">
        <v>2397</v>
      </c>
      <c r="M5297" t="s">
        <v>49</v>
      </c>
      <c r="N5297" t="s">
        <v>232</v>
      </c>
      <c r="O5297" t="s">
        <v>14</v>
      </c>
      <c r="P5297" t="s">
        <v>70</v>
      </c>
      <c r="Q5297" t="s">
        <v>31</v>
      </c>
    </row>
    <row r="5298" spans="1:17" hidden="1" x14ac:dyDescent="0.35">
      <c r="A5298">
        <v>5295</v>
      </c>
      <c r="B5298" t="s">
        <v>7061</v>
      </c>
      <c r="C5298" t="s">
        <v>7062</v>
      </c>
      <c r="D5298" t="s">
        <v>5</v>
      </c>
      <c r="E5298" t="s">
        <v>6</v>
      </c>
      <c r="F5298" t="s">
        <v>352</v>
      </c>
      <c r="J5298" t="s">
        <v>66</v>
      </c>
      <c r="K5298" t="s">
        <v>390</v>
      </c>
      <c r="L5298" t="s">
        <v>1504</v>
      </c>
      <c r="M5298" t="s">
        <v>49</v>
      </c>
      <c r="N5298" t="s">
        <v>232</v>
      </c>
      <c r="O5298" t="s">
        <v>14</v>
      </c>
      <c r="P5298" t="s">
        <v>52</v>
      </c>
      <c r="Q5298" t="s">
        <v>31</v>
      </c>
    </row>
    <row r="5299" spans="1:17" hidden="1" x14ac:dyDescent="0.35">
      <c r="A5299">
        <v>5296</v>
      </c>
      <c r="B5299" t="s">
        <v>7061</v>
      </c>
      <c r="C5299" t="s">
        <v>7062</v>
      </c>
      <c r="G5299" t="s">
        <v>132</v>
      </c>
      <c r="H5299" t="s">
        <v>6</v>
      </c>
      <c r="I5299" t="s">
        <v>84</v>
      </c>
      <c r="J5299" t="s">
        <v>74</v>
      </c>
      <c r="K5299" t="s">
        <v>390</v>
      </c>
      <c r="L5299" t="s">
        <v>492</v>
      </c>
      <c r="M5299" t="s">
        <v>49</v>
      </c>
      <c r="N5299" t="s">
        <v>232</v>
      </c>
      <c r="O5299" t="s">
        <v>51</v>
      </c>
      <c r="P5299" t="s">
        <v>78</v>
      </c>
      <c r="Q5299" t="s">
        <v>31</v>
      </c>
    </row>
    <row r="5300" spans="1:17" hidden="1" x14ac:dyDescent="0.35">
      <c r="A5300">
        <v>5297</v>
      </c>
      <c r="B5300" t="s">
        <v>7061</v>
      </c>
      <c r="C5300" t="s">
        <v>7062</v>
      </c>
      <c r="G5300" t="s">
        <v>203</v>
      </c>
      <c r="H5300" t="s">
        <v>6</v>
      </c>
      <c r="I5300" t="s">
        <v>464</v>
      </c>
      <c r="J5300" t="s">
        <v>66</v>
      </c>
      <c r="K5300" t="s">
        <v>390</v>
      </c>
      <c r="L5300" t="s">
        <v>1504</v>
      </c>
      <c r="M5300" t="s">
        <v>49</v>
      </c>
      <c r="N5300" t="s">
        <v>232</v>
      </c>
      <c r="O5300" t="s">
        <v>14</v>
      </c>
      <c r="P5300" t="s">
        <v>52</v>
      </c>
      <c r="Q5300" t="s">
        <v>31</v>
      </c>
    </row>
    <row r="5301" spans="1:17" hidden="1" x14ac:dyDescent="0.35">
      <c r="A5301">
        <v>5298</v>
      </c>
      <c r="B5301" t="s">
        <v>7061</v>
      </c>
      <c r="C5301" t="s">
        <v>7062</v>
      </c>
      <c r="D5301" t="s">
        <v>44</v>
      </c>
      <c r="E5301" t="s">
        <v>6</v>
      </c>
      <c r="F5301" t="s">
        <v>445</v>
      </c>
      <c r="G5301" t="s">
        <v>516</v>
      </c>
      <c r="H5301" t="s">
        <v>6</v>
      </c>
      <c r="I5301" t="s">
        <v>70</v>
      </c>
      <c r="J5301" t="s">
        <v>66</v>
      </c>
      <c r="K5301" t="s">
        <v>390</v>
      </c>
      <c r="L5301" t="s">
        <v>458</v>
      </c>
      <c r="M5301" t="s">
        <v>49</v>
      </c>
      <c r="N5301" t="s">
        <v>232</v>
      </c>
      <c r="O5301" t="s">
        <v>14</v>
      </c>
      <c r="P5301" t="s">
        <v>52</v>
      </c>
      <c r="Q5301" t="s">
        <v>31</v>
      </c>
    </row>
    <row r="5302" spans="1:17" hidden="1" x14ac:dyDescent="0.35">
      <c r="A5302">
        <v>5299</v>
      </c>
      <c r="B5302" t="s">
        <v>7063</v>
      </c>
      <c r="C5302" t="s">
        <v>7064</v>
      </c>
      <c r="D5302" t="s">
        <v>30</v>
      </c>
      <c r="J5302" t="s">
        <v>46</v>
      </c>
      <c r="K5302" t="s">
        <v>495</v>
      </c>
      <c r="L5302" t="s">
        <v>2081</v>
      </c>
      <c r="M5302" t="s">
        <v>49</v>
      </c>
      <c r="N5302" t="s">
        <v>93</v>
      </c>
      <c r="O5302" t="s">
        <v>51</v>
      </c>
      <c r="P5302" t="s">
        <v>52</v>
      </c>
      <c r="Q5302" t="s">
        <v>53</v>
      </c>
    </row>
    <row r="5303" spans="1:17" hidden="1" x14ac:dyDescent="0.35">
      <c r="A5303">
        <v>5300</v>
      </c>
      <c r="B5303" t="s">
        <v>7063</v>
      </c>
      <c r="C5303" t="s">
        <v>7064</v>
      </c>
      <c r="G5303" t="s">
        <v>9</v>
      </c>
      <c r="H5303" t="s">
        <v>6</v>
      </c>
      <c r="I5303" t="s">
        <v>306</v>
      </c>
      <c r="J5303" t="s">
        <v>46</v>
      </c>
      <c r="K5303" t="s">
        <v>46</v>
      </c>
      <c r="L5303" t="s">
        <v>700</v>
      </c>
      <c r="M5303" t="s">
        <v>49</v>
      </c>
      <c r="N5303" t="s">
        <v>93</v>
      </c>
      <c r="O5303" t="s">
        <v>51</v>
      </c>
      <c r="P5303" t="s">
        <v>52</v>
      </c>
      <c r="Q5303" t="s">
        <v>53</v>
      </c>
    </row>
    <row r="5304" spans="1:17" hidden="1" x14ac:dyDescent="0.35">
      <c r="A5304">
        <v>5301</v>
      </c>
      <c r="B5304" t="s">
        <v>7063</v>
      </c>
      <c r="C5304" t="s">
        <v>7064</v>
      </c>
      <c r="G5304" t="s">
        <v>45</v>
      </c>
      <c r="H5304" t="s">
        <v>6</v>
      </c>
      <c r="I5304" t="s">
        <v>211</v>
      </c>
      <c r="J5304" t="s">
        <v>46</v>
      </c>
      <c r="K5304" t="s">
        <v>46</v>
      </c>
      <c r="L5304" t="s">
        <v>175</v>
      </c>
      <c r="M5304" t="s">
        <v>49</v>
      </c>
      <c r="N5304" t="s">
        <v>93</v>
      </c>
      <c r="O5304" t="s">
        <v>51</v>
      </c>
      <c r="P5304" t="s">
        <v>52</v>
      </c>
      <c r="Q5304" t="s">
        <v>53</v>
      </c>
    </row>
    <row r="5305" spans="1:17" hidden="1" x14ac:dyDescent="0.35">
      <c r="A5305">
        <v>5302</v>
      </c>
      <c r="B5305" t="s">
        <v>7063</v>
      </c>
      <c r="C5305" t="s">
        <v>7064</v>
      </c>
      <c r="D5305" t="s">
        <v>17</v>
      </c>
      <c r="J5305" t="s">
        <v>46</v>
      </c>
      <c r="K5305" t="s">
        <v>510</v>
      </c>
      <c r="L5305" t="s">
        <v>511</v>
      </c>
      <c r="M5305" t="s">
        <v>49</v>
      </c>
      <c r="N5305" t="s">
        <v>93</v>
      </c>
      <c r="O5305" t="s">
        <v>51</v>
      </c>
      <c r="P5305" t="s">
        <v>52</v>
      </c>
      <c r="Q5305" t="s">
        <v>53</v>
      </c>
    </row>
    <row r="5306" spans="1:17" hidden="1" x14ac:dyDescent="0.35">
      <c r="A5306">
        <v>5303</v>
      </c>
      <c r="B5306" t="s">
        <v>7065</v>
      </c>
      <c r="C5306" t="s">
        <v>7066</v>
      </c>
      <c r="D5306" t="s">
        <v>30</v>
      </c>
      <c r="E5306" t="s">
        <v>6</v>
      </c>
      <c r="F5306" t="s">
        <v>7</v>
      </c>
      <c r="G5306" t="s">
        <v>9</v>
      </c>
      <c r="H5306" t="s">
        <v>6</v>
      </c>
      <c r="I5306" t="s">
        <v>36</v>
      </c>
      <c r="J5306" t="s">
        <v>46</v>
      </c>
      <c r="K5306" t="s">
        <v>46</v>
      </c>
      <c r="L5306" t="s">
        <v>1707</v>
      </c>
      <c r="M5306" t="s">
        <v>49</v>
      </c>
      <c r="N5306" t="s">
        <v>93</v>
      </c>
      <c r="O5306" t="s">
        <v>51</v>
      </c>
      <c r="P5306" t="s">
        <v>52</v>
      </c>
      <c r="Q5306" t="s">
        <v>53</v>
      </c>
    </row>
    <row r="5307" spans="1:17" hidden="1" x14ac:dyDescent="0.35">
      <c r="A5307">
        <v>5304</v>
      </c>
      <c r="B5307" t="s">
        <v>7065</v>
      </c>
      <c r="C5307" t="s">
        <v>7066</v>
      </c>
      <c r="D5307" t="s">
        <v>351</v>
      </c>
      <c r="E5307" t="s">
        <v>6</v>
      </c>
      <c r="F5307" t="s">
        <v>352</v>
      </c>
      <c r="G5307" t="s">
        <v>329</v>
      </c>
      <c r="H5307" t="s">
        <v>6</v>
      </c>
      <c r="I5307" t="s">
        <v>211</v>
      </c>
      <c r="J5307" t="s">
        <v>46</v>
      </c>
      <c r="K5307" t="s">
        <v>46</v>
      </c>
      <c r="L5307" t="s">
        <v>700</v>
      </c>
      <c r="M5307" t="s">
        <v>49</v>
      </c>
      <c r="N5307" t="s">
        <v>93</v>
      </c>
      <c r="O5307" t="s">
        <v>51</v>
      </c>
      <c r="P5307" t="s">
        <v>52</v>
      </c>
      <c r="Q5307" t="s">
        <v>53</v>
      </c>
    </row>
    <row r="5308" spans="1:17" hidden="1" x14ac:dyDescent="0.35">
      <c r="A5308">
        <v>5305</v>
      </c>
      <c r="B5308" t="s">
        <v>7067</v>
      </c>
      <c r="C5308" t="s">
        <v>7068</v>
      </c>
      <c r="D5308" t="s">
        <v>5</v>
      </c>
      <c r="E5308" t="s">
        <v>6</v>
      </c>
      <c r="F5308" t="s">
        <v>7</v>
      </c>
      <c r="J5308" t="s">
        <v>66</v>
      </c>
      <c r="K5308" t="s">
        <v>454</v>
      </c>
      <c r="L5308" t="s">
        <v>455</v>
      </c>
      <c r="M5308" t="s">
        <v>49</v>
      </c>
      <c r="N5308" t="s">
        <v>69</v>
      </c>
      <c r="O5308" t="s">
        <v>14</v>
      </c>
      <c r="P5308" t="s">
        <v>70</v>
      </c>
      <c r="Q5308" t="s">
        <v>71</v>
      </c>
    </row>
    <row r="5309" spans="1:17" hidden="1" x14ac:dyDescent="0.35">
      <c r="A5309">
        <v>5306</v>
      </c>
      <c r="B5309" t="s">
        <v>7067</v>
      </c>
      <c r="C5309" t="s">
        <v>7068</v>
      </c>
      <c r="G5309" t="s">
        <v>8</v>
      </c>
      <c r="H5309" t="s">
        <v>6</v>
      </c>
      <c r="I5309" t="s">
        <v>31</v>
      </c>
      <c r="J5309" t="s">
        <v>66</v>
      </c>
      <c r="K5309" t="s">
        <v>454</v>
      </c>
      <c r="L5309" t="s">
        <v>68</v>
      </c>
      <c r="M5309" t="s">
        <v>49</v>
      </c>
      <c r="N5309" t="s">
        <v>69</v>
      </c>
      <c r="O5309" t="s">
        <v>14</v>
      </c>
      <c r="P5309" t="s">
        <v>70</v>
      </c>
      <c r="Q5309" t="s">
        <v>71</v>
      </c>
    </row>
    <row r="5310" spans="1:17" hidden="1" x14ac:dyDescent="0.35">
      <c r="A5310">
        <v>5307</v>
      </c>
      <c r="B5310" t="s">
        <v>7067</v>
      </c>
      <c r="C5310" t="s">
        <v>7068</v>
      </c>
      <c r="G5310" t="s">
        <v>306</v>
      </c>
      <c r="J5310" t="s">
        <v>66</v>
      </c>
      <c r="K5310" t="s">
        <v>454</v>
      </c>
      <c r="L5310" t="s">
        <v>455</v>
      </c>
      <c r="M5310" t="s">
        <v>49</v>
      </c>
      <c r="N5310" t="s">
        <v>69</v>
      </c>
      <c r="O5310" t="s">
        <v>14</v>
      </c>
      <c r="P5310" t="s">
        <v>70</v>
      </c>
      <c r="Q5310" t="s">
        <v>71</v>
      </c>
    </row>
    <row r="5311" spans="1:17" hidden="1" x14ac:dyDescent="0.35">
      <c r="A5311">
        <v>5308</v>
      </c>
      <c r="B5311" t="s">
        <v>7067</v>
      </c>
      <c r="C5311" t="s">
        <v>7068</v>
      </c>
      <c r="D5311" t="s">
        <v>351</v>
      </c>
      <c r="E5311" t="s">
        <v>6</v>
      </c>
      <c r="F5311" t="s">
        <v>105</v>
      </c>
      <c r="G5311" t="s">
        <v>36</v>
      </c>
      <c r="H5311" t="s">
        <v>6</v>
      </c>
      <c r="I5311" t="s">
        <v>211</v>
      </c>
      <c r="J5311" t="s">
        <v>66</v>
      </c>
      <c r="K5311" t="s">
        <v>67</v>
      </c>
      <c r="L5311" t="s">
        <v>455</v>
      </c>
      <c r="M5311" t="s">
        <v>49</v>
      </c>
      <c r="N5311" t="s">
        <v>69</v>
      </c>
      <c r="O5311" t="s">
        <v>14</v>
      </c>
      <c r="P5311" t="s">
        <v>70</v>
      </c>
      <c r="Q5311" t="s">
        <v>71</v>
      </c>
    </row>
    <row r="5312" spans="1:17" hidden="1" x14ac:dyDescent="0.35">
      <c r="A5312">
        <v>5309</v>
      </c>
      <c r="B5312" t="s">
        <v>7069</v>
      </c>
      <c r="C5312" t="s">
        <v>7070</v>
      </c>
      <c r="J5312" t="s">
        <v>10</v>
      </c>
      <c r="K5312" t="s">
        <v>600</v>
      </c>
      <c r="L5312" t="s">
        <v>602</v>
      </c>
      <c r="M5312" t="s">
        <v>12</v>
      </c>
      <c r="N5312" t="s">
        <v>222</v>
      </c>
      <c r="O5312" t="s">
        <v>14</v>
      </c>
      <c r="P5312" t="s">
        <v>15</v>
      </c>
      <c r="Q5312" t="s">
        <v>16</v>
      </c>
    </row>
    <row r="5313" spans="1:17" x14ac:dyDescent="0.35">
      <c r="A5313">
        <v>5310</v>
      </c>
      <c r="B5313" t="s">
        <v>7071</v>
      </c>
      <c r="C5313" t="s">
        <v>7072</v>
      </c>
      <c r="D5313" t="s">
        <v>5</v>
      </c>
      <c r="J5313" t="s">
        <v>74</v>
      </c>
      <c r="K5313" t="s">
        <v>114</v>
      </c>
      <c r="L5313" t="s">
        <v>225</v>
      </c>
      <c r="M5313" t="s">
        <v>49</v>
      </c>
      <c r="N5313" t="s">
        <v>77</v>
      </c>
      <c r="O5313" t="s">
        <v>51</v>
      </c>
      <c r="P5313" t="s">
        <v>78</v>
      </c>
      <c r="Q5313" t="s">
        <v>5</v>
      </c>
    </row>
    <row r="5314" spans="1:17" x14ac:dyDescent="0.35">
      <c r="A5314">
        <v>5311</v>
      </c>
      <c r="B5314" t="s">
        <v>7071</v>
      </c>
      <c r="C5314" t="s">
        <v>7072</v>
      </c>
      <c r="D5314" t="s">
        <v>33</v>
      </c>
      <c r="E5314" t="s">
        <v>6</v>
      </c>
      <c r="F5314" t="s">
        <v>2111</v>
      </c>
      <c r="G5314" t="s">
        <v>31</v>
      </c>
      <c r="H5314" t="s">
        <v>6</v>
      </c>
      <c r="I5314" t="s">
        <v>566</v>
      </c>
      <c r="J5314" t="s">
        <v>74</v>
      </c>
      <c r="K5314" t="s">
        <v>114</v>
      </c>
      <c r="L5314" t="s">
        <v>937</v>
      </c>
      <c r="M5314" t="s">
        <v>49</v>
      </c>
      <c r="N5314" t="s">
        <v>77</v>
      </c>
      <c r="O5314" t="s">
        <v>51</v>
      </c>
      <c r="P5314" t="s">
        <v>78</v>
      </c>
      <c r="Q5314" t="s">
        <v>5</v>
      </c>
    </row>
    <row r="5315" spans="1:17" hidden="1" x14ac:dyDescent="0.35">
      <c r="A5315">
        <v>5312</v>
      </c>
      <c r="B5315" t="s">
        <v>7073</v>
      </c>
      <c r="C5315" t="s">
        <v>7074</v>
      </c>
      <c r="D5315" t="s">
        <v>5</v>
      </c>
      <c r="E5315" t="s">
        <v>6</v>
      </c>
      <c r="F5315" t="s">
        <v>21</v>
      </c>
      <c r="G5315" t="s">
        <v>8</v>
      </c>
      <c r="H5315" t="s">
        <v>6</v>
      </c>
      <c r="I5315" t="s">
        <v>1521</v>
      </c>
      <c r="J5315" t="s">
        <v>185</v>
      </c>
      <c r="K5315" t="s">
        <v>514</v>
      </c>
      <c r="L5315" t="s">
        <v>1298</v>
      </c>
      <c r="M5315" t="s">
        <v>49</v>
      </c>
      <c r="N5315" t="s">
        <v>274</v>
      </c>
      <c r="O5315" t="s">
        <v>51</v>
      </c>
      <c r="P5315" t="s">
        <v>54</v>
      </c>
      <c r="Q5315" t="s">
        <v>84</v>
      </c>
    </row>
    <row r="5316" spans="1:17" hidden="1" x14ac:dyDescent="0.35">
      <c r="A5316">
        <v>5313</v>
      </c>
      <c r="B5316" t="s">
        <v>7073</v>
      </c>
      <c r="C5316" t="s">
        <v>7074</v>
      </c>
      <c r="D5316" t="s">
        <v>16</v>
      </c>
      <c r="E5316" t="s">
        <v>6</v>
      </c>
      <c r="F5316" t="s">
        <v>305</v>
      </c>
      <c r="G5316" t="s">
        <v>132</v>
      </c>
      <c r="H5316" t="s">
        <v>6</v>
      </c>
      <c r="I5316" t="s">
        <v>360</v>
      </c>
      <c r="J5316" t="s">
        <v>185</v>
      </c>
      <c r="K5316" t="s">
        <v>446</v>
      </c>
      <c r="L5316" t="s">
        <v>2316</v>
      </c>
      <c r="M5316" t="s">
        <v>49</v>
      </c>
      <c r="N5316" t="s">
        <v>274</v>
      </c>
      <c r="O5316" t="s">
        <v>51</v>
      </c>
      <c r="P5316" t="s">
        <v>54</v>
      </c>
      <c r="Q5316" t="s">
        <v>84</v>
      </c>
    </row>
    <row r="5317" spans="1:17" hidden="1" x14ac:dyDescent="0.35">
      <c r="A5317">
        <v>5314</v>
      </c>
      <c r="B5317" t="s">
        <v>7075</v>
      </c>
      <c r="C5317" t="s">
        <v>7076</v>
      </c>
      <c r="J5317" t="s">
        <v>46</v>
      </c>
      <c r="K5317" t="s">
        <v>62</v>
      </c>
      <c r="L5317" t="s">
        <v>1618</v>
      </c>
      <c r="M5317" t="s">
        <v>49</v>
      </c>
      <c r="N5317" t="s">
        <v>116</v>
      </c>
      <c r="O5317" t="s">
        <v>51</v>
      </c>
      <c r="P5317" t="s">
        <v>52</v>
      </c>
      <c r="Q5317" t="s">
        <v>53</v>
      </c>
    </row>
    <row r="5318" spans="1:17" x14ac:dyDescent="0.35">
      <c r="A5318">
        <v>5315</v>
      </c>
      <c r="B5318" t="s">
        <v>7077</v>
      </c>
      <c r="C5318" t="s">
        <v>7078</v>
      </c>
      <c r="D5318" t="s">
        <v>5</v>
      </c>
      <c r="E5318" t="s">
        <v>6</v>
      </c>
      <c r="F5318" t="s">
        <v>406</v>
      </c>
      <c r="J5318" t="s">
        <v>74</v>
      </c>
      <c r="K5318" t="s">
        <v>114</v>
      </c>
      <c r="L5318" t="s">
        <v>1326</v>
      </c>
      <c r="M5318" t="s">
        <v>49</v>
      </c>
      <c r="N5318" t="s">
        <v>116</v>
      </c>
      <c r="O5318" t="s">
        <v>51</v>
      </c>
      <c r="P5318" t="s">
        <v>78</v>
      </c>
      <c r="Q5318" t="s">
        <v>5</v>
      </c>
    </row>
    <row r="5319" spans="1:17" x14ac:dyDescent="0.35">
      <c r="A5319">
        <v>5316</v>
      </c>
      <c r="B5319" t="s">
        <v>7077</v>
      </c>
      <c r="C5319" t="s">
        <v>7078</v>
      </c>
      <c r="D5319" t="s">
        <v>30</v>
      </c>
      <c r="G5319" t="s">
        <v>9</v>
      </c>
      <c r="H5319" t="s">
        <v>6</v>
      </c>
      <c r="I5319" t="s">
        <v>203</v>
      </c>
      <c r="J5319" t="s">
        <v>74</v>
      </c>
      <c r="K5319" t="s">
        <v>114</v>
      </c>
      <c r="L5319" t="s">
        <v>770</v>
      </c>
      <c r="M5319" t="s">
        <v>49</v>
      </c>
      <c r="N5319" t="s">
        <v>116</v>
      </c>
      <c r="O5319" t="s">
        <v>51</v>
      </c>
      <c r="P5319" t="s">
        <v>78</v>
      </c>
      <c r="Q5319" t="s">
        <v>5</v>
      </c>
    </row>
    <row r="5320" spans="1:17" x14ac:dyDescent="0.35">
      <c r="A5320">
        <v>5317</v>
      </c>
      <c r="B5320" t="s">
        <v>7077</v>
      </c>
      <c r="C5320" t="s">
        <v>7078</v>
      </c>
      <c r="D5320" t="s">
        <v>21</v>
      </c>
      <c r="E5320" t="s">
        <v>6</v>
      </c>
      <c r="F5320" t="s">
        <v>972</v>
      </c>
      <c r="J5320" t="s">
        <v>74</v>
      </c>
      <c r="K5320" t="s">
        <v>114</v>
      </c>
      <c r="L5320" t="s">
        <v>1143</v>
      </c>
      <c r="M5320" t="s">
        <v>49</v>
      </c>
      <c r="N5320" t="s">
        <v>116</v>
      </c>
      <c r="O5320" t="s">
        <v>51</v>
      </c>
      <c r="P5320" t="s">
        <v>78</v>
      </c>
      <c r="Q5320" t="s">
        <v>5</v>
      </c>
    </row>
    <row r="5321" spans="1:17" x14ac:dyDescent="0.35">
      <c r="A5321">
        <v>5318</v>
      </c>
      <c r="B5321" t="s">
        <v>7077</v>
      </c>
      <c r="C5321" t="s">
        <v>7078</v>
      </c>
      <c r="D5321" t="s">
        <v>53</v>
      </c>
      <c r="E5321" t="s">
        <v>6</v>
      </c>
      <c r="F5321" t="s">
        <v>71</v>
      </c>
      <c r="J5321" t="s">
        <v>74</v>
      </c>
      <c r="K5321" t="s">
        <v>114</v>
      </c>
      <c r="L5321" t="s">
        <v>770</v>
      </c>
      <c r="M5321" t="s">
        <v>49</v>
      </c>
      <c r="N5321" t="s">
        <v>116</v>
      </c>
      <c r="O5321" t="s">
        <v>51</v>
      </c>
      <c r="P5321" t="s">
        <v>78</v>
      </c>
      <c r="Q5321" t="s">
        <v>5</v>
      </c>
    </row>
    <row r="5322" spans="1:17" x14ac:dyDescent="0.35">
      <c r="A5322">
        <v>5319</v>
      </c>
      <c r="B5322" t="s">
        <v>7079</v>
      </c>
      <c r="C5322" t="s">
        <v>7080</v>
      </c>
      <c r="D5322" t="s">
        <v>6820</v>
      </c>
      <c r="G5322" t="s">
        <v>9</v>
      </c>
      <c r="J5322" t="s">
        <v>74</v>
      </c>
      <c r="K5322" t="s">
        <v>114</v>
      </c>
      <c r="L5322" t="s">
        <v>1326</v>
      </c>
      <c r="M5322" t="s">
        <v>49</v>
      </c>
      <c r="N5322" t="s">
        <v>116</v>
      </c>
      <c r="O5322" t="s">
        <v>51</v>
      </c>
      <c r="P5322" t="s">
        <v>78</v>
      </c>
      <c r="Q5322" t="s">
        <v>5</v>
      </c>
    </row>
    <row r="5323" spans="1:17" x14ac:dyDescent="0.35">
      <c r="A5323">
        <v>5320</v>
      </c>
      <c r="B5323" t="s">
        <v>7079</v>
      </c>
      <c r="C5323" t="s">
        <v>7080</v>
      </c>
      <c r="D5323" t="s">
        <v>304</v>
      </c>
      <c r="G5323" t="s">
        <v>31</v>
      </c>
      <c r="J5323" t="s">
        <v>74</v>
      </c>
      <c r="K5323" t="s">
        <v>62</v>
      </c>
      <c r="L5323" t="s">
        <v>2053</v>
      </c>
      <c r="M5323" t="s">
        <v>49</v>
      </c>
      <c r="N5323" t="s">
        <v>116</v>
      </c>
      <c r="O5323" t="s">
        <v>51</v>
      </c>
      <c r="P5323" t="s">
        <v>78</v>
      </c>
      <c r="Q5323" t="s">
        <v>5</v>
      </c>
    </row>
    <row r="5324" spans="1:17" x14ac:dyDescent="0.35">
      <c r="A5324">
        <v>5321</v>
      </c>
      <c r="B5324" t="s">
        <v>7079</v>
      </c>
      <c r="C5324" t="s">
        <v>7080</v>
      </c>
      <c r="D5324" t="s">
        <v>34</v>
      </c>
      <c r="E5324" t="s">
        <v>6</v>
      </c>
      <c r="F5324" t="s">
        <v>202</v>
      </c>
      <c r="J5324" t="s">
        <v>74</v>
      </c>
      <c r="K5324" t="s">
        <v>540</v>
      </c>
      <c r="L5324" t="s">
        <v>1556</v>
      </c>
      <c r="M5324" t="s">
        <v>49</v>
      </c>
      <c r="N5324" t="s">
        <v>116</v>
      </c>
      <c r="O5324" t="s">
        <v>51</v>
      </c>
      <c r="P5324" t="s">
        <v>78</v>
      </c>
      <c r="Q5324" t="s">
        <v>5</v>
      </c>
    </row>
    <row r="5325" spans="1:17" x14ac:dyDescent="0.35">
      <c r="A5325">
        <v>5322</v>
      </c>
      <c r="B5325" t="s">
        <v>7079</v>
      </c>
      <c r="C5325" t="s">
        <v>7080</v>
      </c>
      <c r="G5325" t="s">
        <v>178</v>
      </c>
      <c r="H5325" t="s">
        <v>6</v>
      </c>
      <c r="I5325" t="s">
        <v>6307</v>
      </c>
      <c r="J5325" t="s">
        <v>74</v>
      </c>
      <c r="K5325" t="s">
        <v>62</v>
      </c>
      <c r="L5325" t="s">
        <v>1556</v>
      </c>
      <c r="M5325" t="s">
        <v>49</v>
      </c>
      <c r="N5325" t="s">
        <v>116</v>
      </c>
      <c r="O5325" t="s">
        <v>51</v>
      </c>
      <c r="P5325" t="s">
        <v>78</v>
      </c>
      <c r="Q5325" t="s">
        <v>5</v>
      </c>
    </row>
    <row r="5326" spans="1:17" x14ac:dyDescent="0.35">
      <c r="A5326">
        <v>5323</v>
      </c>
      <c r="B5326" t="s">
        <v>7079</v>
      </c>
      <c r="C5326" t="s">
        <v>7080</v>
      </c>
      <c r="G5326" t="s">
        <v>29</v>
      </c>
      <c r="H5326" t="s">
        <v>6</v>
      </c>
      <c r="I5326" t="s">
        <v>7081</v>
      </c>
      <c r="J5326" t="s">
        <v>74</v>
      </c>
      <c r="K5326" t="s">
        <v>540</v>
      </c>
      <c r="L5326" t="s">
        <v>1556</v>
      </c>
      <c r="M5326" t="s">
        <v>49</v>
      </c>
      <c r="N5326" t="s">
        <v>116</v>
      </c>
      <c r="O5326" t="s">
        <v>51</v>
      </c>
      <c r="P5326" t="s">
        <v>78</v>
      </c>
      <c r="Q5326" t="s">
        <v>5</v>
      </c>
    </row>
    <row r="5327" spans="1:17" x14ac:dyDescent="0.35">
      <c r="A5327">
        <v>5324</v>
      </c>
      <c r="B5327" t="s">
        <v>7079</v>
      </c>
      <c r="C5327" t="s">
        <v>7080</v>
      </c>
      <c r="D5327" t="s">
        <v>105</v>
      </c>
      <c r="E5327" t="s">
        <v>6</v>
      </c>
      <c r="F5327" t="s">
        <v>147</v>
      </c>
      <c r="G5327" t="s">
        <v>137</v>
      </c>
      <c r="H5327" t="s">
        <v>6</v>
      </c>
      <c r="I5327" t="s">
        <v>3264</v>
      </c>
      <c r="J5327" t="s">
        <v>74</v>
      </c>
      <c r="K5327" t="s">
        <v>540</v>
      </c>
      <c r="L5327" t="s">
        <v>1556</v>
      </c>
      <c r="M5327" t="s">
        <v>49</v>
      </c>
      <c r="N5327" t="s">
        <v>448</v>
      </c>
      <c r="O5327" t="s">
        <v>51</v>
      </c>
      <c r="P5327" t="s">
        <v>78</v>
      </c>
      <c r="Q5327" t="s">
        <v>5</v>
      </c>
    </row>
    <row r="5328" spans="1:17" hidden="1" x14ac:dyDescent="0.35">
      <c r="A5328">
        <v>5325</v>
      </c>
      <c r="B5328" t="s">
        <v>7079</v>
      </c>
      <c r="C5328" t="s">
        <v>7080</v>
      </c>
      <c r="D5328" t="s">
        <v>2422</v>
      </c>
      <c r="E5328" t="s">
        <v>6</v>
      </c>
      <c r="F5328" t="s">
        <v>625</v>
      </c>
      <c r="G5328" t="s">
        <v>1785</v>
      </c>
      <c r="H5328" t="s">
        <v>6</v>
      </c>
      <c r="I5328" t="s">
        <v>1586</v>
      </c>
      <c r="J5328" t="s">
        <v>198</v>
      </c>
      <c r="K5328" t="s">
        <v>540</v>
      </c>
      <c r="L5328" t="s">
        <v>1272</v>
      </c>
      <c r="M5328" t="s">
        <v>49</v>
      </c>
      <c r="N5328" t="s">
        <v>448</v>
      </c>
      <c r="O5328" t="s">
        <v>51</v>
      </c>
      <c r="P5328" t="s">
        <v>201</v>
      </c>
      <c r="Q5328" t="s">
        <v>132</v>
      </c>
    </row>
    <row r="5329" spans="1:17" hidden="1" x14ac:dyDescent="0.35">
      <c r="A5329">
        <v>5326</v>
      </c>
      <c r="B5329" t="s">
        <v>7082</v>
      </c>
      <c r="C5329" t="s">
        <v>7083</v>
      </c>
      <c r="D5329" t="s">
        <v>5</v>
      </c>
      <c r="E5329" t="s">
        <v>6</v>
      </c>
      <c r="F5329" t="s">
        <v>351</v>
      </c>
      <c r="G5329" t="s">
        <v>8</v>
      </c>
      <c r="H5329" t="s">
        <v>6</v>
      </c>
      <c r="I5329" t="s">
        <v>4282</v>
      </c>
      <c r="J5329" t="s">
        <v>66</v>
      </c>
      <c r="K5329" t="s">
        <v>390</v>
      </c>
      <c r="L5329" t="s">
        <v>92</v>
      </c>
      <c r="M5329" t="s">
        <v>49</v>
      </c>
      <c r="N5329" t="s">
        <v>232</v>
      </c>
      <c r="O5329" t="s">
        <v>14</v>
      </c>
      <c r="P5329" t="s">
        <v>52</v>
      </c>
      <c r="Q5329" t="s">
        <v>31</v>
      </c>
    </row>
    <row r="5330" spans="1:17" hidden="1" x14ac:dyDescent="0.35">
      <c r="A5330">
        <v>5327</v>
      </c>
      <c r="B5330" t="s">
        <v>7082</v>
      </c>
      <c r="C5330" t="s">
        <v>7083</v>
      </c>
      <c r="G5330" t="s">
        <v>31</v>
      </c>
      <c r="J5330" t="s">
        <v>66</v>
      </c>
      <c r="K5330" t="s">
        <v>390</v>
      </c>
      <c r="L5330" t="s">
        <v>239</v>
      </c>
      <c r="M5330" t="s">
        <v>49</v>
      </c>
      <c r="N5330" t="s">
        <v>232</v>
      </c>
      <c r="O5330" t="s">
        <v>14</v>
      </c>
      <c r="P5330" t="s">
        <v>70</v>
      </c>
      <c r="Q5330" t="s">
        <v>31</v>
      </c>
    </row>
    <row r="5331" spans="1:17" hidden="1" x14ac:dyDescent="0.35">
      <c r="A5331">
        <v>5328</v>
      </c>
      <c r="B5331" t="s">
        <v>7082</v>
      </c>
      <c r="C5331" t="s">
        <v>7083</v>
      </c>
      <c r="G5331" t="s">
        <v>260</v>
      </c>
      <c r="H5331" t="s">
        <v>6</v>
      </c>
      <c r="I5331" t="s">
        <v>139</v>
      </c>
      <c r="J5331" t="s">
        <v>66</v>
      </c>
      <c r="K5331" t="s">
        <v>238</v>
      </c>
      <c r="L5331" t="s">
        <v>239</v>
      </c>
      <c r="M5331" t="s">
        <v>49</v>
      </c>
      <c r="N5331" t="s">
        <v>232</v>
      </c>
      <c r="O5331" t="s">
        <v>14</v>
      </c>
      <c r="P5331" t="s">
        <v>70</v>
      </c>
      <c r="Q5331" t="s">
        <v>31</v>
      </c>
    </row>
    <row r="5332" spans="1:17" hidden="1" x14ac:dyDescent="0.35">
      <c r="A5332">
        <v>5329</v>
      </c>
      <c r="B5332" t="s">
        <v>7082</v>
      </c>
      <c r="C5332" t="s">
        <v>7083</v>
      </c>
      <c r="D5332" t="s">
        <v>179</v>
      </c>
      <c r="E5332" t="s">
        <v>6</v>
      </c>
      <c r="F5332" t="s">
        <v>2650</v>
      </c>
      <c r="J5332" t="s">
        <v>66</v>
      </c>
      <c r="K5332" t="s">
        <v>238</v>
      </c>
      <c r="L5332" t="s">
        <v>229</v>
      </c>
      <c r="M5332" t="s">
        <v>49</v>
      </c>
      <c r="N5332" t="s">
        <v>232</v>
      </c>
      <c r="O5332" t="s">
        <v>14</v>
      </c>
      <c r="P5332" t="s">
        <v>70</v>
      </c>
      <c r="Q5332" t="s">
        <v>31</v>
      </c>
    </row>
    <row r="5333" spans="1:17" hidden="1" x14ac:dyDescent="0.35">
      <c r="A5333">
        <v>5330</v>
      </c>
      <c r="B5333" t="s">
        <v>7082</v>
      </c>
      <c r="C5333" t="s">
        <v>7083</v>
      </c>
      <c r="D5333" t="s">
        <v>34</v>
      </c>
      <c r="E5333" t="s">
        <v>6</v>
      </c>
      <c r="F5333" t="s">
        <v>1754</v>
      </c>
      <c r="J5333" t="s">
        <v>66</v>
      </c>
      <c r="K5333" t="s">
        <v>238</v>
      </c>
      <c r="L5333" t="s">
        <v>239</v>
      </c>
      <c r="M5333" t="s">
        <v>49</v>
      </c>
      <c r="N5333" t="s">
        <v>232</v>
      </c>
      <c r="O5333" t="s">
        <v>14</v>
      </c>
      <c r="P5333" t="s">
        <v>70</v>
      </c>
      <c r="Q5333" t="s">
        <v>31</v>
      </c>
    </row>
    <row r="5334" spans="1:17" hidden="1" x14ac:dyDescent="0.35">
      <c r="A5334">
        <v>5331</v>
      </c>
      <c r="B5334" t="s">
        <v>7084</v>
      </c>
      <c r="C5334" t="s">
        <v>7085</v>
      </c>
      <c r="J5334" t="s">
        <v>96</v>
      </c>
      <c r="K5334" t="s">
        <v>614</v>
      </c>
      <c r="L5334" t="s">
        <v>680</v>
      </c>
      <c r="M5334" t="s">
        <v>12</v>
      </c>
      <c r="N5334" t="s">
        <v>98</v>
      </c>
      <c r="O5334" t="s">
        <v>14</v>
      </c>
      <c r="P5334" t="s">
        <v>29</v>
      </c>
      <c r="Q5334" t="s">
        <v>9</v>
      </c>
    </row>
    <row r="5335" spans="1:17" hidden="1" x14ac:dyDescent="0.35">
      <c r="A5335">
        <v>5332</v>
      </c>
      <c r="B5335" t="s">
        <v>7086</v>
      </c>
      <c r="C5335" t="s">
        <v>7087</v>
      </c>
      <c r="J5335" t="s">
        <v>198</v>
      </c>
      <c r="K5335" t="s">
        <v>419</v>
      </c>
      <c r="L5335" t="s">
        <v>1273</v>
      </c>
      <c r="M5335" t="s">
        <v>49</v>
      </c>
      <c r="N5335" t="s">
        <v>327</v>
      </c>
      <c r="O5335" t="s">
        <v>51</v>
      </c>
      <c r="P5335" t="s">
        <v>201</v>
      </c>
      <c r="Q5335" t="s">
        <v>132</v>
      </c>
    </row>
    <row r="5336" spans="1:17" hidden="1" x14ac:dyDescent="0.35">
      <c r="A5336">
        <v>5333</v>
      </c>
      <c r="B5336" t="s">
        <v>7088</v>
      </c>
      <c r="C5336" t="s">
        <v>7089</v>
      </c>
      <c r="J5336" t="s">
        <v>108</v>
      </c>
      <c r="K5336" t="s">
        <v>363</v>
      </c>
      <c r="L5336" t="s">
        <v>890</v>
      </c>
      <c r="M5336" t="s">
        <v>12</v>
      </c>
      <c r="N5336" t="s">
        <v>111</v>
      </c>
      <c r="O5336" t="s">
        <v>14</v>
      </c>
      <c r="P5336" t="s">
        <v>15</v>
      </c>
      <c r="Q5336" t="s">
        <v>9</v>
      </c>
    </row>
    <row r="5337" spans="1:17" hidden="1" x14ac:dyDescent="0.35">
      <c r="A5337">
        <v>5334</v>
      </c>
      <c r="B5337" t="s">
        <v>7090</v>
      </c>
      <c r="C5337" t="s">
        <v>7091</v>
      </c>
      <c r="J5337" t="s">
        <v>101</v>
      </c>
      <c r="K5337" t="s">
        <v>102</v>
      </c>
      <c r="L5337" t="s">
        <v>180</v>
      </c>
      <c r="M5337" t="s">
        <v>12</v>
      </c>
      <c r="N5337" t="s">
        <v>104</v>
      </c>
      <c r="O5337" t="s">
        <v>14</v>
      </c>
      <c r="P5337" t="s">
        <v>105</v>
      </c>
      <c r="Q5337" t="s">
        <v>8</v>
      </c>
    </row>
    <row r="5338" spans="1:17" hidden="1" x14ac:dyDescent="0.35">
      <c r="A5338">
        <v>5335</v>
      </c>
      <c r="B5338" t="s">
        <v>7092</v>
      </c>
      <c r="C5338" t="s">
        <v>7093</v>
      </c>
      <c r="J5338" t="s">
        <v>166</v>
      </c>
      <c r="K5338" t="s">
        <v>166</v>
      </c>
      <c r="L5338" t="s">
        <v>167</v>
      </c>
      <c r="M5338" t="s">
        <v>49</v>
      </c>
      <c r="N5338" t="s">
        <v>122</v>
      </c>
      <c r="O5338" t="s">
        <v>14</v>
      </c>
      <c r="P5338" t="s">
        <v>70</v>
      </c>
      <c r="Q5338" t="s">
        <v>71</v>
      </c>
    </row>
    <row r="5339" spans="1:17" hidden="1" x14ac:dyDescent="0.35">
      <c r="A5339">
        <v>5336</v>
      </c>
      <c r="B5339" t="s">
        <v>7094</v>
      </c>
      <c r="C5339" t="s">
        <v>7095</v>
      </c>
      <c r="J5339" t="s">
        <v>170</v>
      </c>
      <c r="K5339" t="s">
        <v>170</v>
      </c>
      <c r="L5339" t="s">
        <v>171</v>
      </c>
      <c r="M5339" t="s">
        <v>12</v>
      </c>
      <c r="N5339" t="s">
        <v>172</v>
      </c>
      <c r="O5339" t="s">
        <v>14</v>
      </c>
      <c r="P5339" t="s">
        <v>29</v>
      </c>
      <c r="Q5339" t="s">
        <v>9</v>
      </c>
    </row>
    <row r="5340" spans="1:17" hidden="1" x14ac:dyDescent="0.35">
      <c r="A5340">
        <v>5337</v>
      </c>
      <c r="B5340" t="s">
        <v>7096</v>
      </c>
      <c r="C5340" t="s">
        <v>7097</v>
      </c>
      <c r="J5340" t="s">
        <v>799</v>
      </c>
      <c r="K5340" t="s">
        <v>799</v>
      </c>
      <c r="L5340" t="s">
        <v>800</v>
      </c>
      <c r="M5340" t="s">
        <v>12</v>
      </c>
      <c r="N5340" t="s">
        <v>172</v>
      </c>
      <c r="O5340" t="s">
        <v>14</v>
      </c>
      <c r="P5340" t="s">
        <v>29</v>
      </c>
      <c r="Q5340" t="s">
        <v>9</v>
      </c>
    </row>
    <row r="5341" spans="1:17" hidden="1" x14ac:dyDescent="0.35">
      <c r="A5341">
        <v>5338</v>
      </c>
      <c r="B5341" t="s">
        <v>7098</v>
      </c>
      <c r="C5341" t="s">
        <v>7099</v>
      </c>
      <c r="J5341" t="s">
        <v>108</v>
      </c>
      <c r="K5341" t="s">
        <v>109</v>
      </c>
      <c r="L5341" t="s">
        <v>110</v>
      </c>
      <c r="M5341" t="s">
        <v>12</v>
      </c>
      <c r="N5341" t="s">
        <v>111</v>
      </c>
      <c r="O5341" t="s">
        <v>14</v>
      </c>
      <c r="P5341" t="s">
        <v>15</v>
      </c>
      <c r="Q5341" t="s">
        <v>9</v>
      </c>
    </row>
    <row r="5342" spans="1:17" hidden="1" x14ac:dyDescent="0.35">
      <c r="A5342">
        <v>5339</v>
      </c>
      <c r="B5342" t="s">
        <v>7100</v>
      </c>
      <c r="C5342" t="s">
        <v>7101</v>
      </c>
      <c r="J5342" t="s">
        <v>101</v>
      </c>
      <c r="K5342" t="s">
        <v>102</v>
      </c>
      <c r="L5342" t="s">
        <v>152</v>
      </c>
      <c r="M5342" t="s">
        <v>12</v>
      </c>
      <c r="N5342" t="s">
        <v>104</v>
      </c>
      <c r="O5342" t="s">
        <v>14</v>
      </c>
      <c r="P5342" t="s">
        <v>105</v>
      </c>
      <c r="Q5342" t="s">
        <v>8</v>
      </c>
    </row>
    <row r="5343" spans="1:17" hidden="1" x14ac:dyDescent="0.35">
      <c r="A5343">
        <v>5340</v>
      </c>
      <c r="B5343" t="s">
        <v>7102</v>
      </c>
      <c r="C5343" t="s">
        <v>7103</v>
      </c>
      <c r="J5343" t="s">
        <v>66</v>
      </c>
      <c r="K5343" t="s">
        <v>252</v>
      </c>
      <c r="L5343" t="s">
        <v>253</v>
      </c>
      <c r="M5343" t="s">
        <v>49</v>
      </c>
      <c r="N5343" t="s">
        <v>69</v>
      </c>
      <c r="O5343" t="s">
        <v>14</v>
      </c>
      <c r="P5343" t="s">
        <v>70</v>
      </c>
      <c r="Q5343" t="s">
        <v>71</v>
      </c>
    </row>
    <row r="5344" spans="1:17" hidden="1" x14ac:dyDescent="0.35">
      <c r="A5344">
        <v>5341</v>
      </c>
      <c r="B5344" t="s">
        <v>7104</v>
      </c>
      <c r="C5344" t="s">
        <v>7105</v>
      </c>
      <c r="D5344" t="s">
        <v>30</v>
      </c>
      <c r="E5344" t="s">
        <v>6</v>
      </c>
      <c r="F5344" t="s">
        <v>7106</v>
      </c>
      <c r="G5344" t="s">
        <v>8</v>
      </c>
      <c r="H5344" t="s">
        <v>6</v>
      </c>
      <c r="I5344" t="s">
        <v>516</v>
      </c>
      <c r="J5344" t="s">
        <v>25</v>
      </c>
      <c r="K5344" t="s">
        <v>26</v>
      </c>
      <c r="L5344" t="s">
        <v>32</v>
      </c>
      <c r="M5344" t="s">
        <v>12</v>
      </c>
      <c r="N5344" t="s">
        <v>28</v>
      </c>
      <c r="O5344" t="s">
        <v>14</v>
      </c>
      <c r="P5344" t="s">
        <v>29</v>
      </c>
      <c r="Q5344" t="s">
        <v>30</v>
      </c>
    </row>
    <row r="5345" spans="1:17" hidden="1" x14ac:dyDescent="0.35">
      <c r="A5345">
        <v>5342</v>
      </c>
      <c r="B5345" t="s">
        <v>7104</v>
      </c>
      <c r="C5345" t="s">
        <v>7105</v>
      </c>
      <c r="D5345" t="s">
        <v>484</v>
      </c>
      <c r="E5345" t="s">
        <v>6</v>
      </c>
      <c r="F5345" t="s">
        <v>78</v>
      </c>
      <c r="J5345" t="s">
        <v>25</v>
      </c>
      <c r="K5345" t="s">
        <v>26</v>
      </c>
      <c r="L5345" t="s">
        <v>38</v>
      </c>
      <c r="M5345" t="s">
        <v>12</v>
      </c>
      <c r="N5345" t="s">
        <v>28</v>
      </c>
      <c r="O5345" t="s">
        <v>14</v>
      </c>
      <c r="P5345" t="s">
        <v>29</v>
      </c>
      <c r="Q5345" t="s">
        <v>30</v>
      </c>
    </row>
    <row r="5346" spans="1:17" hidden="1" x14ac:dyDescent="0.35">
      <c r="A5346">
        <v>5343</v>
      </c>
      <c r="B5346" t="s">
        <v>7104</v>
      </c>
      <c r="C5346" t="s">
        <v>7105</v>
      </c>
      <c r="G5346" t="s">
        <v>209</v>
      </c>
      <c r="H5346" t="s">
        <v>6</v>
      </c>
      <c r="I5346" t="s">
        <v>201</v>
      </c>
      <c r="J5346" t="s">
        <v>25</v>
      </c>
      <c r="K5346" t="s">
        <v>26</v>
      </c>
      <c r="L5346" t="s">
        <v>2058</v>
      </c>
      <c r="M5346" t="s">
        <v>12</v>
      </c>
      <c r="N5346" t="s">
        <v>28</v>
      </c>
      <c r="O5346" t="s">
        <v>14</v>
      </c>
      <c r="P5346" t="s">
        <v>29</v>
      </c>
      <c r="Q5346" t="s">
        <v>30</v>
      </c>
    </row>
    <row r="5347" spans="1:17" hidden="1" x14ac:dyDescent="0.35">
      <c r="A5347">
        <v>5344</v>
      </c>
      <c r="B5347" t="s">
        <v>7104</v>
      </c>
      <c r="C5347" t="s">
        <v>7105</v>
      </c>
      <c r="D5347" t="s">
        <v>52</v>
      </c>
      <c r="E5347" t="s">
        <v>6</v>
      </c>
      <c r="F5347" t="s">
        <v>1702</v>
      </c>
      <c r="G5347" t="s">
        <v>70</v>
      </c>
      <c r="H5347" t="s">
        <v>6</v>
      </c>
      <c r="I5347" t="s">
        <v>1511</v>
      </c>
      <c r="J5347" t="s">
        <v>25</v>
      </c>
      <c r="K5347" t="s">
        <v>26</v>
      </c>
      <c r="L5347" t="s">
        <v>1854</v>
      </c>
      <c r="M5347" t="s">
        <v>12</v>
      </c>
      <c r="N5347" t="s">
        <v>28</v>
      </c>
      <c r="O5347" t="s">
        <v>14</v>
      </c>
      <c r="P5347" t="s">
        <v>29</v>
      </c>
      <c r="Q5347" t="s">
        <v>30</v>
      </c>
    </row>
    <row r="5348" spans="1:17" hidden="1" x14ac:dyDescent="0.35">
      <c r="A5348">
        <v>5345</v>
      </c>
      <c r="B5348" t="s">
        <v>7107</v>
      </c>
      <c r="C5348" t="s">
        <v>7108</v>
      </c>
      <c r="J5348" t="s">
        <v>318</v>
      </c>
      <c r="K5348" t="s">
        <v>630</v>
      </c>
      <c r="L5348" t="s">
        <v>631</v>
      </c>
      <c r="M5348" t="s">
        <v>49</v>
      </c>
      <c r="N5348" t="s">
        <v>293</v>
      </c>
      <c r="O5348" t="s">
        <v>51</v>
      </c>
      <c r="P5348" t="s">
        <v>15</v>
      </c>
      <c r="Q5348" t="s">
        <v>16</v>
      </c>
    </row>
    <row r="5349" spans="1:17" hidden="1" x14ac:dyDescent="0.35">
      <c r="A5349">
        <v>5346</v>
      </c>
      <c r="B5349" t="s">
        <v>7109</v>
      </c>
      <c r="C5349" t="s">
        <v>7110</v>
      </c>
      <c r="J5349" t="s">
        <v>101</v>
      </c>
      <c r="K5349" t="s">
        <v>102</v>
      </c>
      <c r="L5349" t="s">
        <v>152</v>
      </c>
      <c r="M5349" t="s">
        <v>12</v>
      </c>
      <c r="N5349" t="s">
        <v>104</v>
      </c>
      <c r="O5349" t="s">
        <v>14</v>
      </c>
      <c r="P5349" t="s">
        <v>105</v>
      </c>
      <c r="Q5349" t="s">
        <v>8</v>
      </c>
    </row>
    <row r="5350" spans="1:17" hidden="1" x14ac:dyDescent="0.35">
      <c r="A5350">
        <v>5347</v>
      </c>
      <c r="B5350" t="s">
        <v>7111</v>
      </c>
      <c r="C5350" t="s">
        <v>7112</v>
      </c>
      <c r="D5350" t="s">
        <v>5</v>
      </c>
      <c r="E5350" t="s">
        <v>6</v>
      </c>
      <c r="F5350" t="s">
        <v>71</v>
      </c>
      <c r="G5350" t="s">
        <v>9</v>
      </c>
      <c r="H5350" t="s">
        <v>6</v>
      </c>
      <c r="I5350" t="s">
        <v>211</v>
      </c>
      <c r="J5350" t="s">
        <v>185</v>
      </c>
      <c r="K5350" t="s">
        <v>475</v>
      </c>
      <c r="L5350" t="s">
        <v>1161</v>
      </c>
      <c r="M5350" t="s">
        <v>49</v>
      </c>
      <c r="N5350" t="s">
        <v>59</v>
      </c>
      <c r="O5350" t="s">
        <v>51</v>
      </c>
      <c r="P5350" t="s">
        <v>54</v>
      </c>
      <c r="Q5350" t="s">
        <v>84</v>
      </c>
    </row>
    <row r="5351" spans="1:17" hidden="1" x14ac:dyDescent="0.35">
      <c r="A5351">
        <v>5348</v>
      </c>
      <c r="B5351" t="s">
        <v>7111</v>
      </c>
      <c r="C5351" t="s">
        <v>7112</v>
      </c>
      <c r="D5351" t="s">
        <v>2630</v>
      </c>
      <c r="E5351" t="s">
        <v>6</v>
      </c>
      <c r="F5351" t="s">
        <v>7</v>
      </c>
      <c r="J5351" t="s">
        <v>185</v>
      </c>
      <c r="K5351" t="s">
        <v>475</v>
      </c>
      <c r="L5351" t="s">
        <v>2154</v>
      </c>
      <c r="M5351" t="s">
        <v>49</v>
      </c>
      <c r="N5351" t="s">
        <v>59</v>
      </c>
      <c r="O5351" t="s">
        <v>51</v>
      </c>
      <c r="P5351" t="s">
        <v>54</v>
      </c>
      <c r="Q5351" t="s">
        <v>84</v>
      </c>
    </row>
    <row r="5352" spans="1:17" hidden="1" x14ac:dyDescent="0.35">
      <c r="A5352">
        <v>5349</v>
      </c>
      <c r="B5352" t="s">
        <v>7113</v>
      </c>
      <c r="C5352" t="s">
        <v>7114</v>
      </c>
      <c r="G5352" t="s">
        <v>8</v>
      </c>
      <c r="J5352" t="s">
        <v>185</v>
      </c>
      <c r="K5352" t="s">
        <v>540</v>
      </c>
      <c r="L5352" t="s">
        <v>2316</v>
      </c>
      <c r="M5352" t="s">
        <v>49</v>
      </c>
      <c r="N5352" t="s">
        <v>448</v>
      </c>
      <c r="O5352" t="s">
        <v>51</v>
      </c>
      <c r="P5352" t="s">
        <v>54</v>
      </c>
      <c r="Q5352" t="s">
        <v>84</v>
      </c>
    </row>
    <row r="5353" spans="1:17" hidden="1" x14ac:dyDescent="0.35">
      <c r="A5353">
        <v>5350</v>
      </c>
      <c r="B5353" t="s">
        <v>7113</v>
      </c>
      <c r="C5353" t="s">
        <v>7114</v>
      </c>
      <c r="D5353" t="s">
        <v>30</v>
      </c>
      <c r="E5353" t="s">
        <v>6</v>
      </c>
      <c r="F5353" t="s">
        <v>3510</v>
      </c>
      <c r="G5353" t="s">
        <v>84</v>
      </c>
      <c r="H5353" t="s">
        <v>6</v>
      </c>
      <c r="I5353" t="s">
        <v>192</v>
      </c>
      <c r="J5353" t="s">
        <v>185</v>
      </c>
      <c r="K5353" t="s">
        <v>446</v>
      </c>
      <c r="L5353" t="s">
        <v>2316</v>
      </c>
      <c r="M5353" t="s">
        <v>49</v>
      </c>
      <c r="N5353" t="s">
        <v>448</v>
      </c>
      <c r="O5353" t="s">
        <v>51</v>
      </c>
      <c r="P5353" t="s">
        <v>54</v>
      </c>
      <c r="Q5353" t="s">
        <v>84</v>
      </c>
    </row>
    <row r="5354" spans="1:17" hidden="1" x14ac:dyDescent="0.35">
      <c r="A5354">
        <v>5351</v>
      </c>
      <c r="B5354" t="s">
        <v>7113</v>
      </c>
      <c r="C5354" t="s">
        <v>7114</v>
      </c>
      <c r="D5354" t="s">
        <v>34</v>
      </c>
      <c r="E5354" t="s">
        <v>6</v>
      </c>
      <c r="F5354" t="s">
        <v>44</v>
      </c>
      <c r="J5354" t="s">
        <v>185</v>
      </c>
      <c r="K5354" t="s">
        <v>446</v>
      </c>
      <c r="L5354" t="s">
        <v>447</v>
      </c>
      <c r="M5354" t="s">
        <v>49</v>
      </c>
      <c r="N5354" t="s">
        <v>448</v>
      </c>
      <c r="O5354" t="s">
        <v>51</v>
      </c>
      <c r="P5354" t="s">
        <v>54</v>
      </c>
      <c r="Q5354" t="s">
        <v>84</v>
      </c>
    </row>
    <row r="5355" spans="1:17" hidden="1" x14ac:dyDescent="0.35">
      <c r="A5355">
        <v>5352</v>
      </c>
      <c r="B5355" t="s">
        <v>7113</v>
      </c>
      <c r="C5355" t="s">
        <v>7114</v>
      </c>
      <c r="D5355" t="s">
        <v>445</v>
      </c>
      <c r="E5355" t="s">
        <v>6</v>
      </c>
      <c r="F5355" t="s">
        <v>54</v>
      </c>
      <c r="J5355" t="s">
        <v>185</v>
      </c>
      <c r="K5355" t="s">
        <v>446</v>
      </c>
      <c r="L5355" t="s">
        <v>2317</v>
      </c>
      <c r="M5355" t="s">
        <v>49</v>
      </c>
      <c r="N5355" t="s">
        <v>448</v>
      </c>
      <c r="O5355" t="s">
        <v>51</v>
      </c>
      <c r="P5355" t="s">
        <v>54</v>
      </c>
      <c r="Q5355" t="s">
        <v>84</v>
      </c>
    </row>
    <row r="5356" spans="1:17" hidden="1" x14ac:dyDescent="0.35">
      <c r="A5356">
        <v>5353</v>
      </c>
      <c r="B5356" t="s">
        <v>7113</v>
      </c>
      <c r="C5356" t="s">
        <v>7114</v>
      </c>
      <c r="G5356" t="s">
        <v>300</v>
      </c>
      <c r="H5356" t="s">
        <v>6</v>
      </c>
      <c r="I5356" t="s">
        <v>6307</v>
      </c>
      <c r="J5356" t="s">
        <v>185</v>
      </c>
      <c r="K5356" t="s">
        <v>446</v>
      </c>
      <c r="L5356" t="s">
        <v>447</v>
      </c>
      <c r="M5356" t="s">
        <v>49</v>
      </c>
      <c r="N5356" t="s">
        <v>448</v>
      </c>
      <c r="O5356" t="s">
        <v>51</v>
      </c>
      <c r="P5356" t="s">
        <v>54</v>
      </c>
      <c r="Q5356" t="s">
        <v>84</v>
      </c>
    </row>
    <row r="5357" spans="1:17" hidden="1" x14ac:dyDescent="0.35">
      <c r="A5357">
        <v>5354</v>
      </c>
      <c r="B5357" t="s">
        <v>7113</v>
      </c>
      <c r="C5357" t="s">
        <v>7114</v>
      </c>
      <c r="D5357" t="s">
        <v>142</v>
      </c>
      <c r="E5357" t="s">
        <v>6</v>
      </c>
      <c r="F5357" t="s">
        <v>342</v>
      </c>
      <c r="G5357" t="s">
        <v>29</v>
      </c>
      <c r="H5357" t="s">
        <v>6</v>
      </c>
      <c r="I5357" t="s">
        <v>145</v>
      </c>
      <c r="J5357" t="s">
        <v>185</v>
      </c>
      <c r="K5357" t="s">
        <v>446</v>
      </c>
      <c r="L5357" t="s">
        <v>449</v>
      </c>
      <c r="M5357" t="s">
        <v>49</v>
      </c>
      <c r="N5357" t="s">
        <v>448</v>
      </c>
      <c r="O5357" t="s">
        <v>51</v>
      </c>
      <c r="P5357" t="s">
        <v>54</v>
      </c>
      <c r="Q5357" t="s">
        <v>84</v>
      </c>
    </row>
    <row r="5358" spans="1:17" hidden="1" x14ac:dyDescent="0.35">
      <c r="A5358">
        <v>5355</v>
      </c>
      <c r="B5358" t="s">
        <v>7115</v>
      </c>
      <c r="C5358" t="s">
        <v>7116</v>
      </c>
      <c r="D5358" t="s">
        <v>5</v>
      </c>
      <c r="E5358" t="s">
        <v>6</v>
      </c>
      <c r="F5358" t="s">
        <v>71</v>
      </c>
      <c r="J5358" t="s">
        <v>66</v>
      </c>
      <c r="K5358" t="s">
        <v>66</v>
      </c>
      <c r="L5358" t="s">
        <v>3483</v>
      </c>
      <c r="M5358" t="s">
        <v>49</v>
      </c>
      <c r="N5358" t="s">
        <v>69</v>
      </c>
      <c r="O5358" t="s">
        <v>14</v>
      </c>
      <c r="P5358" t="s">
        <v>70</v>
      </c>
      <c r="Q5358" t="s">
        <v>31</v>
      </c>
    </row>
    <row r="5359" spans="1:17" hidden="1" x14ac:dyDescent="0.35">
      <c r="A5359">
        <v>5356</v>
      </c>
      <c r="B5359" t="s">
        <v>7115</v>
      </c>
      <c r="C5359" t="s">
        <v>7116</v>
      </c>
      <c r="G5359" t="s">
        <v>9</v>
      </c>
      <c r="H5359" t="s">
        <v>6</v>
      </c>
      <c r="I5359" t="s">
        <v>203</v>
      </c>
      <c r="J5359" t="s">
        <v>66</v>
      </c>
      <c r="K5359" t="s">
        <v>66</v>
      </c>
      <c r="L5359" t="s">
        <v>1392</v>
      </c>
      <c r="M5359" t="s">
        <v>49</v>
      </c>
      <c r="N5359" t="s">
        <v>69</v>
      </c>
      <c r="O5359" t="s">
        <v>14</v>
      </c>
      <c r="P5359" t="s">
        <v>70</v>
      </c>
      <c r="Q5359" t="s">
        <v>31</v>
      </c>
    </row>
    <row r="5360" spans="1:17" hidden="1" x14ac:dyDescent="0.35">
      <c r="A5360">
        <v>5357</v>
      </c>
      <c r="B5360" t="s">
        <v>7117</v>
      </c>
      <c r="C5360" t="s">
        <v>7118</v>
      </c>
      <c r="D5360" t="s">
        <v>5</v>
      </c>
      <c r="E5360" t="s">
        <v>6</v>
      </c>
      <c r="F5360" t="s">
        <v>21</v>
      </c>
      <c r="G5360" t="s">
        <v>8</v>
      </c>
      <c r="H5360" t="s">
        <v>6</v>
      </c>
      <c r="I5360" t="s">
        <v>132</v>
      </c>
      <c r="J5360" t="s">
        <v>25</v>
      </c>
      <c r="K5360" t="s">
        <v>468</v>
      </c>
      <c r="L5360" t="s">
        <v>1215</v>
      </c>
      <c r="M5360" t="s">
        <v>12</v>
      </c>
      <c r="N5360" t="s">
        <v>83</v>
      </c>
      <c r="O5360" t="s">
        <v>14</v>
      </c>
      <c r="P5360" t="s">
        <v>29</v>
      </c>
      <c r="Q5360" t="s">
        <v>30</v>
      </c>
    </row>
    <row r="5361" spans="1:17" hidden="1" x14ac:dyDescent="0.35">
      <c r="A5361">
        <v>5359</v>
      </c>
      <c r="B5361" t="s">
        <v>7119</v>
      </c>
      <c r="C5361" t="s">
        <v>7120</v>
      </c>
      <c r="J5361" t="s">
        <v>101</v>
      </c>
      <c r="K5361" t="s">
        <v>10</v>
      </c>
      <c r="L5361" t="s">
        <v>625</v>
      </c>
      <c r="M5361" t="s">
        <v>12</v>
      </c>
      <c r="N5361" t="s">
        <v>128</v>
      </c>
      <c r="O5361" t="s">
        <v>14</v>
      </c>
      <c r="P5361" t="s">
        <v>105</v>
      </c>
      <c r="Q5361" t="s">
        <v>8</v>
      </c>
    </row>
    <row r="5362" spans="1:17" hidden="1" x14ac:dyDescent="0.35">
      <c r="A5362">
        <v>5360</v>
      </c>
      <c r="B5362" t="s">
        <v>7121</v>
      </c>
      <c r="C5362" t="s">
        <v>7122</v>
      </c>
      <c r="J5362" t="s">
        <v>96</v>
      </c>
      <c r="K5362" t="s">
        <v>96</v>
      </c>
      <c r="L5362" t="s">
        <v>2736</v>
      </c>
      <c r="M5362" t="s">
        <v>12</v>
      </c>
      <c r="N5362" t="s">
        <v>98</v>
      </c>
      <c r="O5362" t="s">
        <v>14</v>
      </c>
      <c r="P5362" t="s">
        <v>29</v>
      </c>
      <c r="Q5362" t="s">
        <v>9</v>
      </c>
    </row>
    <row r="5363" spans="1:17" hidden="1" x14ac:dyDescent="0.35">
      <c r="A5363">
        <v>5361</v>
      </c>
      <c r="B5363" t="s">
        <v>7123</v>
      </c>
      <c r="C5363" t="s">
        <v>7124</v>
      </c>
      <c r="J5363" t="s">
        <v>96</v>
      </c>
      <c r="K5363" t="s">
        <v>614</v>
      </c>
      <c r="L5363" t="s">
        <v>615</v>
      </c>
      <c r="M5363" t="s">
        <v>12</v>
      </c>
      <c r="N5363" t="s">
        <v>98</v>
      </c>
      <c r="O5363" t="s">
        <v>14</v>
      </c>
      <c r="P5363" t="s">
        <v>29</v>
      </c>
      <c r="Q5363" t="s">
        <v>9</v>
      </c>
    </row>
    <row r="5364" spans="1:17" hidden="1" x14ac:dyDescent="0.35">
      <c r="A5364">
        <v>5362</v>
      </c>
      <c r="B5364" t="s">
        <v>7125</v>
      </c>
      <c r="C5364" t="s">
        <v>7126</v>
      </c>
      <c r="J5364" t="s">
        <v>185</v>
      </c>
      <c r="K5364" t="s">
        <v>540</v>
      </c>
      <c r="L5364" t="s">
        <v>2242</v>
      </c>
      <c r="M5364" t="s">
        <v>49</v>
      </c>
      <c r="N5364" t="s">
        <v>448</v>
      </c>
      <c r="O5364" t="s">
        <v>51</v>
      </c>
      <c r="P5364" t="s">
        <v>78</v>
      </c>
      <c r="Q5364" t="s">
        <v>84</v>
      </c>
    </row>
    <row r="5365" spans="1:17" hidden="1" x14ac:dyDescent="0.35">
      <c r="A5365">
        <v>5363</v>
      </c>
      <c r="B5365" t="s">
        <v>7127</v>
      </c>
      <c r="C5365" t="s">
        <v>7128</v>
      </c>
      <c r="J5365" t="s">
        <v>318</v>
      </c>
      <c r="K5365" t="s">
        <v>514</v>
      </c>
      <c r="L5365" t="s">
        <v>1950</v>
      </c>
      <c r="M5365" t="s">
        <v>49</v>
      </c>
      <c r="N5365" t="s">
        <v>441</v>
      </c>
      <c r="O5365" t="s">
        <v>51</v>
      </c>
      <c r="P5365" t="s">
        <v>15</v>
      </c>
      <c r="Q5365" t="s">
        <v>16</v>
      </c>
    </row>
    <row r="5366" spans="1:17" hidden="1" x14ac:dyDescent="0.35">
      <c r="A5366">
        <v>5364</v>
      </c>
      <c r="B5366" t="s">
        <v>7129</v>
      </c>
      <c r="C5366" t="s">
        <v>7130</v>
      </c>
      <c r="J5366" t="s">
        <v>66</v>
      </c>
      <c r="K5366" t="s">
        <v>454</v>
      </c>
      <c r="L5366" t="s">
        <v>455</v>
      </c>
      <c r="M5366" t="s">
        <v>49</v>
      </c>
      <c r="N5366" t="s">
        <v>69</v>
      </c>
      <c r="O5366" t="s">
        <v>14</v>
      </c>
      <c r="P5366" t="s">
        <v>70</v>
      </c>
      <c r="Q5366" t="s">
        <v>71</v>
      </c>
    </row>
    <row r="5367" spans="1:17" hidden="1" x14ac:dyDescent="0.35">
      <c r="A5367">
        <v>5365</v>
      </c>
      <c r="B5367" t="s">
        <v>7131</v>
      </c>
      <c r="C5367" t="s">
        <v>7132</v>
      </c>
      <c r="J5367" t="s">
        <v>66</v>
      </c>
      <c r="K5367" t="s">
        <v>257</v>
      </c>
      <c r="L5367" t="s">
        <v>258</v>
      </c>
      <c r="M5367" t="s">
        <v>49</v>
      </c>
      <c r="N5367" t="s">
        <v>69</v>
      </c>
      <c r="O5367" t="s">
        <v>14</v>
      </c>
      <c r="P5367" t="s">
        <v>70</v>
      </c>
      <c r="Q5367" t="s">
        <v>71</v>
      </c>
    </row>
    <row r="5368" spans="1:17" hidden="1" x14ac:dyDescent="0.35">
      <c r="A5368">
        <v>5366</v>
      </c>
      <c r="B5368" t="s">
        <v>7133</v>
      </c>
      <c r="C5368" t="s">
        <v>7134</v>
      </c>
      <c r="J5368" t="s">
        <v>185</v>
      </c>
      <c r="K5368" t="s">
        <v>540</v>
      </c>
      <c r="L5368" t="s">
        <v>1698</v>
      </c>
      <c r="M5368" t="s">
        <v>49</v>
      </c>
      <c r="N5368" t="s">
        <v>448</v>
      </c>
      <c r="O5368" t="s">
        <v>51</v>
      </c>
      <c r="P5368" t="s">
        <v>78</v>
      </c>
      <c r="Q5368" t="s">
        <v>84</v>
      </c>
    </row>
    <row r="5369" spans="1:17" hidden="1" x14ac:dyDescent="0.35">
      <c r="A5369">
        <v>5367</v>
      </c>
      <c r="B5369" t="s">
        <v>7135</v>
      </c>
      <c r="C5369" t="s">
        <v>7136</v>
      </c>
      <c r="D5369" t="s">
        <v>5</v>
      </c>
      <c r="E5369" t="s">
        <v>6</v>
      </c>
      <c r="F5369" t="s">
        <v>7137</v>
      </c>
      <c r="G5369" t="s">
        <v>8</v>
      </c>
      <c r="H5369" t="s">
        <v>6</v>
      </c>
      <c r="I5369" t="s">
        <v>360</v>
      </c>
      <c r="J5369" t="s">
        <v>318</v>
      </c>
      <c r="K5369" t="s">
        <v>899</v>
      </c>
      <c r="L5369" t="s">
        <v>900</v>
      </c>
      <c r="M5369" t="s">
        <v>49</v>
      </c>
      <c r="N5369" t="s">
        <v>293</v>
      </c>
      <c r="O5369" t="s">
        <v>51</v>
      </c>
      <c r="P5369" t="s">
        <v>15</v>
      </c>
      <c r="Q5369" t="s">
        <v>16</v>
      </c>
    </row>
    <row r="5370" spans="1:17" hidden="1" x14ac:dyDescent="0.35">
      <c r="A5370">
        <v>5368</v>
      </c>
      <c r="B5370" t="s">
        <v>7135</v>
      </c>
      <c r="C5370" t="s">
        <v>7136</v>
      </c>
      <c r="D5370" t="s">
        <v>17</v>
      </c>
      <c r="J5370" t="s">
        <v>318</v>
      </c>
      <c r="K5370" t="s">
        <v>630</v>
      </c>
      <c r="L5370" t="s">
        <v>631</v>
      </c>
      <c r="M5370" t="s">
        <v>49</v>
      </c>
      <c r="N5370" t="s">
        <v>293</v>
      </c>
      <c r="O5370" t="s">
        <v>51</v>
      </c>
      <c r="P5370" t="s">
        <v>15</v>
      </c>
      <c r="Q5370" t="s">
        <v>16</v>
      </c>
    </row>
    <row r="5371" spans="1:17" hidden="1" x14ac:dyDescent="0.35">
      <c r="A5371">
        <v>5369</v>
      </c>
      <c r="B5371" t="s">
        <v>7138</v>
      </c>
      <c r="C5371" t="s">
        <v>7139</v>
      </c>
      <c r="J5371" t="s">
        <v>10</v>
      </c>
      <c r="K5371" t="s">
        <v>923</v>
      </c>
      <c r="L5371" t="s">
        <v>924</v>
      </c>
      <c r="M5371" t="s">
        <v>12</v>
      </c>
      <c r="N5371" t="s">
        <v>13</v>
      </c>
      <c r="O5371" t="s">
        <v>14</v>
      </c>
      <c r="P5371" t="s">
        <v>15</v>
      </c>
      <c r="Q5371" t="s">
        <v>16</v>
      </c>
    </row>
    <row r="5372" spans="1:17" hidden="1" x14ac:dyDescent="0.35">
      <c r="A5372">
        <v>5370</v>
      </c>
      <c r="B5372" t="s">
        <v>7140</v>
      </c>
      <c r="C5372" t="s">
        <v>7141</v>
      </c>
      <c r="D5372" t="s">
        <v>5</v>
      </c>
      <c r="E5372" t="s">
        <v>6</v>
      </c>
      <c r="F5372" t="s">
        <v>16</v>
      </c>
      <c r="J5372" t="s">
        <v>198</v>
      </c>
      <c r="K5372" t="s">
        <v>547</v>
      </c>
      <c r="L5372" t="s">
        <v>1338</v>
      </c>
      <c r="M5372" t="s">
        <v>49</v>
      </c>
      <c r="N5372" t="s">
        <v>343</v>
      </c>
      <c r="O5372" t="s">
        <v>51</v>
      </c>
      <c r="P5372" t="s">
        <v>54</v>
      </c>
      <c r="Q5372" t="s">
        <v>132</v>
      </c>
    </row>
    <row r="5373" spans="1:17" hidden="1" x14ac:dyDescent="0.35">
      <c r="A5373">
        <v>5371</v>
      </c>
      <c r="B5373" t="s">
        <v>7140</v>
      </c>
      <c r="C5373" t="s">
        <v>7141</v>
      </c>
      <c r="G5373" t="s">
        <v>8</v>
      </c>
      <c r="H5373" t="s">
        <v>6</v>
      </c>
      <c r="I5373" t="s">
        <v>211</v>
      </c>
      <c r="J5373" t="s">
        <v>198</v>
      </c>
      <c r="K5373" t="s">
        <v>547</v>
      </c>
      <c r="L5373" t="s">
        <v>2227</v>
      </c>
      <c r="M5373" t="s">
        <v>49</v>
      </c>
      <c r="N5373" t="s">
        <v>343</v>
      </c>
      <c r="O5373" t="s">
        <v>51</v>
      </c>
      <c r="P5373" t="s">
        <v>54</v>
      </c>
      <c r="Q5373" t="s">
        <v>132</v>
      </c>
    </row>
    <row r="5374" spans="1:17" hidden="1" x14ac:dyDescent="0.35">
      <c r="A5374">
        <v>5372</v>
      </c>
      <c r="B5374" t="s">
        <v>7140</v>
      </c>
      <c r="C5374" t="s">
        <v>7141</v>
      </c>
      <c r="D5374" t="s">
        <v>71</v>
      </c>
      <c r="E5374" t="s">
        <v>6</v>
      </c>
      <c r="F5374" t="s">
        <v>179</v>
      </c>
      <c r="J5374" t="s">
        <v>198</v>
      </c>
      <c r="K5374" t="s">
        <v>547</v>
      </c>
      <c r="L5374" t="s">
        <v>4245</v>
      </c>
      <c r="M5374" t="s">
        <v>49</v>
      </c>
      <c r="N5374" t="s">
        <v>343</v>
      </c>
      <c r="O5374" t="s">
        <v>51</v>
      </c>
      <c r="P5374" t="s">
        <v>54</v>
      </c>
      <c r="Q5374" t="s">
        <v>132</v>
      </c>
    </row>
    <row r="5375" spans="1:17" hidden="1" x14ac:dyDescent="0.35">
      <c r="A5375">
        <v>5373</v>
      </c>
      <c r="B5375" t="s">
        <v>7142</v>
      </c>
      <c r="C5375" t="s">
        <v>7143</v>
      </c>
      <c r="J5375" t="s">
        <v>96</v>
      </c>
      <c r="K5375" t="s">
        <v>96</v>
      </c>
      <c r="L5375" t="s">
        <v>432</v>
      </c>
      <c r="M5375" t="s">
        <v>12</v>
      </c>
      <c r="N5375" t="s">
        <v>98</v>
      </c>
      <c r="O5375" t="s">
        <v>14</v>
      </c>
      <c r="P5375" t="s">
        <v>29</v>
      </c>
      <c r="Q5375" t="s">
        <v>9</v>
      </c>
    </row>
    <row r="5376" spans="1:17" hidden="1" x14ac:dyDescent="0.35">
      <c r="A5376">
        <v>5374</v>
      </c>
      <c r="B5376" t="s">
        <v>7144</v>
      </c>
      <c r="C5376" t="s">
        <v>7145</v>
      </c>
      <c r="D5376" t="s">
        <v>5</v>
      </c>
      <c r="E5376" t="s">
        <v>6</v>
      </c>
      <c r="F5376" t="s">
        <v>21</v>
      </c>
      <c r="G5376" t="s">
        <v>8</v>
      </c>
      <c r="H5376" t="s">
        <v>6</v>
      </c>
      <c r="I5376" t="s">
        <v>84</v>
      </c>
      <c r="J5376" t="s">
        <v>66</v>
      </c>
      <c r="K5376" t="s">
        <v>238</v>
      </c>
      <c r="L5376" t="s">
        <v>2550</v>
      </c>
      <c r="M5376" t="s">
        <v>49</v>
      </c>
      <c r="N5376" t="s">
        <v>232</v>
      </c>
      <c r="O5376" t="s">
        <v>14</v>
      </c>
      <c r="P5376" t="s">
        <v>52</v>
      </c>
      <c r="Q5376" t="s">
        <v>31</v>
      </c>
    </row>
    <row r="5377" spans="1:17" hidden="1" x14ac:dyDescent="0.35">
      <c r="A5377">
        <v>5375</v>
      </c>
      <c r="B5377" t="s">
        <v>7144</v>
      </c>
      <c r="C5377" t="s">
        <v>7145</v>
      </c>
      <c r="D5377" t="s">
        <v>16</v>
      </c>
      <c r="E5377" t="s">
        <v>6</v>
      </c>
      <c r="F5377" t="s">
        <v>259</v>
      </c>
      <c r="G5377" t="s">
        <v>31</v>
      </c>
      <c r="H5377" t="s">
        <v>6</v>
      </c>
      <c r="I5377" t="s">
        <v>203</v>
      </c>
      <c r="J5377" t="s">
        <v>66</v>
      </c>
      <c r="K5377" t="s">
        <v>238</v>
      </c>
      <c r="L5377" t="s">
        <v>2148</v>
      </c>
      <c r="M5377" t="s">
        <v>49</v>
      </c>
      <c r="N5377" t="s">
        <v>232</v>
      </c>
      <c r="O5377" t="s">
        <v>14</v>
      </c>
      <c r="P5377" t="s">
        <v>70</v>
      </c>
      <c r="Q5377" t="s">
        <v>31</v>
      </c>
    </row>
    <row r="5378" spans="1:17" hidden="1" x14ac:dyDescent="0.35">
      <c r="A5378">
        <v>5376</v>
      </c>
      <c r="B5378" t="s">
        <v>7146</v>
      </c>
      <c r="C5378" t="s">
        <v>7147</v>
      </c>
      <c r="J5378" t="s">
        <v>185</v>
      </c>
      <c r="K5378" t="s">
        <v>446</v>
      </c>
      <c r="L5378" t="s">
        <v>449</v>
      </c>
      <c r="M5378" t="s">
        <v>49</v>
      </c>
      <c r="N5378" t="s">
        <v>448</v>
      </c>
      <c r="O5378" t="s">
        <v>51</v>
      </c>
      <c r="P5378" t="s">
        <v>54</v>
      </c>
      <c r="Q5378" t="s">
        <v>84</v>
      </c>
    </row>
    <row r="5379" spans="1:17" hidden="1" x14ac:dyDescent="0.35">
      <c r="A5379">
        <v>5377</v>
      </c>
      <c r="B5379" t="s">
        <v>7148</v>
      </c>
      <c r="C5379" t="s">
        <v>7149</v>
      </c>
      <c r="G5379" t="s">
        <v>84</v>
      </c>
      <c r="J5379" t="s">
        <v>96</v>
      </c>
      <c r="K5379" t="s">
        <v>614</v>
      </c>
      <c r="L5379" t="s">
        <v>680</v>
      </c>
      <c r="M5379" t="s">
        <v>12</v>
      </c>
      <c r="N5379" t="s">
        <v>98</v>
      </c>
      <c r="O5379" t="s">
        <v>14</v>
      </c>
      <c r="P5379" t="s">
        <v>29</v>
      </c>
      <c r="Q5379" t="s">
        <v>9</v>
      </c>
    </row>
    <row r="5380" spans="1:17" hidden="1" x14ac:dyDescent="0.35">
      <c r="A5380">
        <v>5378</v>
      </c>
      <c r="B5380" t="s">
        <v>7148</v>
      </c>
      <c r="C5380" t="s">
        <v>7149</v>
      </c>
      <c r="D5380" t="s">
        <v>358</v>
      </c>
      <c r="J5380" t="s">
        <v>96</v>
      </c>
      <c r="K5380" t="s">
        <v>570</v>
      </c>
      <c r="L5380" t="s">
        <v>571</v>
      </c>
      <c r="M5380" t="s">
        <v>12</v>
      </c>
      <c r="N5380" t="s">
        <v>98</v>
      </c>
      <c r="O5380" t="s">
        <v>14</v>
      </c>
      <c r="P5380" t="s">
        <v>29</v>
      </c>
      <c r="Q5380" t="s">
        <v>9</v>
      </c>
    </row>
    <row r="5381" spans="1:17" hidden="1" x14ac:dyDescent="0.35">
      <c r="A5381">
        <v>5379</v>
      </c>
      <c r="B5381" t="s">
        <v>7150</v>
      </c>
      <c r="C5381" t="s">
        <v>7151</v>
      </c>
      <c r="J5381" t="s">
        <v>101</v>
      </c>
      <c r="K5381" t="s">
        <v>102</v>
      </c>
      <c r="L5381" t="s">
        <v>1542</v>
      </c>
      <c r="M5381" t="s">
        <v>12</v>
      </c>
      <c r="N5381" t="s">
        <v>217</v>
      </c>
      <c r="O5381" t="s">
        <v>14</v>
      </c>
      <c r="P5381" t="s">
        <v>105</v>
      </c>
      <c r="Q5381" t="s">
        <v>8</v>
      </c>
    </row>
    <row r="5382" spans="1:17" hidden="1" x14ac:dyDescent="0.35">
      <c r="A5382">
        <v>5380</v>
      </c>
      <c r="B5382" t="s">
        <v>7152</v>
      </c>
      <c r="C5382" t="s">
        <v>7153</v>
      </c>
      <c r="D5382" t="s">
        <v>5</v>
      </c>
      <c r="E5382" t="s">
        <v>6</v>
      </c>
      <c r="F5382" t="s">
        <v>484</v>
      </c>
      <c r="G5382" t="s">
        <v>8</v>
      </c>
      <c r="H5382" t="s">
        <v>6</v>
      </c>
      <c r="I5382" t="s">
        <v>36</v>
      </c>
      <c r="J5382" t="s">
        <v>66</v>
      </c>
      <c r="K5382" t="s">
        <v>400</v>
      </c>
      <c r="L5382" t="s">
        <v>407</v>
      </c>
      <c r="M5382" t="s">
        <v>49</v>
      </c>
      <c r="N5382" t="s">
        <v>402</v>
      </c>
      <c r="O5382" t="s">
        <v>14</v>
      </c>
      <c r="P5382" t="s">
        <v>70</v>
      </c>
      <c r="Q5382" t="s">
        <v>71</v>
      </c>
    </row>
    <row r="5383" spans="1:17" hidden="1" x14ac:dyDescent="0.35">
      <c r="A5383">
        <v>5381</v>
      </c>
      <c r="B5383" t="s">
        <v>7152</v>
      </c>
      <c r="C5383" t="s">
        <v>7153</v>
      </c>
      <c r="D5383" t="s">
        <v>352</v>
      </c>
      <c r="E5383" t="s">
        <v>6</v>
      </c>
      <c r="F5383" t="s">
        <v>34</v>
      </c>
      <c r="J5383" t="s">
        <v>66</v>
      </c>
      <c r="K5383" t="s">
        <v>400</v>
      </c>
      <c r="L5383" t="s">
        <v>405</v>
      </c>
      <c r="M5383" t="s">
        <v>49</v>
      </c>
      <c r="N5383" t="s">
        <v>402</v>
      </c>
      <c r="O5383" t="s">
        <v>14</v>
      </c>
      <c r="P5383" t="s">
        <v>70</v>
      </c>
      <c r="Q5383" t="s">
        <v>71</v>
      </c>
    </row>
    <row r="5384" spans="1:17" x14ac:dyDescent="0.35">
      <c r="A5384">
        <v>5382</v>
      </c>
      <c r="B5384" t="s">
        <v>7154</v>
      </c>
      <c r="C5384" t="s">
        <v>7155</v>
      </c>
      <c r="D5384" t="s">
        <v>30</v>
      </c>
      <c r="E5384" t="s">
        <v>6</v>
      </c>
      <c r="F5384" t="s">
        <v>351</v>
      </c>
      <c r="G5384" t="s">
        <v>8</v>
      </c>
      <c r="H5384" t="s">
        <v>6</v>
      </c>
      <c r="I5384" t="s">
        <v>45</v>
      </c>
      <c r="J5384" t="s">
        <v>74</v>
      </c>
      <c r="K5384" t="s">
        <v>114</v>
      </c>
      <c r="L5384" t="s">
        <v>115</v>
      </c>
      <c r="M5384" t="s">
        <v>49</v>
      </c>
      <c r="N5384" t="s">
        <v>77</v>
      </c>
      <c r="O5384" t="s">
        <v>51</v>
      </c>
      <c r="P5384" t="s">
        <v>78</v>
      </c>
      <c r="Q5384" t="s">
        <v>5</v>
      </c>
    </row>
    <row r="5385" spans="1:17" x14ac:dyDescent="0.35">
      <c r="A5385">
        <v>5383</v>
      </c>
      <c r="B5385" t="s">
        <v>7154</v>
      </c>
      <c r="C5385" t="s">
        <v>7155</v>
      </c>
      <c r="D5385" t="s">
        <v>484</v>
      </c>
      <c r="E5385" t="s">
        <v>6</v>
      </c>
      <c r="F5385" t="s">
        <v>501</v>
      </c>
      <c r="G5385" t="s">
        <v>36</v>
      </c>
      <c r="H5385" t="s">
        <v>6</v>
      </c>
      <c r="I5385" t="s">
        <v>464</v>
      </c>
      <c r="J5385" t="s">
        <v>74</v>
      </c>
      <c r="K5385" t="s">
        <v>114</v>
      </c>
      <c r="L5385" t="s">
        <v>465</v>
      </c>
      <c r="M5385" t="s">
        <v>49</v>
      </c>
      <c r="N5385" t="s">
        <v>77</v>
      </c>
      <c r="O5385" t="s">
        <v>51</v>
      </c>
      <c r="P5385" t="s">
        <v>78</v>
      </c>
      <c r="Q5385" t="s">
        <v>5</v>
      </c>
    </row>
    <row r="5386" spans="1:17" hidden="1" x14ac:dyDescent="0.35">
      <c r="A5386">
        <v>5384</v>
      </c>
      <c r="B5386" t="s">
        <v>7156</v>
      </c>
      <c r="C5386" t="s">
        <v>7157</v>
      </c>
      <c r="J5386" t="s">
        <v>10</v>
      </c>
      <c r="K5386" t="s">
        <v>600</v>
      </c>
      <c r="L5386" t="s">
        <v>601</v>
      </c>
      <c r="M5386" t="s">
        <v>12</v>
      </c>
      <c r="N5386" t="s">
        <v>222</v>
      </c>
      <c r="O5386" t="s">
        <v>14</v>
      </c>
      <c r="P5386" t="s">
        <v>15</v>
      </c>
      <c r="Q5386" t="s">
        <v>16</v>
      </c>
    </row>
    <row r="5387" spans="1:17" hidden="1" x14ac:dyDescent="0.35">
      <c r="A5387">
        <v>5385</v>
      </c>
      <c r="B5387" t="s">
        <v>7158</v>
      </c>
      <c r="C5387" t="s">
        <v>7159</v>
      </c>
      <c r="G5387" t="s">
        <v>8</v>
      </c>
      <c r="H5387" t="s">
        <v>6</v>
      </c>
      <c r="I5387" t="s">
        <v>132</v>
      </c>
      <c r="J5387" t="s">
        <v>46</v>
      </c>
      <c r="K5387" t="s">
        <v>62</v>
      </c>
      <c r="L5387" t="s">
        <v>353</v>
      </c>
      <c r="M5387" t="s">
        <v>49</v>
      </c>
      <c r="N5387" t="s">
        <v>116</v>
      </c>
      <c r="O5387" t="s">
        <v>51</v>
      </c>
      <c r="P5387" t="s">
        <v>52</v>
      </c>
      <c r="Q5387" t="s">
        <v>53</v>
      </c>
    </row>
    <row r="5388" spans="1:17" hidden="1" x14ac:dyDescent="0.35">
      <c r="A5388">
        <v>5386</v>
      </c>
      <c r="B5388" t="s">
        <v>7158</v>
      </c>
      <c r="C5388" t="s">
        <v>7159</v>
      </c>
      <c r="G5388" t="s">
        <v>84</v>
      </c>
      <c r="H5388" t="s">
        <v>6</v>
      </c>
      <c r="I5388" t="s">
        <v>464</v>
      </c>
      <c r="J5388" t="s">
        <v>46</v>
      </c>
      <c r="K5388" t="s">
        <v>62</v>
      </c>
      <c r="L5388" t="s">
        <v>354</v>
      </c>
      <c r="M5388" t="s">
        <v>49</v>
      </c>
      <c r="N5388" t="s">
        <v>116</v>
      </c>
      <c r="O5388" t="s">
        <v>51</v>
      </c>
      <c r="P5388" t="s">
        <v>52</v>
      </c>
      <c r="Q5388" t="s">
        <v>53</v>
      </c>
    </row>
    <row r="5389" spans="1:17" hidden="1" x14ac:dyDescent="0.35">
      <c r="A5389">
        <v>5387</v>
      </c>
      <c r="B5389" t="s">
        <v>7160</v>
      </c>
      <c r="C5389" t="s">
        <v>7161</v>
      </c>
      <c r="J5389" t="s">
        <v>185</v>
      </c>
      <c r="K5389" t="s">
        <v>242</v>
      </c>
      <c r="L5389" t="s">
        <v>243</v>
      </c>
      <c r="M5389" t="s">
        <v>49</v>
      </c>
      <c r="N5389" t="s">
        <v>187</v>
      </c>
      <c r="O5389" t="s">
        <v>51</v>
      </c>
      <c r="P5389" t="s">
        <v>54</v>
      </c>
      <c r="Q5389" t="s">
        <v>84</v>
      </c>
    </row>
    <row r="5390" spans="1:17" hidden="1" x14ac:dyDescent="0.35">
      <c r="A5390">
        <v>5388</v>
      </c>
      <c r="B5390" t="s">
        <v>7162</v>
      </c>
      <c r="C5390" t="s">
        <v>7163</v>
      </c>
      <c r="J5390" t="s">
        <v>46</v>
      </c>
      <c r="K5390" t="s">
        <v>47</v>
      </c>
      <c r="L5390" t="s">
        <v>56</v>
      </c>
      <c r="M5390" t="s">
        <v>49</v>
      </c>
      <c r="N5390" t="s">
        <v>50</v>
      </c>
      <c r="O5390" t="s">
        <v>51</v>
      </c>
      <c r="P5390" t="s">
        <v>52</v>
      </c>
      <c r="Q5390" t="s">
        <v>53</v>
      </c>
    </row>
    <row r="5391" spans="1:17" hidden="1" x14ac:dyDescent="0.35">
      <c r="A5391">
        <v>5389</v>
      </c>
      <c r="B5391" t="s">
        <v>7164</v>
      </c>
      <c r="C5391" t="s">
        <v>7165</v>
      </c>
      <c r="D5391" t="s">
        <v>30</v>
      </c>
      <c r="E5391" t="s">
        <v>6</v>
      </c>
      <c r="F5391" t="s">
        <v>53</v>
      </c>
      <c r="G5391" t="s">
        <v>9</v>
      </c>
      <c r="H5391" t="s">
        <v>6</v>
      </c>
      <c r="I5391" t="s">
        <v>412</v>
      </c>
      <c r="J5391" t="s">
        <v>185</v>
      </c>
      <c r="K5391" t="s">
        <v>687</v>
      </c>
      <c r="L5391" t="s">
        <v>1307</v>
      </c>
      <c r="M5391" t="s">
        <v>49</v>
      </c>
      <c r="N5391" t="s">
        <v>441</v>
      </c>
      <c r="O5391" t="s">
        <v>51</v>
      </c>
      <c r="P5391" t="s">
        <v>54</v>
      </c>
      <c r="Q5391" t="s">
        <v>84</v>
      </c>
    </row>
    <row r="5392" spans="1:17" hidden="1" x14ac:dyDescent="0.35">
      <c r="A5392">
        <v>5390</v>
      </c>
      <c r="B5392" t="s">
        <v>7164</v>
      </c>
      <c r="C5392" t="s">
        <v>7165</v>
      </c>
      <c r="D5392" t="s">
        <v>2002</v>
      </c>
      <c r="J5392" t="s">
        <v>185</v>
      </c>
      <c r="K5392" t="s">
        <v>687</v>
      </c>
      <c r="L5392" t="s">
        <v>1259</v>
      </c>
      <c r="M5392" t="s">
        <v>49</v>
      </c>
      <c r="N5392" t="s">
        <v>441</v>
      </c>
      <c r="O5392" t="s">
        <v>51</v>
      </c>
      <c r="P5392" t="s">
        <v>54</v>
      </c>
      <c r="Q5392" t="s">
        <v>84</v>
      </c>
    </row>
    <row r="5393" spans="1:17" hidden="1" x14ac:dyDescent="0.35">
      <c r="A5393">
        <v>5391</v>
      </c>
      <c r="B5393" t="s">
        <v>7164</v>
      </c>
      <c r="C5393" t="s">
        <v>7165</v>
      </c>
      <c r="D5393" t="s">
        <v>71</v>
      </c>
      <c r="E5393" t="s">
        <v>6</v>
      </c>
      <c r="F5393" t="s">
        <v>351</v>
      </c>
      <c r="J5393" t="s">
        <v>185</v>
      </c>
      <c r="K5393" t="s">
        <v>687</v>
      </c>
      <c r="L5393" t="s">
        <v>1307</v>
      </c>
      <c r="M5393" t="s">
        <v>49</v>
      </c>
      <c r="N5393" t="s">
        <v>441</v>
      </c>
      <c r="O5393" t="s">
        <v>51</v>
      </c>
      <c r="P5393" t="s">
        <v>54</v>
      </c>
      <c r="Q5393" t="s">
        <v>84</v>
      </c>
    </row>
    <row r="5394" spans="1:17" hidden="1" x14ac:dyDescent="0.35">
      <c r="A5394">
        <v>5392</v>
      </c>
      <c r="B5394" t="s">
        <v>7164</v>
      </c>
      <c r="C5394" t="s">
        <v>7165</v>
      </c>
      <c r="D5394" t="s">
        <v>1426</v>
      </c>
      <c r="J5394" t="s">
        <v>185</v>
      </c>
      <c r="K5394" t="s">
        <v>687</v>
      </c>
      <c r="L5394" t="s">
        <v>2138</v>
      </c>
      <c r="M5394" t="s">
        <v>49</v>
      </c>
      <c r="N5394" t="s">
        <v>441</v>
      </c>
      <c r="O5394" t="s">
        <v>51</v>
      </c>
      <c r="P5394" t="s">
        <v>54</v>
      </c>
      <c r="Q5394" t="s">
        <v>84</v>
      </c>
    </row>
    <row r="5395" spans="1:17" hidden="1" x14ac:dyDescent="0.35">
      <c r="A5395">
        <v>5393</v>
      </c>
      <c r="B5395" t="s">
        <v>7164</v>
      </c>
      <c r="C5395" t="s">
        <v>7165</v>
      </c>
      <c r="D5395" t="s">
        <v>17</v>
      </c>
      <c r="J5395" t="s">
        <v>185</v>
      </c>
      <c r="K5395" t="s">
        <v>687</v>
      </c>
      <c r="L5395" t="s">
        <v>2336</v>
      </c>
      <c r="M5395" t="s">
        <v>49</v>
      </c>
      <c r="N5395" t="s">
        <v>441</v>
      </c>
      <c r="O5395" t="s">
        <v>51</v>
      </c>
      <c r="P5395" t="s">
        <v>54</v>
      </c>
      <c r="Q5395" t="s">
        <v>84</v>
      </c>
    </row>
    <row r="5396" spans="1:17" hidden="1" x14ac:dyDescent="0.35">
      <c r="A5396">
        <v>5394</v>
      </c>
      <c r="B5396" t="s">
        <v>7166</v>
      </c>
      <c r="C5396" t="s">
        <v>7167</v>
      </c>
      <c r="J5396" t="s">
        <v>96</v>
      </c>
      <c r="K5396" t="s">
        <v>96</v>
      </c>
      <c r="L5396" t="s">
        <v>432</v>
      </c>
      <c r="M5396" t="s">
        <v>12</v>
      </c>
      <c r="N5396" t="s">
        <v>98</v>
      </c>
      <c r="O5396" t="s">
        <v>14</v>
      </c>
      <c r="P5396" t="s">
        <v>29</v>
      </c>
      <c r="Q5396" t="s">
        <v>9</v>
      </c>
    </row>
    <row r="5397" spans="1:17" hidden="1" x14ac:dyDescent="0.35">
      <c r="A5397">
        <v>5395</v>
      </c>
      <c r="B5397" t="s">
        <v>7168</v>
      </c>
      <c r="C5397" t="s">
        <v>7169</v>
      </c>
      <c r="D5397" t="s">
        <v>5</v>
      </c>
      <c r="E5397" t="s">
        <v>6</v>
      </c>
      <c r="F5397" t="s">
        <v>259</v>
      </c>
      <c r="G5397" t="s">
        <v>8</v>
      </c>
      <c r="H5397" t="s">
        <v>6</v>
      </c>
      <c r="I5397" t="s">
        <v>31</v>
      </c>
      <c r="J5397" t="s">
        <v>166</v>
      </c>
      <c r="K5397" t="s">
        <v>766</v>
      </c>
      <c r="L5397" t="s">
        <v>767</v>
      </c>
      <c r="M5397" t="s">
        <v>49</v>
      </c>
      <c r="N5397" t="s">
        <v>122</v>
      </c>
      <c r="O5397" t="s">
        <v>14</v>
      </c>
      <c r="P5397" t="s">
        <v>70</v>
      </c>
      <c r="Q5397" t="s">
        <v>71</v>
      </c>
    </row>
    <row r="5398" spans="1:17" hidden="1" x14ac:dyDescent="0.35">
      <c r="A5398">
        <v>5396</v>
      </c>
      <c r="B5398" t="s">
        <v>7168</v>
      </c>
      <c r="C5398" t="s">
        <v>7169</v>
      </c>
      <c r="D5398" t="s">
        <v>17</v>
      </c>
      <c r="J5398" t="s">
        <v>66</v>
      </c>
      <c r="K5398" t="s">
        <v>252</v>
      </c>
      <c r="L5398" t="s">
        <v>253</v>
      </c>
      <c r="M5398" t="s">
        <v>49</v>
      </c>
      <c r="N5398" t="s">
        <v>122</v>
      </c>
      <c r="O5398" t="s">
        <v>14</v>
      </c>
      <c r="P5398" t="s">
        <v>70</v>
      </c>
      <c r="Q5398" t="s">
        <v>71</v>
      </c>
    </row>
    <row r="5399" spans="1:17" hidden="1" x14ac:dyDescent="0.35">
      <c r="A5399">
        <v>5397</v>
      </c>
      <c r="B5399" t="s">
        <v>7170</v>
      </c>
      <c r="C5399" t="s">
        <v>7171</v>
      </c>
      <c r="J5399" t="s">
        <v>96</v>
      </c>
      <c r="K5399" t="s">
        <v>96</v>
      </c>
      <c r="L5399" t="s">
        <v>375</v>
      </c>
      <c r="M5399" t="s">
        <v>12</v>
      </c>
      <c r="N5399" t="s">
        <v>98</v>
      </c>
      <c r="O5399" t="s">
        <v>14</v>
      </c>
      <c r="P5399" t="s">
        <v>29</v>
      </c>
      <c r="Q5399" t="s">
        <v>9</v>
      </c>
    </row>
    <row r="5400" spans="1:17" hidden="1" x14ac:dyDescent="0.35">
      <c r="A5400">
        <v>5398</v>
      </c>
      <c r="B5400" t="s">
        <v>7172</v>
      </c>
      <c r="C5400" t="s">
        <v>7173</v>
      </c>
      <c r="G5400" t="s">
        <v>8</v>
      </c>
      <c r="H5400" t="s">
        <v>6</v>
      </c>
      <c r="I5400" t="s">
        <v>1234</v>
      </c>
      <c r="J5400" t="s">
        <v>198</v>
      </c>
      <c r="K5400" t="s">
        <v>540</v>
      </c>
      <c r="L5400" t="s">
        <v>1272</v>
      </c>
      <c r="M5400" t="s">
        <v>49</v>
      </c>
      <c r="N5400" t="s">
        <v>327</v>
      </c>
      <c r="O5400" t="s">
        <v>51</v>
      </c>
      <c r="P5400" t="s">
        <v>201</v>
      </c>
      <c r="Q5400" t="s">
        <v>132</v>
      </c>
    </row>
    <row r="5401" spans="1:17" hidden="1" x14ac:dyDescent="0.35">
      <c r="A5401">
        <v>5399</v>
      </c>
      <c r="B5401" t="s">
        <v>7172</v>
      </c>
      <c r="C5401" t="s">
        <v>7173</v>
      </c>
      <c r="D5401" t="s">
        <v>30</v>
      </c>
      <c r="E5401" t="s">
        <v>6</v>
      </c>
      <c r="F5401" t="s">
        <v>972</v>
      </c>
      <c r="J5401" t="s">
        <v>198</v>
      </c>
      <c r="K5401" t="s">
        <v>419</v>
      </c>
      <c r="L5401" t="s">
        <v>1273</v>
      </c>
      <c r="M5401" t="s">
        <v>49</v>
      </c>
      <c r="N5401" t="s">
        <v>327</v>
      </c>
      <c r="O5401" t="s">
        <v>51</v>
      </c>
      <c r="P5401" t="s">
        <v>201</v>
      </c>
      <c r="Q5401" t="s">
        <v>132</v>
      </c>
    </row>
    <row r="5402" spans="1:17" hidden="1" x14ac:dyDescent="0.35">
      <c r="A5402">
        <v>5400</v>
      </c>
      <c r="B5402" t="s">
        <v>7172</v>
      </c>
      <c r="C5402" t="s">
        <v>7173</v>
      </c>
      <c r="D5402" t="s">
        <v>16</v>
      </c>
      <c r="E5402" t="s">
        <v>6</v>
      </c>
      <c r="F5402" t="s">
        <v>351</v>
      </c>
      <c r="J5402" t="s">
        <v>198</v>
      </c>
      <c r="K5402" t="s">
        <v>419</v>
      </c>
      <c r="L5402" t="s">
        <v>1636</v>
      </c>
      <c r="M5402" t="s">
        <v>49</v>
      </c>
      <c r="N5402" t="s">
        <v>327</v>
      </c>
      <c r="O5402" t="s">
        <v>51</v>
      </c>
      <c r="P5402" t="s">
        <v>201</v>
      </c>
      <c r="Q5402" t="s">
        <v>132</v>
      </c>
    </row>
    <row r="5403" spans="1:17" hidden="1" x14ac:dyDescent="0.35">
      <c r="A5403">
        <v>5401</v>
      </c>
      <c r="B5403" t="s">
        <v>7172</v>
      </c>
      <c r="C5403" t="s">
        <v>7173</v>
      </c>
      <c r="D5403" t="s">
        <v>484</v>
      </c>
      <c r="E5403" t="s">
        <v>6</v>
      </c>
      <c r="F5403" t="s">
        <v>4492</v>
      </c>
      <c r="J5403" t="s">
        <v>198</v>
      </c>
      <c r="K5403" t="s">
        <v>419</v>
      </c>
      <c r="L5403" t="s">
        <v>420</v>
      </c>
      <c r="M5403" t="s">
        <v>49</v>
      </c>
      <c r="N5403" t="s">
        <v>327</v>
      </c>
      <c r="O5403" t="s">
        <v>51</v>
      </c>
      <c r="P5403" t="s">
        <v>201</v>
      </c>
      <c r="Q5403" t="s">
        <v>132</v>
      </c>
    </row>
    <row r="5404" spans="1:17" hidden="1" x14ac:dyDescent="0.35">
      <c r="A5404">
        <v>5402</v>
      </c>
      <c r="B5404" t="s">
        <v>7172</v>
      </c>
      <c r="C5404" t="s">
        <v>7173</v>
      </c>
      <c r="D5404" t="s">
        <v>7174</v>
      </c>
      <c r="J5404" t="s">
        <v>198</v>
      </c>
      <c r="K5404" t="s">
        <v>419</v>
      </c>
      <c r="L5404" t="s">
        <v>1284</v>
      </c>
      <c r="M5404" t="s">
        <v>49</v>
      </c>
      <c r="N5404" t="s">
        <v>274</v>
      </c>
      <c r="O5404" t="s">
        <v>51</v>
      </c>
      <c r="P5404" t="s">
        <v>54</v>
      </c>
      <c r="Q5404" t="s">
        <v>132</v>
      </c>
    </row>
    <row r="5405" spans="1:17" hidden="1" x14ac:dyDescent="0.35">
      <c r="A5405">
        <v>5403</v>
      </c>
      <c r="B5405" t="s">
        <v>7172</v>
      </c>
      <c r="C5405" t="s">
        <v>7173</v>
      </c>
      <c r="D5405" t="s">
        <v>337</v>
      </c>
      <c r="E5405" t="s">
        <v>6</v>
      </c>
      <c r="F5405" t="s">
        <v>358</v>
      </c>
      <c r="J5405" t="s">
        <v>198</v>
      </c>
      <c r="K5405" t="s">
        <v>325</v>
      </c>
      <c r="L5405" t="s">
        <v>1284</v>
      </c>
      <c r="M5405" t="s">
        <v>49</v>
      </c>
      <c r="N5405" t="s">
        <v>274</v>
      </c>
      <c r="O5405" t="s">
        <v>51</v>
      </c>
      <c r="P5405" t="s">
        <v>54</v>
      </c>
      <c r="Q5405" t="s">
        <v>132</v>
      </c>
    </row>
    <row r="5406" spans="1:17" hidden="1" x14ac:dyDescent="0.35">
      <c r="A5406">
        <v>5404</v>
      </c>
      <c r="B5406" t="s">
        <v>7172</v>
      </c>
      <c r="C5406" t="s">
        <v>7173</v>
      </c>
      <c r="G5406" t="s">
        <v>139</v>
      </c>
      <c r="H5406" t="s">
        <v>6</v>
      </c>
      <c r="I5406" t="s">
        <v>1511</v>
      </c>
      <c r="J5406" t="s">
        <v>198</v>
      </c>
      <c r="K5406" t="s">
        <v>514</v>
      </c>
      <c r="L5406" t="s">
        <v>1284</v>
      </c>
      <c r="M5406" t="s">
        <v>49</v>
      </c>
      <c r="N5406" t="s">
        <v>274</v>
      </c>
      <c r="O5406" t="s">
        <v>51</v>
      </c>
      <c r="P5406" t="s">
        <v>54</v>
      </c>
      <c r="Q5406" t="s">
        <v>132</v>
      </c>
    </row>
    <row r="5407" spans="1:17" hidden="1" x14ac:dyDescent="0.35">
      <c r="A5407">
        <v>5405</v>
      </c>
      <c r="B5407" t="s">
        <v>7172</v>
      </c>
      <c r="C5407" t="s">
        <v>7173</v>
      </c>
      <c r="G5407" t="s">
        <v>2344</v>
      </c>
      <c r="H5407" t="s">
        <v>6</v>
      </c>
      <c r="I5407" t="s">
        <v>1708</v>
      </c>
      <c r="J5407" t="s">
        <v>198</v>
      </c>
      <c r="K5407" t="s">
        <v>325</v>
      </c>
      <c r="L5407" t="s">
        <v>1284</v>
      </c>
      <c r="M5407" t="s">
        <v>49</v>
      </c>
      <c r="N5407" t="s">
        <v>274</v>
      </c>
      <c r="O5407" t="s">
        <v>51</v>
      </c>
      <c r="P5407" t="s">
        <v>54</v>
      </c>
      <c r="Q5407" t="s">
        <v>132</v>
      </c>
    </row>
    <row r="5408" spans="1:17" hidden="1" x14ac:dyDescent="0.35">
      <c r="A5408">
        <v>5406</v>
      </c>
      <c r="B5408" t="s">
        <v>7172</v>
      </c>
      <c r="C5408" t="s">
        <v>7173</v>
      </c>
      <c r="D5408" t="s">
        <v>1361</v>
      </c>
      <c r="E5408" t="s">
        <v>6</v>
      </c>
      <c r="F5408" t="s">
        <v>7175</v>
      </c>
      <c r="J5408" t="s">
        <v>198</v>
      </c>
      <c r="K5408" t="s">
        <v>325</v>
      </c>
      <c r="L5408" t="s">
        <v>527</v>
      </c>
      <c r="M5408" t="s">
        <v>49</v>
      </c>
      <c r="N5408" t="s">
        <v>274</v>
      </c>
      <c r="O5408" t="s">
        <v>51</v>
      </c>
      <c r="P5408" t="s">
        <v>54</v>
      </c>
      <c r="Q5408" t="s">
        <v>132</v>
      </c>
    </row>
    <row r="5409" spans="1:17" hidden="1" x14ac:dyDescent="0.35">
      <c r="A5409">
        <v>5407</v>
      </c>
      <c r="B5409" t="s">
        <v>7172</v>
      </c>
      <c r="C5409" t="s">
        <v>7173</v>
      </c>
      <c r="D5409" t="s">
        <v>7176</v>
      </c>
      <c r="E5409" t="s">
        <v>6</v>
      </c>
      <c r="F5409" t="s">
        <v>3654</v>
      </c>
      <c r="J5409" t="s">
        <v>198</v>
      </c>
      <c r="K5409" t="s">
        <v>325</v>
      </c>
      <c r="L5409" t="s">
        <v>1837</v>
      </c>
      <c r="M5409" t="s">
        <v>49</v>
      </c>
      <c r="N5409" t="s">
        <v>274</v>
      </c>
      <c r="O5409" t="s">
        <v>51</v>
      </c>
      <c r="P5409" t="s">
        <v>54</v>
      </c>
      <c r="Q5409" t="s">
        <v>132</v>
      </c>
    </row>
    <row r="5410" spans="1:17" hidden="1" x14ac:dyDescent="0.35">
      <c r="A5410">
        <v>5408</v>
      </c>
      <c r="B5410" t="s">
        <v>7172</v>
      </c>
      <c r="C5410" t="s">
        <v>7173</v>
      </c>
      <c r="D5410" t="s">
        <v>3219</v>
      </c>
      <c r="E5410" t="s">
        <v>6</v>
      </c>
      <c r="F5410" t="s">
        <v>7177</v>
      </c>
      <c r="J5410" t="s">
        <v>198</v>
      </c>
      <c r="K5410" t="s">
        <v>325</v>
      </c>
      <c r="L5410" t="s">
        <v>1047</v>
      </c>
      <c r="M5410" t="s">
        <v>49</v>
      </c>
      <c r="N5410" t="s">
        <v>274</v>
      </c>
      <c r="O5410" t="s">
        <v>51</v>
      </c>
      <c r="P5410" t="s">
        <v>54</v>
      </c>
      <c r="Q5410" t="s">
        <v>132</v>
      </c>
    </row>
    <row r="5411" spans="1:17" hidden="1" x14ac:dyDescent="0.35">
      <c r="A5411">
        <v>5409</v>
      </c>
      <c r="B5411" t="s">
        <v>7172</v>
      </c>
      <c r="C5411" t="s">
        <v>7173</v>
      </c>
      <c r="G5411" t="s">
        <v>131</v>
      </c>
      <c r="J5411" t="s">
        <v>198</v>
      </c>
      <c r="K5411" t="s">
        <v>272</v>
      </c>
      <c r="L5411" t="s">
        <v>1284</v>
      </c>
      <c r="M5411" t="s">
        <v>49</v>
      </c>
      <c r="N5411" t="s">
        <v>274</v>
      </c>
      <c r="O5411" t="s">
        <v>51</v>
      </c>
      <c r="P5411" t="s">
        <v>54</v>
      </c>
      <c r="Q5411" t="s">
        <v>132</v>
      </c>
    </row>
    <row r="5412" spans="1:17" hidden="1" x14ac:dyDescent="0.35">
      <c r="A5412">
        <v>5410</v>
      </c>
      <c r="B5412" t="s">
        <v>7172</v>
      </c>
      <c r="C5412" t="s">
        <v>7173</v>
      </c>
      <c r="D5412" t="s">
        <v>17</v>
      </c>
      <c r="J5412" t="s">
        <v>198</v>
      </c>
      <c r="K5412" t="s">
        <v>272</v>
      </c>
      <c r="L5412" t="s">
        <v>273</v>
      </c>
      <c r="M5412" t="s">
        <v>49</v>
      </c>
      <c r="N5412" t="s">
        <v>274</v>
      </c>
      <c r="O5412" t="s">
        <v>51</v>
      </c>
      <c r="P5412" t="s">
        <v>54</v>
      </c>
      <c r="Q5412" t="s">
        <v>132</v>
      </c>
    </row>
    <row r="5413" spans="1:17" x14ac:dyDescent="0.35">
      <c r="A5413">
        <v>5411</v>
      </c>
      <c r="B5413" t="s">
        <v>7178</v>
      </c>
      <c r="C5413" t="s">
        <v>7179</v>
      </c>
      <c r="D5413" t="s">
        <v>5</v>
      </c>
      <c r="E5413" t="s">
        <v>6</v>
      </c>
      <c r="F5413" t="s">
        <v>33</v>
      </c>
      <c r="G5413" t="s">
        <v>9</v>
      </c>
      <c r="H5413" t="s">
        <v>6</v>
      </c>
      <c r="I5413" t="s">
        <v>306</v>
      </c>
      <c r="J5413" t="s">
        <v>74</v>
      </c>
      <c r="K5413" t="s">
        <v>62</v>
      </c>
      <c r="L5413" t="s">
        <v>1720</v>
      </c>
      <c r="M5413" t="s">
        <v>49</v>
      </c>
      <c r="N5413" t="s">
        <v>154</v>
      </c>
      <c r="O5413" t="s">
        <v>51</v>
      </c>
      <c r="P5413" t="s">
        <v>105</v>
      </c>
      <c r="Q5413" t="s">
        <v>5</v>
      </c>
    </row>
    <row r="5414" spans="1:17" x14ac:dyDescent="0.35">
      <c r="A5414">
        <v>5412</v>
      </c>
      <c r="B5414" t="s">
        <v>7178</v>
      </c>
      <c r="C5414" t="s">
        <v>7179</v>
      </c>
      <c r="D5414" t="s">
        <v>304</v>
      </c>
      <c r="E5414" t="s">
        <v>6</v>
      </c>
      <c r="F5414" t="s">
        <v>259</v>
      </c>
      <c r="G5414" t="s">
        <v>36</v>
      </c>
      <c r="H5414" t="s">
        <v>6</v>
      </c>
      <c r="I5414" t="s">
        <v>464</v>
      </c>
      <c r="J5414" t="s">
        <v>74</v>
      </c>
      <c r="K5414" t="s">
        <v>62</v>
      </c>
      <c r="L5414" t="s">
        <v>2085</v>
      </c>
      <c r="M5414" t="s">
        <v>49</v>
      </c>
      <c r="N5414" t="s">
        <v>154</v>
      </c>
      <c r="O5414" t="s">
        <v>51</v>
      </c>
      <c r="P5414" t="s">
        <v>105</v>
      </c>
      <c r="Q5414" t="s">
        <v>5</v>
      </c>
    </row>
    <row r="5415" spans="1:17" hidden="1" x14ac:dyDescent="0.35">
      <c r="A5415">
        <v>5413</v>
      </c>
      <c r="B5415" t="s">
        <v>7180</v>
      </c>
      <c r="C5415" t="s">
        <v>7181</v>
      </c>
      <c r="J5415" t="s">
        <v>25</v>
      </c>
      <c r="K5415" t="s">
        <v>468</v>
      </c>
      <c r="L5415" t="s">
        <v>1215</v>
      </c>
      <c r="M5415" t="s">
        <v>12</v>
      </c>
      <c r="N5415" t="s">
        <v>83</v>
      </c>
      <c r="O5415" t="s">
        <v>14</v>
      </c>
      <c r="P5415" t="s">
        <v>29</v>
      </c>
      <c r="Q5415" t="s">
        <v>30</v>
      </c>
    </row>
    <row r="5416" spans="1:17" hidden="1" x14ac:dyDescent="0.35">
      <c r="A5416">
        <v>5414</v>
      </c>
      <c r="B5416" t="s">
        <v>7182</v>
      </c>
      <c r="C5416" t="s">
        <v>7183</v>
      </c>
      <c r="J5416" t="s">
        <v>10</v>
      </c>
      <c r="K5416" t="s">
        <v>10</v>
      </c>
      <c r="L5416" t="s">
        <v>18</v>
      </c>
      <c r="M5416" t="s">
        <v>12</v>
      </c>
      <c r="N5416" t="s">
        <v>13</v>
      </c>
      <c r="O5416" t="s">
        <v>14</v>
      </c>
      <c r="P5416" t="s">
        <v>15</v>
      </c>
      <c r="Q5416" t="s">
        <v>16</v>
      </c>
    </row>
    <row r="5417" spans="1:17" hidden="1" x14ac:dyDescent="0.35">
      <c r="A5417">
        <v>5415</v>
      </c>
      <c r="B5417" t="s">
        <v>7184</v>
      </c>
      <c r="C5417" t="s">
        <v>7185</v>
      </c>
      <c r="J5417" t="s">
        <v>166</v>
      </c>
      <c r="K5417" t="s">
        <v>166</v>
      </c>
      <c r="L5417" t="s">
        <v>167</v>
      </c>
      <c r="M5417" t="s">
        <v>49</v>
      </c>
      <c r="N5417" t="s">
        <v>122</v>
      </c>
      <c r="O5417" t="s">
        <v>14</v>
      </c>
      <c r="P5417" t="s">
        <v>70</v>
      </c>
      <c r="Q5417" t="s">
        <v>71</v>
      </c>
    </row>
    <row r="5418" spans="1:17" hidden="1" x14ac:dyDescent="0.35">
      <c r="A5418">
        <v>5416</v>
      </c>
      <c r="B5418" t="s">
        <v>7186</v>
      </c>
      <c r="C5418" t="s">
        <v>7187</v>
      </c>
      <c r="J5418" t="s">
        <v>66</v>
      </c>
      <c r="K5418" t="s">
        <v>257</v>
      </c>
      <c r="L5418" t="s">
        <v>261</v>
      </c>
      <c r="M5418" t="s">
        <v>49</v>
      </c>
      <c r="N5418" t="s">
        <v>69</v>
      </c>
      <c r="O5418" t="s">
        <v>14</v>
      </c>
      <c r="P5418" t="s">
        <v>70</v>
      </c>
      <c r="Q5418" t="s">
        <v>71</v>
      </c>
    </row>
    <row r="5419" spans="1:17" hidden="1" x14ac:dyDescent="0.35">
      <c r="A5419">
        <v>5417</v>
      </c>
      <c r="B5419" t="s">
        <v>7188</v>
      </c>
      <c r="C5419" t="s">
        <v>7189</v>
      </c>
      <c r="J5419" t="s">
        <v>96</v>
      </c>
      <c r="K5419" t="s">
        <v>96</v>
      </c>
      <c r="L5419" t="s">
        <v>432</v>
      </c>
      <c r="M5419" t="s">
        <v>12</v>
      </c>
      <c r="N5419" t="s">
        <v>98</v>
      </c>
      <c r="O5419" t="s">
        <v>14</v>
      </c>
      <c r="P5419" t="s">
        <v>29</v>
      </c>
      <c r="Q5419" t="s">
        <v>9</v>
      </c>
    </row>
    <row r="5420" spans="1:17" hidden="1" x14ac:dyDescent="0.35">
      <c r="A5420">
        <v>5418</v>
      </c>
      <c r="B5420" t="s">
        <v>7190</v>
      </c>
      <c r="C5420" t="s">
        <v>7191</v>
      </c>
      <c r="D5420" t="s">
        <v>30</v>
      </c>
      <c r="E5420" t="s">
        <v>6</v>
      </c>
      <c r="F5420" t="s">
        <v>347</v>
      </c>
      <c r="G5420" t="s">
        <v>8</v>
      </c>
      <c r="H5420" t="s">
        <v>6</v>
      </c>
      <c r="I5420" t="s">
        <v>516</v>
      </c>
      <c r="J5420" t="s">
        <v>198</v>
      </c>
      <c r="K5420" t="s">
        <v>204</v>
      </c>
      <c r="L5420" t="s">
        <v>1422</v>
      </c>
      <c r="M5420" t="s">
        <v>49</v>
      </c>
      <c r="N5420" t="s">
        <v>200</v>
      </c>
      <c r="O5420" t="s">
        <v>51</v>
      </c>
      <c r="P5420" t="s">
        <v>201</v>
      </c>
      <c r="Q5420" t="s">
        <v>21</v>
      </c>
    </row>
    <row r="5421" spans="1:17" hidden="1" x14ac:dyDescent="0.35">
      <c r="A5421">
        <v>5419</v>
      </c>
      <c r="B5421" t="s">
        <v>7190</v>
      </c>
      <c r="C5421" t="s">
        <v>7191</v>
      </c>
      <c r="D5421" t="s">
        <v>7</v>
      </c>
      <c r="E5421" t="s">
        <v>6</v>
      </c>
      <c r="F5421" t="s">
        <v>52</v>
      </c>
      <c r="G5421" t="s">
        <v>1234</v>
      </c>
      <c r="H5421" t="s">
        <v>6</v>
      </c>
      <c r="I5421" t="s">
        <v>1495</v>
      </c>
      <c r="J5421" t="s">
        <v>198</v>
      </c>
      <c r="K5421" t="s">
        <v>204</v>
      </c>
      <c r="L5421" t="s">
        <v>205</v>
      </c>
      <c r="M5421" t="s">
        <v>49</v>
      </c>
      <c r="N5421" t="s">
        <v>200</v>
      </c>
      <c r="O5421" t="s">
        <v>51</v>
      </c>
      <c r="P5421" t="s">
        <v>201</v>
      </c>
      <c r="Q5421" t="s">
        <v>21</v>
      </c>
    </row>
    <row r="5422" spans="1:17" hidden="1" x14ac:dyDescent="0.35">
      <c r="A5422">
        <v>5420</v>
      </c>
      <c r="B5422" t="s">
        <v>7190</v>
      </c>
      <c r="C5422" t="s">
        <v>7191</v>
      </c>
      <c r="D5422" t="s">
        <v>333</v>
      </c>
      <c r="E5422" t="s">
        <v>6</v>
      </c>
      <c r="F5422" t="s">
        <v>409</v>
      </c>
      <c r="G5422" t="s">
        <v>1801</v>
      </c>
      <c r="H5422" t="s">
        <v>6</v>
      </c>
      <c r="I5422" t="s">
        <v>1430</v>
      </c>
      <c r="J5422" t="s">
        <v>198</v>
      </c>
      <c r="K5422" t="s">
        <v>204</v>
      </c>
      <c r="L5422" t="s">
        <v>1425</v>
      </c>
      <c r="M5422" t="s">
        <v>49</v>
      </c>
      <c r="N5422" t="s">
        <v>200</v>
      </c>
      <c r="O5422" t="s">
        <v>51</v>
      </c>
      <c r="P5422" t="s">
        <v>201</v>
      </c>
      <c r="Q5422" t="s">
        <v>21</v>
      </c>
    </row>
    <row r="5423" spans="1:17" hidden="1" x14ac:dyDescent="0.35">
      <c r="A5423">
        <v>5421</v>
      </c>
      <c r="B5423" t="s">
        <v>7190</v>
      </c>
      <c r="C5423" t="s">
        <v>7191</v>
      </c>
      <c r="D5423" t="s">
        <v>1845</v>
      </c>
      <c r="E5423" t="s">
        <v>6</v>
      </c>
      <c r="F5423" t="s">
        <v>1431</v>
      </c>
      <c r="G5423" t="s">
        <v>410</v>
      </c>
      <c r="H5423" t="s">
        <v>6</v>
      </c>
      <c r="I5423" t="s">
        <v>1579</v>
      </c>
      <c r="J5423" t="s">
        <v>198</v>
      </c>
      <c r="K5423" t="s">
        <v>204</v>
      </c>
      <c r="L5423" t="s">
        <v>1429</v>
      </c>
      <c r="M5423" t="s">
        <v>49</v>
      </c>
      <c r="N5423" t="s">
        <v>200</v>
      </c>
      <c r="O5423" t="s">
        <v>51</v>
      </c>
      <c r="P5423" t="s">
        <v>201</v>
      </c>
      <c r="Q5423" t="s">
        <v>21</v>
      </c>
    </row>
    <row r="5424" spans="1:17" hidden="1" x14ac:dyDescent="0.35">
      <c r="A5424">
        <v>5422</v>
      </c>
      <c r="B5424" t="s">
        <v>7190</v>
      </c>
      <c r="C5424" t="s">
        <v>7191</v>
      </c>
      <c r="D5424" t="s">
        <v>2302</v>
      </c>
      <c r="E5424" t="s">
        <v>6</v>
      </c>
      <c r="F5424" t="s">
        <v>2372</v>
      </c>
      <c r="G5424" t="s">
        <v>1802</v>
      </c>
      <c r="H5424" t="s">
        <v>6</v>
      </c>
      <c r="I5424" t="s">
        <v>1608</v>
      </c>
      <c r="J5424" t="s">
        <v>198</v>
      </c>
      <c r="K5424" t="s">
        <v>204</v>
      </c>
      <c r="L5424" t="s">
        <v>1429</v>
      </c>
      <c r="M5424" t="s">
        <v>49</v>
      </c>
      <c r="N5424" t="s">
        <v>327</v>
      </c>
      <c r="O5424" t="s">
        <v>51</v>
      </c>
      <c r="P5424" t="s">
        <v>201</v>
      </c>
      <c r="Q5424" t="s">
        <v>21</v>
      </c>
    </row>
    <row r="5425" spans="1:17" hidden="1" x14ac:dyDescent="0.35">
      <c r="A5425">
        <v>5423</v>
      </c>
      <c r="B5425" t="s">
        <v>7190</v>
      </c>
      <c r="C5425" t="s">
        <v>7191</v>
      </c>
      <c r="D5425" t="s">
        <v>726</v>
      </c>
      <c r="E5425" t="s">
        <v>6</v>
      </c>
      <c r="F5425" t="s">
        <v>1361</v>
      </c>
      <c r="G5425" t="s">
        <v>7192</v>
      </c>
      <c r="H5425" t="s">
        <v>6</v>
      </c>
      <c r="I5425" t="s">
        <v>103</v>
      </c>
      <c r="J5425" t="s">
        <v>198</v>
      </c>
      <c r="K5425" t="s">
        <v>204</v>
      </c>
      <c r="L5425" t="s">
        <v>335</v>
      </c>
      <c r="M5425" t="s">
        <v>49</v>
      </c>
      <c r="N5425" t="s">
        <v>327</v>
      </c>
      <c r="O5425" t="s">
        <v>51</v>
      </c>
      <c r="P5425" t="s">
        <v>201</v>
      </c>
      <c r="Q5425" t="s">
        <v>21</v>
      </c>
    </row>
    <row r="5426" spans="1:17" hidden="1" x14ac:dyDescent="0.35">
      <c r="A5426">
        <v>5424</v>
      </c>
      <c r="B5426" t="s">
        <v>7193</v>
      </c>
      <c r="C5426" t="s">
        <v>7194</v>
      </c>
      <c r="J5426" t="s">
        <v>185</v>
      </c>
      <c r="K5426" t="s">
        <v>446</v>
      </c>
      <c r="L5426" t="s">
        <v>2184</v>
      </c>
      <c r="M5426" t="s">
        <v>49</v>
      </c>
      <c r="N5426" t="s">
        <v>448</v>
      </c>
      <c r="O5426" t="s">
        <v>51</v>
      </c>
      <c r="P5426" t="s">
        <v>54</v>
      </c>
      <c r="Q5426" t="s">
        <v>84</v>
      </c>
    </row>
    <row r="5427" spans="1:17" hidden="1" x14ac:dyDescent="0.35">
      <c r="A5427">
        <v>5425</v>
      </c>
      <c r="B5427" t="s">
        <v>7195</v>
      </c>
      <c r="C5427" t="s">
        <v>7196</v>
      </c>
      <c r="D5427" t="s">
        <v>5</v>
      </c>
      <c r="E5427" t="s">
        <v>6</v>
      </c>
      <c r="F5427" t="s">
        <v>2541</v>
      </c>
      <c r="J5427" t="s">
        <v>185</v>
      </c>
      <c r="K5427" t="s">
        <v>294</v>
      </c>
      <c r="L5427" t="s">
        <v>243</v>
      </c>
      <c r="M5427" t="s">
        <v>49</v>
      </c>
      <c r="N5427" t="s">
        <v>441</v>
      </c>
      <c r="O5427" t="s">
        <v>51</v>
      </c>
      <c r="P5427" t="s">
        <v>54</v>
      </c>
      <c r="Q5427" t="s">
        <v>84</v>
      </c>
    </row>
    <row r="5428" spans="1:17" hidden="1" x14ac:dyDescent="0.35">
      <c r="A5428">
        <v>5426</v>
      </c>
      <c r="B5428" t="s">
        <v>7195</v>
      </c>
      <c r="C5428" t="s">
        <v>7196</v>
      </c>
      <c r="D5428" t="s">
        <v>53</v>
      </c>
      <c r="E5428" t="s">
        <v>6</v>
      </c>
      <c r="F5428" t="s">
        <v>2113</v>
      </c>
      <c r="J5428" t="s">
        <v>185</v>
      </c>
      <c r="K5428" t="s">
        <v>242</v>
      </c>
      <c r="L5428" t="s">
        <v>243</v>
      </c>
      <c r="M5428" t="s">
        <v>49</v>
      </c>
      <c r="N5428" t="s">
        <v>441</v>
      </c>
      <c r="O5428" t="s">
        <v>51</v>
      </c>
      <c r="P5428" t="s">
        <v>54</v>
      </c>
      <c r="Q5428" t="s">
        <v>84</v>
      </c>
    </row>
    <row r="5429" spans="1:17" hidden="1" x14ac:dyDescent="0.35">
      <c r="A5429">
        <v>5427</v>
      </c>
      <c r="B5429" t="s">
        <v>7195</v>
      </c>
      <c r="C5429" t="s">
        <v>7196</v>
      </c>
      <c r="G5429" t="s">
        <v>209</v>
      </c>
      <c r="J5429" t="s">
        <v>185</v>
      </c>
      <c r="K5429" t="s">
        <v>242</v>
      </c>
      <c r="L5429" t="s">
        <v>243</v>
      </c>
      <c r="M5429" t="s">
        <v>49</v>
      </c>
      <c r="N5429" t="s">
        <v>187</v>
      </c>
      <c r="O5429" t="s">
        <v>51</v>
      </c>
      <c r="P5429" t="s">
        <v>54</v>
      </c>
      <c r="Q5429" t="s">
        <v>84</v>
      </c>
    </row>
    <row r="5430" spans="1:17" hidden="1" x14ac:dyDescent="0.35">
      <c r="A5430">
        <v>5428</v>
      </c>
      <c r="B5430" t="s">
        <v>7195</v>
      </c>
      <c r="C5430" t="s">
        <v>7196</v>
      </c>
      <c r="G5430" t="s">
        <v>211</v>
      </c>
      <c r="J5430" t="s">
        <v>185</v>
      </c>
      <c r="K5430" t="s">
        <v>242</v>
      </c>
      <c r="L5430" t="s">
        <v>243</v>
      </c>
      <c r="M5430" t="s">
        <v>49</v>
      </c>
      <c r="N5430" t="s">
        <v>441</v>
      </c>
      <c r="O5430" t="s">
        <v>51</v>
      </c>
      <c r="P5430" t="s">
        <v>54</v>
      </c>
      <c r="Q5430" t="s">
        <v>84</v>
      </c>
    </row>
    <row r="5431" spans="1:17" hidden="1" x14ac:dyDescent="0.35">
      <c r="A5431">
        <v>5429</v>
      </c>
      <c r="B5431" t="s">
        <v>7197</v>
      </c>
      <c r="C5431" t="s">
        <v>7198</v>
      </c>
      <c r="J5431" t="s">
        <v>25</v>
      </c>
      <c r="K5431" t="s">
        <v>26</v>
      </c>
      <c r="L5431" t="s">
        <v>2041</v>
      </c>
      <c r="M5431" t="s">
        <v>12</v>
      </c>
      <c r="N5431" t="s">
        <v>83</v>
      </c>
      <c r="O5431" t="s">
        <v>14</v>
      </c>
      <c r="P5431" t="s">
        <v>29</v>
      </c>
      <c r="Q5431" t="s">
        <v>30</v>
      </c>
    </row>
    <row r="5432" spans="1:17" hidden="1" x14ac:dyDescent="0.35">
      <c r="A5432">
        <v>5430</v>
      </c>
      <c r="B5432" t="s">
        <v>7199</v>
      </c>
      <c r="C5432" t="s">
        <v>7200</v>
      </c>
      <c r="J5432" t="s">
        <v>10</v>
      </c>
      <c r="K5432" t="s">
        <v>713</v>
      </c>
      <c r="L5432" t="s">
        <v>714</v>
      </c>
      <c r="M5432" t="s">
        <v>12</v>
      </c>
      <c r="N5432" t="s">
        <v>13</v>
      </c>
      <c r="O5432" t="s">
        <v>14</v>
      </c>
      <c r="P5432" t="s">
        <v>15</v>
      </c>
      <c r="Q5432" t="s">
        <v>16</v>
      </c>
    </row>
    <row r="5433" spans="1:17" hidden="1" x14ac:dyDescent="0.35">
      <c r="A5433">
        <v>5431</v>
      </c>
      <c r="B5433" t="s">
        <v>7201</v>
      </c>
      <c r="C5433" t="s">
        <v>7202</v>
      </c>
      <c r="J5433" t="s">
        <v>101</v>
      </c>
      <c r="K5433" t="s">
        <v>102</v>
      </c>
      <c r="L5433" t="s">
        <v>1378</v>
      </c>
      <c r="M5433" t="s">
        <v>12</v>
      </c>
      <c r="N5433" t="s">
        <v>128</v>
      </c>
      <c r="O5433" t="s">
        <v>14</v>
      </c>
      <c r="P5433" t="s">
        <v>105</v>
      </c>
      <c r="Q5433" t="s">
        <v>8</v>
      </c>
    </row>
    <row r="5434" spans="1:17" hidden="1" x14ac:dyDescent="0.35">
      <c r="A5434">
        <v>5432</v>
      </c>
      <c r="B5434" t="s">
        <v>7203</v>
      </c>
      <c r="C5434" t="s">
        <v>7204</v>
      </c>
      <c r="G5434" t="s">
        <v>8</v>
      </c>
      <c r="H5434" t="s">
        <v>6</v>
      </c>
      <c r="I5434" t="s">
        <v>1579</v>
      </c>
      <c r="J5434" t="s">
        <v>66</v>
      </c>
      <c r="K5434" t="s">
        <v>400</v>
      </c>
      <c r="L5434" t="s">
        <v>4634</v>
      </c>
      <c r="M5434" t="s">
        <v>49</v>
      </c>
      <c r="N5434" t="s">
        <v>402</v>
      </c>
      <c r="O5434" t="s">
        <v>14</v>
      </c>
      <c r="P5434" t="s">
        <v>70</v>
      </c>
      <c r="Q5434" t="s">
        <v>71</v>
      </c>
    </row>
    <row r="5435" spans="1:17" hidden="1" x14ac:dyDescent="0.35">
      <c r="A5435">
        <v>5433</v>
      </c>
      <c r="B5435" t="s">
        <v>7203</v>
      </c>
      <c r="C5435" t="s">
        <v>7204</v>
      </c>
      <c r="D5435" t="s">
        <v>1648</v>
      </c>
      <c r="J5435" t="s">
        <v>66</v>
      </c>
      <c r="K5435" t="s">
        <v>400</v>
      </c>
      <c r="L5435" t="s">
        <v>411</v>
      </c>
      <c r="M5435" t="s">
        <v>49</v>
      </c>
      <c r="N5435" t="s">
        <v>402</v>
      </c>
      <c r="O5435" t="s">
        <v>14</v>
      </c>
      <c r="P5435" t="s">
        <v>70</v>
      </c>
      <c r="Q5435" t="s">
        <v>71</v>
      </c>
    </row>
    <row r="5436" spans="1:17" hidden="1" x14ac:dyDescent="0.35">
      <c r="A5436">
        <v>5434</v>
      </c>
      <c r="B5436" t="s">
        <v>7203</v>
      </c>
      <c r="C5436" t="s">
        <v>7204</v>
      </c>
      <c r="D5436" t="s">
        <v>409</v>
      </c>
      <c r="E5436" t="s">
        <v>6</v>
      </c>
      <c r="F5436" t="s">
        <v>1578</v>
      </c>
      <c r="G5436" t="s">
        <v>1802</v>
      </c>
      <c r="H5436" t="s">
        <v>6</v>
      </c>
      <c r="I5436" t="s">
        <v>1836</v>
      </c>
      <c r="J5436" t="s">
        <v>66</v>
      </c>
      <c r="K5436" t="s">
        <v>400</v>
      </c>
      <c r="L5436" t="s">
        <v>3798</v>
      </c>
      <c r="M5436" t="s">
        <v>49</v>
      </c>
      <c r="N5436" t="s">
        <v>402</v>
      </c>
      <c r="O5436" t="s">
        <v>14</v>
      </c>
      <c r="P5436" t="s">
        <v>70</v>
      </c>
      <c r="Q5436" t="s">
        <v>71</v>
      </c>
    </row>
    <row r="5437" spans="1:17" hidden="1" x14ac:dyDescent="0.35">
      <c r="A5437">
        <v>5435</v>
      </c>
      <c r="B5437" t="s">
        <v>7203</v>
      </c>
      <c r="C5437" t="s">
        <v>7204</v>
      </c>
      <c r="D5437" t="s">
        <v>17</v>
      </c>
      <c r="J5437" t="s">
        <v>66</v>
      </c>
      <c r="K5437" t="s">
        <v>400</v>
      </c>
      <c r="L5437" t="s">
        <v>1134</v>
      </c>
      <c r="M5437" t="s">
        <v>49</v>
      </c>
      <c r="N5437" t="s">
        <v>402</v>
      </c>
      <c r="O5437" t="s">
        <v>14</v>
      </c>
      <c r="P5437" t="s">
        <v>70</v>
      </c>
      <c r="Q5437" t="s">
        <v>71</v>
      </c>
    </row>
    <row r="5438" spans="1:17" hidden="1" x14ac:dyDescent="0.35">
      <c r="A5438">
        <v>5436</v>
      </c>
      <c r="B5438" t="s">
        <v>7205</v>
      </c>
      <c r="C5438" t="s">
        <v>7206</v>
      </c>
      <c r="J5438" t="s">
        <v>74</v>
      </c>
      <c r="K5438" t="s">
        <v>75</v>
      </c>
      <c r="L5438" t="s">
        <v>492</v>
      </c>
      <c r="M5438" t="s">
        <v>49</v>
      </c>
      <c r="N5438" t="s">
        <v>232</v>
      </c>
      <c r="O5438" t="s">
        <v>51</v>
      </c>
      <c r="P5438" t="s">
        <v>78</v>
      </c>
      <c r="Q5438" t="s">
        <v>31</v>
      </c>
    </row>
    <row r="5439" spans="1:17" hidden="1" x14ac:dyDescent="0.35">
      <c r="A5439">
        <v>5437</v>
      </c>
      <c r="B5439" t="s">
        <v>7207</v>
      </c>
      <c r="C5439" t="s">
        <v>7208</v>
      </c>
      <c r="J5439" t="s">
        <v>101</v>
      </c>
      <c r="K5439" t="s">
        <v>102</v>
      </c>
      <c r="L5439" t="s">
        <v>151</v>
      </c>
      <c r="M5439" t="s">
        <v>12</v>
      </c>
      <c r="N5439" t="s">
        <v>128</v>
      </c>
      <c r="O5439" t="s">
        <v>14</v>
      </c>
      <c r="P5439" t="s">
        <v>105</v>
      </c>
      <c r="Q5439" t="s">
        <v>8</v>
      </c>
    </row>
    <row r="5440" spans="1:17" hidden="1" x14ac:dyDescent="0.35">
      <c r="A5440">
        <v>5438</v>
      </c>
      <c r="B5440" t="s">
        <v>7209</v>
      </c>
      <c r="C5440" t="s">
        <v>7210</v>
      </c>
      <c r="D5440" t="s">
        <v>5</v>
      </c>
      <c r="E5440" t="s">
        <v>6</v>
      </c>
      <c r="F5440" t="s">
        <v>21</v>
      </c>
      <c r="G5440" t="s">
        <v>8</v>
      </c>
      <c r="H5440" t="s">
        <v>6</v>
      </c>
      <c r="I5440" t="s">
        <v>31</v>
      </c>
      <c r="J5440" t="s">
        <v>10</v>
      </c>
      <c r="K5440" t="s">
        <v>246</v>
      </c>
      <c r="L5440" t="s">
        <v>247</v>
      </c>
      <c r="M5440" t="s">
        <v>12</v>
      </c>
      <c r="N5440" t="s">
        <v>222</v>
      </c>
      <c r="O5440" t="s">
        <v>14</v>
      </c>
      <c r="P5440" t="s">
        <v>15</v>
      </c>
      <c r="Q5440" t="s">
        <v>16</v>
      </c>
    </row>
    <row r="5441" spans="1:17" hidden="1" x14ac:dyDescent="0.35">
      <c r="A5441">
        <v>5439</v>
      </c>
      <c r="B5441" t="s">
        <v>7209</v>
      </c>
      <c r="C5441" t="s">
        <v>7210</v>
      </c>
      <c r="D5441" t="s">
        <v>16</v>
      </c>
      <c r="E5441" t="s">
        <v>6</v>
      </c>
      <c r="F5441" t="s">
        <v>71</v>
      </c>
      <c r="G5441" t="s">
        <v>203</v>
      </c>
      <c r="H5441" t="s">
        <v>6</v>
      </c>
      <c r="I5441" t="s">
        <v>211</v>
      </c>
      <c r="J5441" t="s">
        <v>10</v>
      </c>
      <c r="K5441" t="s">
        <v>10</v>
      </c>
      <c r="L5441" t="s">
        <v>1201</v>
      </c>
      <c r="M5441" t="s">
        <v>12</v>
      </c>
      <c r="N5441" t="s">
        <v>222</v>
      </c>
      <c r="O5441" t="s">
        <v>14</v>
      </c>
      <c r="P5441" t="s">
        <v>15</v>
      </c>
      <c r="Q5441" t="s">
        <v>16</v>
      </c>
    </row>
    <row r="5442" spans="1:17" hidden="1" x14ac:dyDescent="0.35">
      <c r="A5442">
        <v>5440</v>
      </c>
      <c r="B5442" t="s">
        <v>7209</v>
      </c>
      <c r="C5442" t="s">
        <v>7210</v>
      </c>
      <c r="D5442" t="s">
        <v>33</v>
      </c>
      <c r="E5442" t="s">
        <v>6</v>
      </c>
      <c r="F5442" t="s">
        <v>304</v>
      </c>
      <c r="J5442" t="s">
        <v>10</v>
      </c>
      <c r="K5442" t="s">
        <v>246</v>
      </c>
      <c r="L5442" t="s">
        <v>247</v>
      </c>
      <c r="M5442" t="s">
        <v>12</v>
      </c>
      <c r="N5442" t="s">
        <v>222</v>
      </c>
      <c r="O5442" t="s">
        <v>14</v>
      </c>
      <c r="P5442" t="s">
        <v>15</v>
      </c>
      <c r="Q5442" t="s">
        <v>16</v>
      </c>
    </row>
    <row r="5443" spans="1:17" hidden="1" x14ac:dyDescent="0.35">
      <c r="A5443">
        <v>5441</v>
      </c>
      <c r="B5443" t="s">
        <v>7211</v>
      </c>
      <c r="C5443" t="s">
        <v>7212</v>
      </c>
      <c r="D5443" t="s">
        <v>5</v>
      </c>
      <c r="E5443" t="s">
        <v>6</v>
      </c>
      <c r="F5443" t="s">
        <v>333</v>
      </c>
      <c r="G5443" t="s">
        <v>31</v>
      </c>
      <c r="H5443" t="s">
        <v>6</v>
      </c>
      <c r="I5443" t="s">
        <v>329</v>
      </c>
      <c r="J5443" t="s">
        <v>66</v>
      </c>
      <c r="K5443" t="s">
        <v>257</v>
      </c>
      <c r="L5443" t="s">
        <v>261</v>
      </c>
      <c r="M5443" t="s">
        <v>49</v>
      </c>
      <c r="N5443" t="s">
        <v>69</v>
      </c>
      <c r="O5443" t="s">
        <v>14</v>
      </c>
      <c r="P5443" t="s">
        <v>70</v>
      </c>
      <c r="Q5443" t="s">
        <v>71</v>
      </c>
    </row>
    <row r="5444" spans="1:17" hidden="1" x14ac:dyDescent="0.35">
      <c r="A5444">
        <v>5442</v>
      </c>
      <c r="B5444" t="s">
        <v>7211</v>
      </c>
      <c r="C5444" t="s">
        <v>7212</v>
      </c>
      <c r="D5444" t="s">
        <v>17</v>
      </c>
      <c r="J5444" t="s">
        <v>66</v>
      </c>
      <c r="K5444" t="s">
        <v>67</v>
      </c>
      <c r="L5444" t="s">
        <v>68</v>
      </c>
      <c r="M5444" t="s">
        <v>49</v>
      </c>
      <c r="N5444" t="s">
        <v>69</v>
      </c>
      <c r="O5444" t="s">
        <v>14</v>
      </c>
      <c r="P5444" t="s">
        <v>70</v>
      </c>
      <c r="Q5444" t="s">
        <v>71</v>
      </c>
    </row>
    <row r="5445" spans="1:17" hidden="1" x14ac:dyDescent="0.35">
      <c r="A5445">
        <v>5443</v>
      </c>
      <c r="B5445" t="s">
        <v>7213</v>
      </c>
      <c r="C5445" t="s">
        <v>7214</v>
      </c>
      <c r="J5445" t="s">
        <v>96</v>
      </c>
      <c r="K5445" t="s">
        <v>96</v>
      </c>
      <c r="L5445" t="s">
        <v>210</v>
      </c>
      <c r="M5445" t="s">
        <v>12</v>
      </c>
      <c r="N5445" t="s">
        <v>98</v>
      </c>
      <c r="O5445" t="s">
        <v>14</v>
      </c>
      <c r="P5445" t="s">
        <v>29</v>
      </c>
      <c r="Q5445" t="s">
        <v>9</v>
      </c>
    </row>
    <row r="5446" spans="1:17" hidden="1" x14ac:dyDescent="0.35">
      <c r="A5446">
        <v>5444</v>
      </c>
      <c r="B5446" t="s">
        <v>7215</v>
      </c>
      <c r="C5446" t="s">
        <v>7216</v>
      </c>
      <c r="J5446" t="s">
        <v>185</v>
      </c>
      <c r="K5446" t="s">
        <v>294</v>
      </c>
      <c r="L5446" t="s">
        <v>295</v>
      </c>
      <c r="M5446" t="s">
        <v>49</v>
      </c>
      <c r="N5446" t="s">
        <v>441</v>
      </c>
      <c r="O5446" t="s">
        <v>51</v>
      </c>
      <c r="P5446" t="s">
        <v>54</v>
      </c>
      <c r="Q5446" t="s">
        <v>84</v>
      </c>
    </row>
    <row r="5447" spans="1:17" hidden="1" x14ac:dyDescent="0.35">
      <c r="A5447">
        <v>5445</v>
      </c>
      <c r="B5447" t="s">
        <v>7217</v>
      </c>
      <c r="C5447" t="s">
        <v>7218</v>
      </c>
      <c r="D5447" t="s">
        <v>5</v>
      </c>
      <c r="E5447" t="s">
        <v>6</v>
      </c>
      <c r="F5447" t="s">
        <v>21</v>
      </c>
      <c r="G5447" t="s">
        <v>8</v>
      </c>
      <c r="H5447" t="s">
        <v>6</v>
      </c>
      <c r="I5447" t="s">
        <v>9</v>
      </c>
      <c r="J5447" t="s">
        <v>198</v>
      </c>
      <c r="K5447" t="s">
        <v>204</v>
      </c>
      <c r="L5447" t="s">
        <v>1669</v>
      </c>
      <c r="M5447" t="s">
        <v>49</v>
      </c>
      <c r="N5447" t="s">
        <v>327</v>
      </c>
      <c r="O5447" t="s">
        <v>51</v>
      </c>
      <c r="P5447" t="s">
        <v>201</v>
      </c>
      <c r="Q5447" t="s">
        <v>21</v>
      </c>
    </row>
    <row r="5448" spans="1:17" hidden="1" x14ac:dyDescent="0.35">
      <c r="A5448">
        <v>5446</v>
      </c>
      <c r="B5448" t="s">
        <v>7217</v>
      </c>
      <c r="C5448" t="s">
        <v>7218</v>
      </c>
      <c r="G5448" t="s">
        <v>132</v>
      </c>
      <c r="H5448" t="s">
        <v>6</v>
      </c>
      <c r="I5448" t="s">
        <v>84</v>
      </c>
      <c r="J5448" t="s">
        <v>198</v>
      </c>
      <c r="K5448" t="s">
        <v>419</v>
      </c>
      <c r="L5448" t="s">
        <v>1669</v>
      </c>
      <c r="M5448" t="s">
        <v>49</v>
      </c>
      <c r="N5448" t="s">
        <v>327</v>
      </c>
      <c r="O5448" t="s">
        <v>51</v>
      </c>
      <c r="P5448" t="s">
        <v>201</v>
      </c>
      <c r="Q5448" t="s">
        <v>21</v>
      </c>
    </row>
    <row r="5449" spans="1:17" hidden="1" x14ac:dyDescent="0.35">
      <c r="A5449">
        <v>5447</v>
      </c>
      <c r="B5449" t="s">
        <v>7219</v>
      </c>
      <c r="C5449" t="s">
        <v>7220</v>
      </c>
      <c r="J5449" t="s">
        <v>10</v>
      </c>
      <c r="K5449" t="s">
        <v>88</v>
      </c>
      <c r="L5449" t="s">
        <v>89</v>
      </c>
      <c r="M5449" t="s">
        <v>12</v>
      </c>
      <c r="N5449" t="s">
        <v>13</v>
      </c>
      <c r="O5449" t="s">
        <v>14</v>
      </c>
      <c r="P5449" t="s">
        <v>15</v>
      </c>
      <c r="Q5449" t="s">
        <v>16</v>
      </c>
    </row>
    <row r="5450" spans="1:17" hidden="1" x14ac:dyDescent="0.35">
      <c r="A5450">
        <v>5448</v>
      </c>
      <c r="B5450" t="s">
        <v>7221</v>
      </c>
      <c r="C5450" t="s">
        <v>7222</v>
      </c>
      <c r="J5450" t="s">
        <v>198</v>
      </c>
      <c r="K5450" t="s">
        <v>204</v>
      </c>
      <c r="L5450" t="s">
        <v>2423</v>
      </c>
      <c r="M5450" t="s">
        <v>49</v>
      </c>
      <c r="N5450" t="s">
        <v>200</v>
      </c>
      <c r="O5450" t="s">
        <v>51</v>
      </c>
      <c r="P5450" t="s">
        <v>201</v>
      </c>
      <c r="Q5450" t="s">
        <v>21</v>
      </c>
    </row>
    <row r="5451" spans="1:17" hidden="1" x14ac:dyDescent="0.35">
      <c r="A5451">
        <v>5449</v>
      </c>
      <c r="B5451" t="s">
        <v>7223</v>
      </c>
      <c r="C5451" t="s">
        <v>7224</v>
      </c>
      <c r="D5451" t="s">
        <v>30</v>
      </c>
      <c r="E5451" t="s">
        <v>6</v>
      </c>
      <c r="F5451" t="s">
        <v>610</v>
      </c>
      <c r="G5451" t="s">
        <v>8</v>
      </c>
      <c r="H5451" t="s">
        <v>6</v>
      </c>
      <c r="I5451" t="s">
        <v>566</v>
      </c>
      <c r="J5451" t="s">
        <v>198</v>
      </c>
      <c r="K5451" t="s">
        <v>62</v>
      </c>
      <c r="L5451" t="s">
        <v>2423</v>
      </c>
      <c r="M5451" t="s">
        <v>49</v>
      </c>
      <c r="N5451" t="s">
        <v>200</v>
      </c>
      <c r="O5451" t="s">
        <v>51</v>
      </c>
      <c r="P5451" t="s">
        <v>201</v>
      </c>
      <c r="Q5451" t="s">
        <v>21</v>
      </c>
    </row>
    <row r="5452" spans="1:17" hidden="1" x14ac:dyDescent="0.35">
      <c r="A5452">
        <v>5450</v>
      </c>
      <c r="B5452" t="s">
        <v>7223</v>
      </c>
      <c r="C5452" t="s">
        <v>7224</v>
      </c>
      <c r="D5452" t="s">
        <v>53</v>
      </c>
      <c r="E5452" t="s">
        <v>6</v>
      </c>
      <c r="F5452" t="s">
        <v>191</v>
      </c>
      <c r="G5452" t="s">
        <v>203</v>
      </c>
      <c r="H5452" t="s">
        <v>6</v>
      </c>
      <c r="I5452" t="s">
        <v>6519</v>
      </c>
      <c r="J5452" t="s">
        <v>198</v>
      </c>
      <c r="K5452" t="s">
        <v>204</v>
      </c>
      <c r="L5452" t="s">
        <v>2423</v>
      </c>
      <c r="M5452" t="s">
        <v>49</v>
      </c>
      <c r="N5452" t="s">
        <v>200</v>
      </c>
      <c r="O5452" t="s">
        <v>51</v>
      </c>
      <c r="P5452" t="s">
        <v>201</v>
      </c>
      <c r="Q5452" t="s">
        <v>21</v>
      </c>
    </row>
    <row r="5453" spans="1:17" hidden="1" x14ac:dyDescent="0.35">
      <c r="A5453">
        <v>5451</v>
      </c>
      <c r="B5453" t="s">
        <v>7223</v>
      </c>
      <c r="C5453" t="s">
        <v>7224</v>
      </c>
      <c r="G5453" t="s">
        <v>329</v>
      </c>
      <c r="H5453" t="s">
        <v>6</v>
      </c>
      <c r="I5453" t="s">
        <v>178</v>
      </c>
      <c r="J5453" t="s">
        <v>198</v>
      </c>
      <c r="K5453" t="s">
        <v>204</v>
      </c>
      <c r="L5453" t="s">
        <v>863</v>
      </c>
      <c r="M5453" t="s">
        <v>49</v>
      </c>
      <c r="N5453" t="s">
        <v>200</v>
      </c>
      <c r="O5453" t="s">
        <v>51</v>
      </c>
      <c r="P5453" t="s">
        <v>201</v>
      </c>
      <c r="Q5453" t="s">
        <v>21</v>
      </c>
    </row>
    <row r="5454" spans="1:17" hidden="1" x14ac:dyDescent="0.35">
      <c r="A5454">
        <v>5452</v>
      </c>
      <c r="B5454" t="s">
        <v>7223</v>
      </c>
      <c r="C5454" t="s">
        <v>7224</v>
      </c>
      <c r="D5454" t="s">
        <v>501</v>
      </c>
      <c r="E5454" t="s">
        <v>6</v>
      </c>
      <c r="F5454" t="s">
        <v>1426</v>
      </c>
      <c r="J5454" t="s">
        <v>198</v>
      </c>
      <c r="K5454" t="s">
        <v>204</v>
      </c>
      <c r="L5454" t="s">
        <v>205</v>
      </c>
      <c r="M5454" t="s">
        <v>49</v>
      </c>
      <c r="N5454" t="s">
        <v>200</v>
      </c>
      <c r="O5454" t="s">
        <v>51</v>
      </c>
      <c r="P5454" t="s">
        <v>201</v>
      </c>
      <c r="Q5454" t="s">
        <v>21</v>
      </c>
    </row>
    <row r="5455" spans="1:17" hidden="1" x14ac:dyDescent="0.35">
      <c r="A5455">
        <v>5453</v>
      </c>
      <c r="B5455" t="s">
        <v>7223</v>
      </c>
      <c r="C5455" t="s">
        <v>7224</v>
      </c>
      <c r="G5455" t="s">
        <v>15</v>
      </c>
      <c r="H5455" t="s">
        <v>6</v>
      </c>
      <c r="I5455" t="s">
        <v>1145</v>
      </c>
      <c r="J5455" t="s">
        <v>198</v>
      </c>
      <c r="K5455" t="s">
        <v>204</v>
      </c>
      <c r="L5455" t="s">
        <v>206</v>
      </c>
      <c r="M5455" t="s">
        <v>49</v>
      </c>
      <c r="N5455" t="s">
        <v>200</v>
      </c>
      <c r="O5455" t="s">
        <v>51</v>
      </c>
      <c r="P5455" t="s">
        <v>201</v>
      </c>
      <c r="Q5455" t="s">
        <v>21</v>
      </c>
    </row>
    <row r="5456" spans="1:17" hidden="1" x14ac:dyDescent="0.35">
      <c r="A5456">
        <v>5454</v>
      </c>
      <c r="B5456" t="s">
        <v>7223</v>
      </c>
      <c r="C5456" t="s">
        <v>7224</v>
      </c>
      <c r="D5456" t="s">
        <v>2130</v>
      </c>
      <c r="E5456" t="s">
        <v>6</v>
      </c>
      <c r="F5456" t="s">
        <v>1846</v>
      </c>
      <c r="G5456" t="s">
        <v>1430</v>
      </c>
      <c r="H5456" t="s">
        <v>6</v>
      </c>
      <c r="I5456" t="s">
        <v>7225</v>
      </c>
      <c r="J5456" t="s">
        <v>198</v>
      </c>
      <c r="K5456" t="s">
        <v>204</v>
      </c>
      <c r="L5456" t="s">
        <v>1425</v>
      </c>
      <c r="M5456" t="s">
        <v>49</v>
      </c>
      <c r="N5456" t="s">
        <v>200</v>
      </c>
      <c r="O5456" t="s">
        <v>51</v>
      </c>
      <c r="P5456" t="s">
        <v>201</v>
      </c>
      <c r="Q5456" t="s">
        <v>21</v>
      </c>
    </row>
    <row r="5457" spans="1:17" hidden="1" x14ac:dyDescent="0.35">
      <c r="A5457">
        <v>5455</v>
      </c>
      <c r="B5457" t="s">
        <v>7226</v>
      </c>
      <c r="C5457" t="s">
        <v>7227</v>
      </c>
      <c r="G5457" t="s">
        <v>8</v>
      </c>
      <c r="J5457" t="s">
        <v>25</v>
      </c>
      <c r="K5457" t="s">
        <v>25</v>
      </c>
      <c r="L5457" t="s">
        <v>4536</v>
      </c>
      <c r="M5457" t="s">
        <v>12</v>
      </c>
      <c r="N5457" t="s">
        <v>217</v>
      </c>
      <c r="O5457" t="s">
        <v>14</v>
      </c>
      <c r="P5457" t="s">
        <v>78</v>
      </c>
      <c r="Q5457" t="s">
        <v>30</v>
      </c>
    </row>
    <row r="5458" spans="1:17" hidden="1" x14ac:dyDescent="0.35">
      <c r="A5458">
        <v>5456</v>
      </c>
      <c r="B5458" t="s">
        <v>7226</v>
      </c>
      <c r="C5458" t="s">
        <v>7227</v>
      </c>
      <c r="D5458" t="s">
        <v>484</v>
      </c>
      <c r="E5458" t="s">
        <v>6</v>
      </c>
      <c r="F5458" t="s">
        <v>337</v>
      </c>
      <c r="G5458" t="s">
        <v>516</v>
      </c>
      <c r="H5458" t="s">
        <v>6</v>
      </c>
      <c r="I5458" t="s">
        <v>1801</v>
      </c>
      <c r="J5458" t="s">
        <v>25</v>
      </c>
      <c r="K5458" t="s">
        <v>468</v>
      </c>
      <c r="L5458" t="s">
        <v>2042</v>
      </c>
      <c r="M5458" t="s">
        <v>12</v>
      </c>
      <c r="N5458" t="s">
        <v>83</v>
      </c>
      <c r="O5458" t="s">
        <v>14</v>
      </c>
      <c r="P5458" t="s">
        <v>29</v>
      </c>
      <c r="Q5458" t="s">
        <v>30</v>
      </c>
    </row>
    <row r="5459" spans="1:17" hidden="1" x14ac:dyDescent="0.35">
      <c r="A5459">
        <v>5457</v>
      </c>
      <c r="B5459" t="s">
        <v>7228</v>
      </c>
      <c r="C5459" t="s">
        <v>7229</v>
      </c>
      <c r="J5459" t="s">
        <v>10</v>
      </c>
      <c r="K5459" t="s">
        <v>10</v>
      </c>
      <c r="L5459" t="s">
        <v>1600</v>
      </c>
      <c r="M5459" t="s">
        <v>12</v>
      </c>
      <c r="N5459" t="s">
        <v>13</v>
      </c>
      <c r="O5459" t="s">
        <v>14</v>
      </c>
      <c r="P5459" t="s">
        <v>15</v>
      </c>
      <c r="Q5459" t="s">
        <v>16</v>
      </c>
    </row>
    <row r="5460" spans="1:17" hidden="1" x14ac:dyDescent="0.35">
      <c r="A5460">
        <v>5458</v>
      </c>
      <c r="B5460" t="s">
        <v>7230</v>
      </c>
      <c r="C5460" t="s">
        <v>7231</v>
      </c>
      <c r="D5460" t="s">
        <v>5</v>
      </c>
      <c r="E5460" t="s">
        <v>6</v>
      </c>
      <c r="F5460" t="s">
        <v>71</v>
      </c>
      <c r="J5460" t="s">
        <v>46</v>
      </c>
      <c r="K5460" t="s">
        <v>62</v>
      </c>
      <c r="L5460" t="s">
        <v>5743</v>
      </c>
      <c r="M5460" t="s">
        <v>49</v>
      </c>
      <c r="N5460" t="s">
        <v>59</v>
      </c>
      <c r="O5460" t="s">
        <v>51</v>
      </c>
      <c r="P5460" t="s">
        <v>52</v>
      </c>
      <c r="Q5460" t="s">
        <v>53</v>
      </c>
    </row>
    <row r="5461" spans="1:17" hidden="1" x14ac:dyDescent="0.35">
      <c r="A5461">
        <v>5459</v>
      </c>
      <c r="B5461" t="s">
        <v>7230</v>
      </c>
      <c r="C5461" t="s">
        <v>7231</v>
      </c>
      <c r="G5461" t="s">
        <v>84</v>
      </c>
      <c r="H5461" t="s">
        <v>6</v>
      </c>
      <c r="I5461" t="s">
        <v>31</v>
      </c>
      <c r="J5461" t="s">
        <v>46</v>
      </c>
      <c r="K5461" t="s">
        <v>62</v>
      </c>
      <c r="L5461" t="s">
        <v>63</v>
      </c>
      <c r="M5461" t="s">
        <v>49</v>
      </c>
      <c r="N5461" t="s">
        <v>59</v>
      </c>
      <c r="O5461" t="s">
        <v>51</v>
      </c>
      <c r="P5461" t="s">
        <v>52</v>
      </c>
      <c r="Q5461" t="s">
        <v>53</v>
      </c>
    </row>
    <row r="5462" spans="1:17" hidden="1" x14ac:dyDescent="0.35">
      <c r="A5462">
        <v>5460</v>
      </c>
      <c r="B5462" t="s">
        <v>7232</v>
      </c>
      <c r="C5462" t="s">
        <v>7233</v>
      </c>
      <c r="J5462" t="s">
        <v>10</v>
      </c>
      <c r="K5462" t="s">
        <v>923</v>
      </c>
      <c r="L5462" t="s">
        <v>924</v>
      </c>
      <c r="M5462" t="s">
        <v>12</v>
      </c>
      <c r="N5462" t="s">
        <v>13</v>
      </c>
      <c r="O5462" t="s">
        <v>14</v>
      </c>
      <c r="P5462" t="s">
        <v>15</v>
      </c>
      <c r="Q5462" t="s">
        <v>16</v>
      </c>
    </row>
    <row r="5463" spans="1:17" hidden="1" x14ac:dyDescent="0.35">
      <c r="A5463">
        <v>5461</v>
      </c>
      <c r="B5463" t="s">
        <v>7234</v>
      </c>
      <c r="C5463" t="s">
        <v>7235</v>
      </c>
      <c r="J5463" t="s">
        <v>119</v>
      </c>
      <c r="K5463" t="s">
        <v>676</v>
      </c>
      <c r="L5463" t="s">
        <v>677</v>
      </c>
      <c r="M5463" t="s">
        <v>49</v>
      </c>
      <c r="N5463" t="s">
        <v>122</v>
      </c>
      <c r="O5463" t="s">
        <v>14</v>
      </c>
      <c r="P5463" t="s">
        <v>70</v>
      </c>
      <c r="Q5463" t="s">
        <v>71</v>
      </c>
    </row>
    <row r="5464" spans="1:17" hidden="1" x14ac:dyDescent="0.35">
      <c r="A5464">
        <v>5462</v>
      </c>
      <c r="B5464" t="s">
        <v>7236</v>
      </c>
      <c r="C5464" t="s">
        <v>7237</v>
      </c>
      <c r="D5464" t="s">
        <v>5</v>
      </c>
      <c r="E5464" t="s">
        <v>6</v>
      </c>
      <c r="F5464" t="s">
        <v>501</v>
      </c>
      <c r="G5464" t="s">
        <v>1964</v>
      </c>
      <c r="H5464" t="s">
        <v>6</v>
      </c>
      <c r="I5464" t="s">
        <v>137</v>
      </c>
      <c r="J5464" t="s">
        <v>66</v>
      </c>
      <c r="K5464" t="s">
        <v>228</v>
      </c>
      <c r="L5464" t="s">
        <v>229</v>
      </c>
      <c r="M5464" t="s">
        <v>49</v>
      </c>
      <c r="N5464" t="s">
        <v>93</v>
      </c>
      <c r="O5464" t="s">
        <v>14</v>
      </c>
      <c r="P5464" t="s">
        <v>70</v>
      </c>
      <c r="Q5464" t="s">
        <v>31</v>
      </c>
    </row>
    <row r="5465" spans="1:17" hidden="1" x14ac:dyDescent="0.35">
      <c r="A5465">
        <v>5463</v>
      </c>
      <c r="B5465" t="s">
        <v>7236</v>
      </c>
      <c r="C5465" t="s">
        <v>7237</v>
      </c>
      <c r="D5465" t="s">
        <v>17</v>
      </c>
      <c r="J5465" t="s">
        <v>66</v>
      </c>
      <c r="K5465" t="s">
        <v>524</v>
      </c>
      <c r="L5465" t="s">
        <v>401</v>
      </c>
      <c r="M5465" t="s">
        <v>49</v>
      </c>
      <c r="N5465" t="s">
        <v>402</v>
      </c>
      <c r="O5465" t="s">
        <v>14</v>
      </c>
      <c r="P5465" t="s">
        <v>70</v>
      </c>
      <c r="Q5465" t="s">
        <v>31</v>
      </c>
    </row>
    <row r="5466" spans="1:17" hidden="1" x14ac:dyDescent="0.35">
      <c r="A5466">
        <v>5464</v>
      </c>
      <c r="B5466" t="s">
        <v>7238</v>
      </c>
      <c r="C5466" t="s">
        <v>7239</v>
      </c>
      <c r="J5466" t="s">
        <v>101</v>
      </c>
      <c r="K5466" t="s">
        <v>102</v>
      </c>
      <c r="L5466" t="s">
        <v>1542</v>
      </c>
      <c r="M5466" t="s">
        <v>12</v>
      </c>
      <c r="N5466" t="s">
        <v>217</v>
      </c>
      <c r="O5466" t="s">
        <v>14</v>
      </c>
      <c r="P5466" t="s">
        <v>105</v>
      </c>
      <c r="Q5466" t="s">
        <v>8</v>
      </c>
    </row>
    <row r="5467" spans="1:17" hidden="1" x14ac:dyDescent="0.35">
      <c r="A5467">
        <v>5465</v>
      </c>
      <c r="B5467" t="s">
        <v>7240</v>
      </c>
      <c r="C5467" t="s">
        <v>7241</v>
      </c>
      <c r="G5467" t="s">
        <v>8</v>
      </c>
      <c r="J5467" t="s">
        <v>66</v>
      </c>
      <c r="K5467" t="s">
        <v>46</v>
      </c>
      <c r="L5467" t="s">
        <v>92</v>
      </c>
      <c r="M5467" t="s">
        <v>49</v>
      </c>
      <c r="N5467" t="s">
        <v>93</v>
      </c>
      <c r="O5467" t="s">
        <v>14</v>
      </c>
      <c r="P5467" t="s">
        <v>52</v>
      </c>
      <c r="Q5467" t="s">
        <v>31</v>
      </c>
    </row>
    <row r="5468" spans="1:17" hidden="1" x14ac:dyDescent="0.35">
      <c r="A5468">
        <v>5466</v>
      </c>
      <c r="B5468" t="s">
        <v>7240</v>
      </c>
      <c r="C5468" t="s">
        <v>7241</v>
      </c>
      <c r="D5468" t="s">
        <v>21</v>
      </c>
      <c r="E5468" t="s">
        <v>6</v>
      </c>
      <c r="F5468" t="s">
        <v>53</v>
      </c>
      <c r="J5468" t="s">
        <v>66</v>
      </c>
      <c r="K5468" t="s">
        <v>46</v>
      </c>
      <c r="L5468" t="s">
        <v>1101</v>
      </c>
      <c r="M5468" t="s">
        <v>49</v>
      </c>
      <c r="N5468" t="s">
        <v>93</v>
      </c>
      <c r="O5468" t="s">
        <v>14</v>
      </c>
      <c r="P5468" t="s">
        <v>52</v>
      </c>
      <c r="Q5468" t="s">
        <v>31</v>
      </c>
    </row>
    <row r="5469" spans="1:17" hidden="1" x14ac:dyDescent="0.35">
      <c r="A5469">
        <v>5467</v>
      </c>
      <c r="B5469" t="s">
        <v>7240</v>
      </c>
      <c r="C5469" t="s">
        <v>7241</v>
      </c>
      <c r="D5469" t="s">
        <v>44</v>
      </c>
      <c r="E5469" t="s">
        <v>6</v>
      </c>
      <c r="F5469" t="s">
        <v>337</v>
      </c>
      <c r="G5469" t="s">
        <v>260</v>
      </c>
      <c r="H5469" t="s">
        <v>6</v>
      </c>
      <c r="I5469" t="s">
        <v>300</v>
      </c>
      <c r="J5469" t="s">
        <v>46</v>
      </c>
      <c r="K5469" t="s">
        <v>46</v>
      </c>
      <c r="L5469" t="s">
        <v>1508</v>
      </c>
      <c r="M5469" t="s">
        <v>49</v>
      </c>
      <c r="N5469" t="s">
        <v>93</v>
      </c>
      <c r="O5469" t="s">
        <v>51</v>
      </c>
      <c r="P5469" t="s">
        <v>52</v>
      </c>
      <c r="Q5469" t="s">
        <v>53</v>
      </c>
    </row>
    <row r="5470" spans="1:17" hidden="1" x14ac:dyDescent="0.35">
      <c r="A5470">
        <v>5468</v>
      </c>
      <c r="B5470" t="s">
        <v>7240</v>
      </c>
      <c r="C5470" t="s">
        <v>7241</v>
      </c>
      <c r="D5470" t="s">
        <v>135</v>
      </c>
      <c r="E5470" t="s">
        <v>6</v>
      </c>
      <c r="F5470" t="s">
        <v>1431</v>
      </c>
      <c r="G5470" t="s">
        <v>29</v>
      </c>
      <c r="H5470" t="s">
        <v>6</v>
      </c>
      <c r="I5470" t="s">
        <v>212</v>
      </c>
      <c r="J5470" t="s">
        <v>46</v>
      </c>
      <c r="K5470" t="s">
        <v>46</v>
      </c>
      <c r="L5470" t="s">
        <v>1509</v>
      </c>
      <c r="M5470" t="s">
        <v>49</v>
      </c>
      <c r="N5470" t="s">
        <v>93</v>
      </c>
      <c r="O5470" t="s">
        <v>51</v>
      </c>
      <c r="P5470" t="s">
        <v>52</v>
      </c>
      <c r="Q5470" t="s">
        <v>53</v>
      </c>
    </row>
    <row r="5471" spans="1:17" hidden="1" x14ac:dyDescent="0.35">
      <c r="A5471">
        <v>5469</v>
      </c>
      <c r="B5471" t="s">
        <v>7240</v>
      </c>
      <c r="C5471" t="s">
        <v>7241</v>
      </c>
      <c r="D5471" t="s">
        <v>305</v>
      </c>
      <c r="E5471" t="s">
        <v>6</v>
      </c>
      <c r="F5471" t="s">
        <v>143</v>
      </c>
      <c r="G5471" t="s">
        <v>1144</v>
      </c>
      <c r="H5471" t="s">
        <v>6</v>
      </c>
      <c r="I5471" t="s">
        <v>360</v>
      </c>
      <c r="J5471" t="s">
        <v>46</v>
      </c>
      <c r="K5471" t="s">
        <v>46</v>
      </c>
      <c r="L5471" t="s">
        <v>3025</v>
      </c>
      <c r="M5471" t="s">
        <v>49</v>
      </c>
      <c r="N5471" t="s">
        <v>93</v>
      </c>
      <c r="O5471" t="s">
        <v>51</v>
      </c>
      <c r="P5471" t="s">
        <v>52</v>
      </c>
      <c r="Q5471" t="s">
        <v>53</v>
      </c>
    </row>
    <row r="5472" spans="1:17" hidden="1" x14ac:dyDescent="0.35">
      <c r="A5472">
        <v>5470</v>
      </c>
      <c r="B5472" t="s">
        <v>7240</v>
      </c>
      <c r="C5472" t="s">
        <v>7241</v>
      </c>
      <c r="D5472" t="s">
        <v>17</v>
      </c>
      <c r="J5472" t="s">
        <v>46</v>
      </c>
      <c r="K5472" t="s">
        <v>46</v>
      </c>
      <c r="L5472" t="s">
        <v>1507</v>
      </c>
      <c r="M5472" t="s">
        <v>49</v>
      </c>
      <c r="N5472" t="s">
        <v>93</v>
      </c>
      <c r="O5472" t="s">
        <v>51</v>
      </c>
      <c r="P5472" t="s">
        <v>52</v>
      </c>
      <c r="Q5472" t="s">
        <v>53</v>
      </c>
    </row>
    <row r="5473" spans="1:17" hidden="1" x14ac:dyDescent="0.35">
      <c r="A5473">
        <v>5471</v>
      </c>
      <c r="B5473" t="s">
        <v>7242</v>
      </c>
      <c r="C5473" t="s">
        <v>7243</v>
      </c>
      <c r="D5473" t="s">
        <v>21</v>
      </c>
      <c r="G5473" t="s">
        <v>8</v>
      </c>
      <c r="H5473" t="s">
        <v>6</v>
      </c>
      <c r="I5473" t="s">
        <v>36</v>
      </c>
      <c r="J5473" t="s">
        <v>25</v>
      </c>
      <c r="K5473" t="s">
        <v>25</v>
      </c>
      <c r="L5473" t="s">
        <v>4536</v>
      </c>
      <c r="M5473" t="s">
        <v>12</v>
      </c>
      <c r="N5473" t="s">
        <v>217</v>
      </c>
      <c r="O5473" t="s">
        <v>14</v>
      </c>
      <c r="P5473" t="s">
        <v>78</v>
      </c>
      <c r="Q5473" t="s">
        <v>30</v>
      </c>
    </row>
    <row r="5474" spans="1:17" hidden="1" x14ac:dyDescent="0.35">
      <c r="A5474">
        <v>5472</v>
      </c>
      <c r="B5474" t="s">
        <v>7242</v>
      </c>
      <c r="C5474" t="s">
        <v>7243</v>
      </c>
      <c r="D5474" t="s">
        <v>71</v>
      </c>
      <c r="E5474" t="s">
        <v>6</v>
      </c>
      <c r="F5474" t="s">
        <v>54</v>
      </c>
      <c r="G5474" t="s">
        <v>139</v>
      </c>
      <c r="H5474" t="s">
        <v>6</v>
      </c>
      <c r="I5474" t="s">
        <v>485</v>
      </c>
      <c r="J5474" t="s">
        <v>25</v>
      </c>
      <c r="K5474" t="s">
        <v>25</v>
      </c>
      <c r="L5474" t="s">
        <v>498</v>
      </c>
      <c r="M5474" t="s">
        <v>12</v>
      </c>
      <c r="N5474" t="s">
        <v>217</v>
      </c>
      <c r="O5474" t="s">
        <v>14</v>
      </c>
      <c r="P5474" t="s">
        <v>78</v>
      </c>
      <c r="Q5474" t="s">
        <v>30</v>
      </c>
    </row>
    <row r="5475" spans="1:17" hidden="1" x14ac:dyDescent="0.35">
      <c r="A5475">
        <v>5473</v>
      </c>
      <c r="B5475" t="s">
        <v>7244</v>
      </c>
      <c r="C5475" t="s">
        <v>7245</v>
      </c>
      <c r="J5475" t="s">
        <v>10</v>
      </c>
      <c r="K5475" t="s">
        <v>10</v>
      </c>
      <c r="L5475" t="s">
        <v>11</v>
      </c>
      <c r="M5475" t="s">
        <v>12</v>
      </c>
      <c r="N5475" t="s">
        <v>13</v>
      </c>
      <c r="O5475" t="s">
        <v>14</v>
      </c>
      <c r="P5475" t="s">
        <v>15</v>
      </c>
      <c r="Q5475" t="s">
        <v>16</v>
      </c>
    </row>
    <row r="5476" spans="1:17" hidden="1" x14ac:dyDescent="0.35">
      <c r="A5476">
        <v>5474</v>
      </c>
      <c r="B5476" t="s">
        <v>7246</v>
      </c>
      <c r="C5476" t="s">
        <v>7247</v>
      </c>
      <c r="J5476" t="s">
        <v>108</v>
      </c>
      <c r="K5476" t="s">
        <v>279</v>
      </c>
      <c r="L5476" t="s">
        <v>280</v>
      </c>
      <c r="M5476" t="s">
        <v>12</v>
      </c>
      <c r="N5476" t="s">
        <v>111</v>
      </c>
      <c r="O5476" t="s">
        <v>14</v>
      </c>
      <c r="P5476" t="s">
        <v>15</v>
      </c>
      <c r="Q5476" t="s">
        <v>9</v>
      </c>
    </row>
    <row r="5477" spans="1:17" hidden="1" x14ac:dyDescent="0.35">
      <c r="A5477">
        <v>5475</v>
      </c>
      <c r="B5477" t="s">
        <v>7248</v>
      </c>
      <c r="C5477" t="s">
        <v>7249</v>
      </c>
      <c r="J5477" t="s">
        <v>108</v>
      </c>
      <c r="K5477" t="s">
        <v>279</v>
      </c>
      <c r="L5477" t="s">
        <v>280</v>
      </c>
      <c r="M5477" t="s">
        <v>12</v>
      </c>
      <c r="N5477" t="s">
        <v>111</v>
      </c>
      <c r="O5477" t="s">
        <v>14</v>
      </c>
      <c r="P5477" t="s">
        <v>15</v>
      </c>
      <c r="Q5477" t="s">
        <v>9</v>
      </c>
    </row>
    <row r="5478" spans="1:17" x14ac:dyDescent="0.35">
      <c r="A5478">
        <v>5476</v>
      </c>
      <c r="B5478" t="s">
        <v>7250</v>
      </c>
      <c r="C5478" t="s">
        <v>7251</v>
      </c>
      <c r="J5478" t="s">
        <v>74</v>
      </c>
      <c r="K5478" t="s">
        <v>114</v>
      </c>
      <c r="L5478" t="s">
        <v>465</v>
      </c>
      <c r="M5478" t="s">
        <v>49</v>
      </c>
      <c r="N5478" t="s">
        <v>77</v>
      </c>
      <c r="O5478" t="s">
        <v>51</v>
      </c>
      <c r="P5478" t="s">
        <v>78</v>
      </c>
      <c r="Q5478" t="s">
        <v>5</v>
      </c>
    </row>
    <row r="5479" spans="1:17" hidden="1" x14ac:dyDescent="0.35">
      <c r="A5479">
        <v>5477</v>
      </c>
      <c r="B5479" t="s">
        <v>7252</v>
      </c>
      <c r="C5479" t="s">
        <v>7253</v>
      </c>
      <c r="D5479" t="s">
        <v>5</v>
      </c>
      <c r="E5479" t="s">
        <v>6</v>
      </c>
      <c r="F5479" t="s">
        <v>53</v>
      </c>
      <c r="J5479" t="s">
        <v>318</v>
      </c>
      <c r="K5479" t="s">
        <v>318</v>
      </c>
      <c r="L5479" t="s">
        <v>440</v>
      </c>
      <c r="M5479" t="s">
        <v>49</v>
      </c>
      <c r="N5479" t="s">
        <v>441</v>
      </c>
      <c r="O5479" t="s">
        <v>51</v>
      </c>
      <c r="P5479" t="s">
        <v>15</v>
      </c>
      <c r="Q5479" t="s">
        <v>16</v>
      </c>
    </row>
    <row r="5480" spans="1:17" hidden="1" x14ac:dyDescent="0.35">
      <c r="A5480">
        <v>5478</v>
      </c>
      <c r="B5480" t="s">
        <v>7252</v>
      </c>
      <c r="C5480" t="s">
        <v>7253</v>
      </c>
      <c r="G5480" t="s">
        <v>8</v>
      </c>
      <c r="J5480" t="s">
        <v>318</v>
      </c>
      <c r="K5480" t="s">
        <v>318</v>
      </c>
      <c r="L5480" t="s">
        <v>719</v>
      </c>
      <c r="M5480" t="s">
        <v>49</v>
      </c>
      <c r="N5480" t="s">
        <v>441</v>
      </c>
      <c r="O5480" t="s">
        <v>51</v>
      </c>
      <c r="P5480" t="s">
        <v>15</v>
      </c>
      <c r="Q5480" t="s">
        <v>16</v>
      </c>
    </row>
    <row r="5481" spans="1:17" hidden="1" x14ac:dyDescent="0.35">
      <c r="A5481">
        <v>5479</v>
      </c>
      <c r="B5481" t="s">
        <v>7252</v>
      </c>
      <c r="C5481" t="s">
        <v>7253</v>
      </c>
      <c r="G5481" t="s">
        <v>132</v>
      </c>
      <c r="J5481" t="s">
        <v>318</v>
      </c>
      <c r="K5481" t="s">
        <v>318</v>
      </c>
      <c r="L5481" t="s">
        <v>1780</v>
      </c>
      <c r="M5481" t="s">
        <v>49</v>
      </c>
      <c r="N5481" t="s">
        <v>441</v>
      </c>
      <c r="O5481" t="s">
        <v>51</v>
      </c>
      <c r="P5481" t="s">
        <v>15</v>
      </c>
      <c r="Q5481" t="s">
        <v>16</v>
      </c>
    </row>
    <row r="5482" spans="1:17" hidden="1" x14ac:dyDescent="0.35">
      <c r="A5482">
        <v>5480</v>
      </c>
      <c r="B5482" t="s">
        <v>7252</v>
      </c>
      <c r="C5482" t="s">
        <v>7253</v>
      </c>
      <c r="D5482" t="s">
        <v>71</v>
      </c>
      <c r="E5482" t="s">
        <v>6</v>
      </c>
      <c r="F5482" t="s">
        <v>1754</v>
      </c>
      <c r="J5482" t="s">
        <v>318</v>
      </c>
      <c r="K5482" t="s">
        <v>318</v>
      </c>
      <c r="L5482" t="s">
        <v>4346</v>
      </c>
      <c r="M5482" t="s">
        <v>49</v>
      </c>
      <c r="N5482" t="s">
        <v>441</v>
      </c>
      <c r="O5482" t="s">
        <v>51</v>
      </c>
      <c r="P5482" t="s">
        <v>15</v>
      </c>
      <c r="Q5482" t="s">
        <v>16</v>
      </c>
    </row>
    <row r="5483" spans="1:17" hidden="1" x14ac:dyDescent="0.35">
      <c r="A5483">
        <v>5481</v>
      </c>
      <c r="B5483" t="s">
        <v>7252</v>
      </c>
      <c r="C5483" t="s">
        <v>7253</v>
      </c>
      <c r="D5483" t="s">
        <v>1426</v>
      </c>
      <c r="E5483" t="s">
        <v>6</v>
      </c>
      <c r="F5483" t="s">
        <v>1648</v>
      </c>
      <c r="J5483" t="s">
        <v>318</v>
      </c>
      <c r="K5483" t="s">
        <v>272</v>
      </c>
      <c r="L5483" t="s">
        <v>1950</v>
      </c>
      <c r="M5483" t="s">
        <v>49</v>
      </c>
      <c r="N5483" t="s">
        <v>441</v>
      </c>
      <c r="O5483" t="s">
        <v>51</v>
      </c>
      <c r="P5483" t="s">
        <v>15</v>
      </c>
      <c r="Q5483" t="s">
        <v>16</v>
      </c>
    </row>
    <row r="5484" spans="1:17" hidden="1" x14ac:dyDescent="0.35">
      <c r="A5484">
        <v>5482</v>
      </c>
      <c r="B5484" t="s">
        <v>7254</v>
      </c>
      <c r="C5484" t="s">
        <v>7255</v>
      </c>
      <c r="J5484" t="s">
        <v>10</v>
      </c>
      <c r="K5484" t="s">
        <v>520</v>
      </c>
      <c r="L5484" t="s">
        <v>521</v>
      </c>
      <c r="M5484" t="s">
        <v>12</v>
      </c>
      <c r="N5484" t="s">
        <v>13</v>
      </c>
      <c r="O5484" t="s">
        <v>14</v>
      </c>
      <c r="P5484" t="s">
        <v>15</v>
      </c>
      <c r="Q5484" t="s">
        <v>16</v>
      </c>
    </row>
    <row r="5485" spans="1:17" hidden="1" x14ac:dyDescent="0.35">
      <c r="A5485">
        <v>5483</v>
      </c>
      <c r="B5485" t="s">
        <v>7256</v>
      </c>
      <c r="C5485" t="s">
        <v>7257</v>
      </c>
      <c r="J5485" t="s">
        <v>108</v>
      </c>
      <c r="K5485" t="s">
        <v>1895</v>
      </c>
      <c r="L5485" t="s">
        <v>1896</v>
      </c>
      <c r="M5485" t="s">
        <v>12</v>
      </c>
      <c r="N5485" t="s">
        <v>111</v>
      </c>
      <c r="O5485" t="s">
        <v>14</v>
      </c>
      <c r="P5485" t="s">
        <v>15</v>
      </c>
      <c r="Q5485" t="s">
        <v>9</v>
      </c>
    </row>
    <row r="5486" spans="1:17" hidden="1" x14ac:dyDescent="0.35">
      <c r="A5486">
        <v>5484</v>
      </c>
      <c r="B5486" t="s">
        <v>7258</v>
      </c>
      <c r="C5486" t="s">
        <v>7259</v>
      </c>
      <c r="J5486" t="s">
        <v>66</v>
      </c>
      <c r="K5486" t="s">
        <v>390</v>
      </c>
      <c r="L5486" t="s">
        <v>1487</v>
      </c>
      <c r="M5486" t="s">
        <v>49</v>
      </c>
      <c r="N5486" t="s">
        <v>232</v>
      </c>
      <c r="O5486" t="s">
        <v>14</v>
      </c>
      <c r="P5486" t="s">
        <v>52</v>
      </c>
      <c r="Q5486" t="s">
        <v>31</v>
      </c>
    </row>
    <row r="5487" spans="1:17" hidden="1" x14ac:dyDescent="0.35">
      <c r="A5487">
        <v>5485</v>
      </c>
      <c r="B5487" t="s">
        <v>7260</v>
      </c>
      <c r="C5487" t="s">
        <v>7261</v>
      </c>
      <c r="J5487" t="s">
        <v>283</v>
      </c>
      <c r="K5487" t="s">
        <v>283</v>
      </c>
      <c r="L5487" t="s">
        <v>564</v>
      </c>
      <c r="M5487" t="s">
        <v>12</v>
      </c>
      <c r="N5487" t="s">
        <v>286</v>
      </c>
      <c r="O5487" t="s">
        <v>14</v>
      </c>
      <c r="P5487" t="s">
        <v>29</v>
      </c>
      <c r="Q5487" t="s">
        <v>9</v>
      </c>
    </row>
    <row r="5488" spans="1:17" hidden="1" x14ac:dyDescent="0.35">
      <c r="A5488">
        <v>5486</v>
      </c>
      <c r="B5488" t="s">
        <v>7262</v>
      </c>
      <c r="C5488" t="s">
        <v>7263</v>
      </c>
      <c r="J5488" t="s">
        <v>185</v>
      </c>
      <c r="K5488" t="s">
        <v>185</v>
      </c>
      <c r="L5488" t="s">
        <v>592</v>
      </c>
      <c r="M5488" t="s">
        <v>49</v>
      </c>
      <c r="N5488" t="s">
        <v>274</v>
      </c>
      <c r="O5488" t="s">
        <v>51</v>
      </c>
      <c r="P5488" t="s">
        <v>54</v>
      </c>
      <c r="Q5488" t="s">
        <v>84</v>
      </c>
    </row>
    <row r="5489" spans="1:17" hidden="1" x14ac:dyDescent="0.35">
      <c r="A5489">
        <v>5487</v>
      </c>
      <c r="B5489" t="s">
        <v>7264</v>
      </c>
      <c r="C5489" t="s">
        <v>7265</v>
      </c>
      <c r="J5489" t="s">
        <v>283</v>
      </c>
      <c r="K5489" t="s">
        <v>308</v>
      </c>
      <c r="L5489" t="s">
        <v>309</v>
      </c>
      <c r="M5489" t="s">
        <v>12</v>
      </c>
      <c r="N5489" t="s">
        <v>286</v>
      </c>
      <c r="O5489" t="s">
        <v>14</v>
      </c>
      <c r="P5489" t="s">
        <v>29</v>
      </c>
      <c r="Q5489" t="s">
        <v>9</v>
      </c>
    </row>
    <row r="5490" spans="1:17" hidden="1" x14ac:dyDescent="0.35">
      <c r="A5490">
        <v>5488</v>
      </c>
      <c r="B5490" t="s">
        <v>7266</v>
      </c>
      <c r="C5490" t="s">
        <v>7267</v>
      </c>
      <c r="D5490" t="s">
        <v>5</v>
      </c>
      <c r="E5490" t="s">
        <v>6</v>
      </c>
      <c r="F5490" t="s">
        <v>33</v>
      </c>
      <c r="G5490" t="s">
        <v>8</v>
      </c>
      <c r="H5490" t="s">
        <v>6</v>
      </c>
      <c r="I5490" t="s">
        <v>203</v>
      </c>
      <c r="J5490" t="s">
        <v>25</v>
      </c>
      <c r="K5490" t="s">
        <v>25</v>
      </c>
      <c r="L5490" t="s">
        <v>1518</v>
      </c>
      <c r="M5490" t="s">
        <v>12</v>
      </c>
      <c r="N5490" t="s">
        <v>217</v>
      </c>
      <c r="O5490" t="s">
        <v>14</v>
      </c>
      <c r="P5490" t="s">
        <v>78</v>
      </c>
      <c r="Q5490" t="s">
        <v>30</v>
      </c>
    </row>
    <row r="5491" spans="1:17" hidden="1" x14ac:dyDescent="0.35">
      <c r="A5491">
        <v>5489</v>
      </c>
      <c r="B5491" t="s">
        <v>7266</v>
      </c>
      <c r="C5491" t="s">
        <v>7267</v>
      </c>
      <c r="D5491" t="s">
        <v>7</v>
      </c>
      <c r="G5491" t="s">
        <v>45</v>
      </c>
      <c r="H5491" t="s">
        <v>6</v>
      </c>
      <c r="I5491" t="s">
        <v>211</v>
      </c>
      <c r="J5491" t="s">
        <v>25</v>
      </c>
      <c r="K5491" t="s">
        <v>25</v>
      </c>
      <c r="L5491" t="s">
        <v>2300</v>
      </c>
      <c r="M5491" t="s">
        <v>12</v>
      </c>
      <c r="N5491" t="s">
        <v>217</v>
      </c>
      <c r="O5491" t="s">
        <v>14</v>
      </c>
      <c r="P5491" t="s">
        <v>78</v>
      </c>
      <c r="Q5491" t="s">
        <v>30</v>
      </c>
    </row>
    <row r="5492" spans="1:17" hidden="1" x14ac:dyDescent="0.35">
      <c r="A5492">
        <v>5490</v>
      </c>
      <c r="B5492" t="s">
        <v>7268</v>
      </c>
      <c r="C5492" t="s">
        <v>7269</v>
      </c>
      <c r="J5492" t="s">
        <v>25</v>
      </c>
      <c r="K5492" t="s">
        <v>468</v>
      </c>
      <c r="L5492" t="s">
        <v>1215</v>
      </c>
      <c r="M5492" t="s">
        <v>12</v>
      </c>
      <c r="N5492" t="s">
        <v>83</v>
      </c>
      <c r="O5492" t="s">
        <v>14</v>
      </c>
      <c r="P5492" t="s">
        <v>29</v>
      </c>
      <c r="Q5492" t="s">
        <v>30</v>
      </c>
    </row>
    <row r="5493" spans="1:17" hidden="1" x14ac:dyDescent="0.35">
      <c r="A5493">
        <v>5491</v>
      </c>
      <c r="B5493" t="s">
        <v>7270</v>
      </c>
      <c r="C5493" t="s">
        <v>7271</v>
      </c>
      <c r="D5493" t="s">
        <v>30</v>
      </c>
      <c r="E5493" t="s">
        <v>6</v>
      </c>
      <c r="F5493" t="s">
        <v>1245</v>
      </c>
      <c r="J5493" t="s">
        <v>46</v>
      </c>
      <c r="K5493" t="s">
        <v>62</v>
      </c>
      <c r="L5493" t="s">
        <v>611</v>
      </c>
      <c r="M5493" t="s">
        <v>49</v>
      </c>
      <c r="N5493" t="s">
        <v>116</v>
      </c>
      <c r="O5493" t="s">
        <v>51</v>
      </c>
      <c r="P5493" t="s">
        <v>52</v>
      </c>
      <c r="Q5493" t="s">
        <v>53</v>
      </c>
    </row>
    <row r="5494" spans="1:17" hidden="1" x14ac:dyDescent="0.35">
      <c r="A5494">
        <v>5492</v>
      </c>
      <c r="B5494" t="s">
        <v>7270</v>
      </c>
      <c r="C5494" t="s">
        <v>7271</v>
      </c>
      <c r="G5494" t="s">
        <v>203</v>
      </c>
      <c r="H5494" t="s">
        <v>6</v>
      </c>
      <c r="I5494" t="s">
        <v>45</v>
      </c>
      <c r="J5494" t="s">
        <v>46</v>
      </c>
      <c r="K5494" t="s">
        <v>510</v>
      </c>
      <c r="L5494" t="s">
        <v>511</v>
      </c>
      <c r="M5494" t="s">
        <v>49</v>
      </c>
      <c r="N5494" t="s">
        <v>116</v>
      </c>
      <c r="O5494" t="s">
        <v>51</v>
      </c>
      <c r="P5494" t="s">
        <v>52</v>
      </c>
      <c r="Q5494" t="s">
        <v>53</v>
      </c>
    </row>
    <row r="5495" spans="1:17" hidden="1" x14ac:dyDescent="0.35">
      <c r="A5495">
        <v>5493</v>
      </c>
      <c r="B5495" t="s">
        <v>7270</v>
      </c>
      <c r="C5495" t="s">
        <v>7271</v>
      </c>
      <c r="G5495" t="s">
        <v>36</v>
      </c>
      <c r="H5495" t="s">
        <v>6</v>
      </c>
      <c r="I5495" t="s">
        <v>464</v>
      </c>
      <c r="J5495" t="s">
        <v>46</v>
      </c>
      <c r="K5495" t="s">
        <v>510</v>
      </c>
      <c r="L5495" t="s">
        <v>511</v>
      </c>
      <c r="M5495" t="s">
        <v>49</v>
      </c>
      <c r="N5495" t="s">
        <v>59</v>
      </c>
      <c r="O5495" t="s">
        <v>51</v>
      </c>
      <c r="P5495" t="s">
        <v>52</v>
      </c>
      <c r="Q5495" t="s">
        <v>53</v>
      </c>
    </row>
    <row r="5496" spans="1:17" hidden="1" x14ac:dyDescent="0.35">
      <c r="A5496">
        <v>5494</v>
      </c>
      <c r="B5496" t="s">
        <v>7270</v>
      </c>
      <c r="C5496" t="s">
        <v>7271</v>
      </c>
      <c r="D5496" t="s">
        <v>351</v>
      </c>
      <c r="E5496" t="s">
        <v>6</v>
      </c>
      <c r="F5496" t="s">
        <v>445</v>
      </c>
      <c r="J5496" t="s">
        <v>46</v>
      </c>
      <c r="K5496" t="s">
        <v>62</v>
      </c>
      <c r="L5496" t="s">
        <v>63</v>
      </c>
      <c r="M5496" t="s">
        <v>49</v>
      </c>
      <c r="N5496" t="s">
        <v>59</v>
      </c>
      <c r="O5496" t="s">
        <v>51</v>
      </c>
      <c r="P5496" t="s">
        <v>52</v>
      </c>
      <c r="Q5496" t="s">
        <v>53</v>
      </c>
    </row>
    <row r="5497" spans="1:17" hidden="1" x14ac:dyDescent="0.35">
      <c r="A5497">
        <v>5495</v>
      </c>
      <c r="B5497" t="s">
        <v>7270</v>
      </c>
      <c r="C5497" t="s">
        <v>7271</v>
      </c>
      <c r="G5497" t="s">
        <v>516</v>
      </c>
      <c r="H5497" t="s">
        <v>6</v>
      </c>
      <c r="I5497" t="s">
        <v>7272</v>
      </c>
      <c r="J5497" t="s">
        <v>46</v>
      </c>
      <c r="K5497" t="s">
        <v>1444</v>
      </c>
      <c r="L5497" t="s">
        <v>2623</v>
      </c>
      <c r="M5497" t="s">
        <v>49</v>
      </c>
      <c r="N5497" t="s">
        <v>59</v>
      </c>
      <c r="O5497" t="s">
        <v>51</v>
      </c>
      <c r="P5497" t="s">
        <v>52</v>
      </c>
      <c r="Q5497" t="s">
        <v>53</v>
      </c>
    </row>
    <row r="5498" spans="1:17" hidden="1" x14ac:dyDescent="0.35">
      <c r="A5498">
        <v>5496</v>
      </c>
      <c r="B5498" t="s">
        <v>7270</v>
      </c>
      <c r="C5498" t="s">
        <v>7271</v>
      </c>
      <c r="G5498" t="s">
        <v>29</v>
      </c>
      <c r="J5498" t="s">
        <v>46</v>
      </c>
      <c r="K5498" t="s">
        <v>1444</v>
      </c>
      <c r="L5498" t="s">
        <v>2347</v>
      </c>
      <c r="M5498" t="s">
        <v>49</v>
      </c>
      <c r="N5498" t="s">
        <v>59</v>
      </c>
      <c r="O5498" t="s">
        <v>51</v>
      </c>
      <c r="P5498" t="s">
        <v>52</v>
      </c>
      <c r="Q5498" t="s">
        <v>53</v>
      </c>
    </row>
    <row r="5499" spans="1:17" hidden="1" x14ac:dyDescent="0.35">
      <c r="A5499">
        <v>5497</v>
      </c>
      <c r="B5499" t="s">
        <v>7270</v>
      </c>
      <c r="C5499" t="s">
        <v>7271</v>
      </c>
      <c r="D5499" t="s">
        <v>105</v>
      </c>
      <c r="E5499" t="s">
        <v>6</v>
      </c>
      <c r="F5499" t="s">
        <v>7273</v>
      </c>
      <c r="J5499" t="s">
        <v>46</v>
      </c>
      <c r="K5499" t="s">
        <v>62</v>
      </c>
      <c r="L5499" t="s">
        <v>5743</v>
      </c>
      <c r="M5499" t="s">
        <v>49</v>
      </c>
      <c r="N5499" t="s">
        <v>59</v>
      </c>
      <c r="O5499" t="s">
        <v>51</v>
      </c>
      <c r="P5499" t="s">
        <v>52</v>
      </c>
      <c r="Q5499" t="s">
        <v>53</v>
      </c>
    </row>
    <row r="5500" spans="1:17" hidden="1" x14ac:dyDescent="0.35">
      <c r="A5500">
        <v>5498</v>
      </c>
      <c r="B5500" t="s">
        <v>7270</v>
      </c>
      <c r="C5500" t="s">
        <v>7271</v>
      </c>
      <c r="D5500" t="s">
        <v>17</v>
      </c>
      <c r="J5500" t="s">
        <v>46</v>
      </c>
      <c r="K5500" t="s">
        <v>540</v>
      </c>
      <c r="L5500" t="s">
        <v>2110</v>
      </c>
      <c r="M5500" t="s">
        <v>49</v>
      </c>
      <c r="N5500" t="s">
        <v>59</v>
      </c>
      <c r="O5500" t="s">
        <v>51</v>
      </c>
      <c r="P5500" t="s">
        <v>52</v>
      </c>
      <c r="Q5500" t="s">
        <v>53</v>
      </c>
    </row>
    <row r="5501" spans="1:17" hidden="1" x14ac:dyDescent="0.35">
      <c r="A5501">
        <v>5499</v>
      </c>
      <c r="B5501" t="s">
        <v>7274</v>
      </c>
      <c r="C5501" t="s">
        <v>7275</v>
      </c>
      <c r="J5501" t="s">
        <v>10</v>
      </c>
      <c r="K5501" t="s">
        <v>10</v>
      </c>
      <c r="L5501" t="s">
        <v>1201</v>
      </c>
      <c r="M5501" t="s">
        <v>12</v>
      </c>
      <c r="N5501" t="s">
        <v>222</v>
      </c>
      <c r="O5501" t="s">
        <v>14</v>
      </c>
      <c r="P5501" t="s">
        <v>15</v>
      </c>
      <c r="Q5501" t="s">
        <v>16</v>
      </c>
    </row>
    <row r="5502" spans="1:17" hidden="1" x14ac:dyDescent="0.35">
      <c r="A5502">
        <v>5500</v>
      </c>
      <c r="B5502" t="s">
        <v>7276</v>
      </c>
      <c r="C5502" t="s">
        <v>7277</v>
      </c>
      <c r="J5502" t="s">
        <v>46</v>
      </c>
      <c r="K5502" t="s">
        <v>510</v>
      </c>
      <c r="L5502" t="s">
        <v>511</v>
      </c>
      <c r="M5502" t="s">
        <v>49</v>
      </c>
      <c r="N5502" t="s">
        <v>116</v>
      </c>
      <c r="O5502" t="s">
        <v>51</v>
      </c>
      <c r="P5502" t="s">
        <v>52</v>
      </c>
      <c r="Q5502" t="s">
        <v>53</v>
      </c>
    </row>
    <row r="5503" spans="1:17" hidden="1" x14ac:dyDescent="0.35">
      <c r="A5503">
        <v>5501</v>
      </c>
      <c r="B5503" t="s">
        <v>7278</v>
      </c>
      <c r="C5503" t="s">
        <v>7279</v>
      </c>
      <c r="J5503" t="s">
        <v>66</v>
      </c>
      <c r="K5503" t="s">
        <v>67</v>
      </c>
      <c r="L5503" t="s">
        <v>68</v>
      </c>
      <c r="M5503" t="s">
        <v>49</v>
      </c>
      <c r="N5503" t="s">
        <v>69</v>
      </c>
      <c r="O5503" t="s">
        <v>14</v>
      </c>
      <c r="P5503" t="s">
        <v>70</v>
      </c>
      <c r="Q5503" t="s">
        <v>71</v>
      </c>
    </row>
    <row r="5504" spans="1:17" hidden="1" x14ac:dyDescent="0.35">
      <c r="A5504">
        <v>5502</v>
      </c>
      <c r="B5504" t="s">
        <v>7280</v>
      </c>
      <c r="C5504" t="s">
        <v>7281</v>
      </c>
      <c r="G5504" t="s">
        <v>8</v>
      </c>
      <c r="J5504" t="s">
        <v>193</v>
      </c>
      <c r="K5504" t="s">
        <v>194</v>
      </c>
      <c r="L5504" t="s">
        <v>195</v>
      </c>
      <c r="M5504" t="s">
        <v>49</v>
      </c>
      <c r="N5504" t="s">
        <v>122</v>
      </c>
      <c r="O5504" t="s">
        <v>14</v>
      </c>
      <c r="P5504" t="s">
        <v>70</v>
      </c>
      <c r="Q5504" t="s">
        <v>71</v>
      </c>
    </row>
    <row r="5505" spans="1:17" hidden="1" x14ac:dyDescent="0.35">
      <c r="A5505">
        <v>5503</v>
      </c>
      <c r="B5505" t="s">
        <v>7280</v>
      </c>
      <c r="C5505" t="s">
        <v>7281</v>
      </c>
      <c r="D5505" t="s">
        <v>21</v>
      </c>
      <c r="E5505" t="s">
        <v>6</v>
      </c>
      <c r="F5505" t="s">
        <v>304</v>
      </c>
      <c r="G5505" t="s">
        <v>132</v>
      </c>
      <c r="H5505" t="s">
        <v>6</v>
      </c>
      <c r="I5505" t="s">
        <v>306</v>
      </c>
      <c r="J5505" t="s">
        <v>166</v>
      </c>
      <c r="K5505" t="s">
        <v>166</v>
      </c>
      <c r="L5505" t="s">
        <v>167</v>
      </c>
      <c r="M5505" t="s">
        <v>49</v>
      </c>
      <c r="N5505" t="s">
        <v>122</v>
      </c>
      <c r="O5505" t="s">
        <v>14</v>
      </c>
      <c r="P5505" t="s">
        <v>70</v>
      </c>
      <c r="Q5505" t="s">
        <v>71</v>
      </c>
    </row>
    <row r="5506" spans="1:17" x14ac:dyDescent="0.35">
      <c r="A5506">
        <v>5504</v>
      </c>
      <c r="B5506" t="s">
        <v>7282</v>
      </c>
      <c r="C5506" t="s">
        <v>7283</v>
      </c>
      <c r="D5506" t="s">
        <v>5</v>
      </c>
      <c r="J5506" t="s">
        <v>74</v>
      </c>
      <c r="K5506" t="s">
        <v>114</v>
      </c>
      <c r="L5506" t="s">
        <v>2419</v>
      </c>
      <c r="M5506" t="s">
        <v>49</v>
      </c>
      <c r="N5506" t="s">
        <v>116</v>
      </c>
      <c r="O5506" t="s">
        <v>51</v>
      </c>
      <c r="P5506" t="s">
        <v>78</v>
      </c>
      <c r="Q5506" t="s">
        <v>5</v>
      </c>
    </row>
    <row r="5507" spans="1:17" x14ac:dyDescent="0.35">
      <c r="A5507">
        <v>5505</v>
      </c>
      <c r="B5507" t="s">
        <v>7282</v>
      </c>
      <c r="C5507" t="s">
        <v>7283</v>
      </c>
      <c r="D5507" t="s">
        <v>7284</v>
      </c>
      <c r="G5507" t="s">
        <v>8</v>
      </c>
      <c r="H5507" t="s">
        <v>6</v>
      </c>
      <c r="I5507" t="s">
        <v>31</v>
      </c>
      <c r="J5507" t="s">
        <v>74</v>
      </c>
      <c r="K5507" t="s">
        <v>114</v>
      </c>
      <c r="L5507" t="s">
        <v>150</v>
      </c>
      <c r="M5507" t="s">
        <v>49</v>
      </c>
      <c r="N5507" t="s">
        <v>116</v>
      </c>
      <c r="O5507" t="s">
        <v>51</v>
      </c>
      <c r="P5507" t="s">
        <v>78</v>
      </c>
      <c r="Q5507" t="s">
        <v>5</v>
      </c>
    </row>
    <row r="5508" spans="1:17" x14ac:dyDescent="0.35">
      <c r="A5508">
        <v>5506</v>
      </c>
      <c r="B5508" t="s">
        <v>7282</v>
      </c>
      <c r="C5508" t="s">
        <v>7283</v>
      </c>
      <c r="D5508" t="s">
        <v>30</v>
      </c>
      <c r="E5508" t="s">
        <v>6</v>
      </c>
      <c r="F5508" t="s">
        <v>16</v>
      </c>
      <c r="G5508" t="s">
        <v>203</v>
      </c>
      <c r="H5508" t="s">
        <v>6</v>
      </c>
      <c r="I5508" t="s">
        <v>329</v>
      </c>
      <c r="J5508" t="s">
        <v>74</v>
      </c>
      <c r="K5508" t="s">
        <v>114</v>
      </c>
      <c r="L5508" t="s">
        <v>2419</v>
      </c>
      <c r="M5508" t="s">
        <v>49</v>
      </c>
      <c r="N5508" t="s">
        <v>116</v>
      </c>
      <c r="O5508" t="s">
        <v>51</v>
      </c>
      <c r="P5508" t="s">
        <v>78</v>
      </c>
      <c r="Q5508" t="s">
        <v>5</v>
      </c>
    </row>
    <row r="5509" spans="1:17" x14ac:dyDescent="0.35">
      <c r="A5509">
        <v>5507</v>
      </c>
      <c r="B5509" t="s">
        <v>7282</v>
      </c>
      <c r="C5509" t="s">
        <v>7283</v>
      </c>
      <c r="D5509" t="s">
        <v>17</v>
      </c>
      <c r="J5509" t="s">
        <v>74</v>
      </c>
      <c r="K5509" t="s">
        <v>62</v>
      </c>
      <c r="L5509" t="s">
        <v>2525</v>
      </c>
      <c r="M5509" t="s">
        <v>49</v>
      </c>
      <c r="N5509" t="s">
        <v>154</v>
      </c>
      <c r="O5509" t="s">
        <v>51</v>
      </c>
      <c r="P5509" t="s">
        <v>105</v>
      </c>
      <c r="Q5509" t="s">
        <v>5</v>
      </c>
    </row>
    <row r="5510" spans="1:17" hidden="1" x14ac:dyDescent="0.35">
      <c r="A5510">
        <v>5508</v>
      </c>
      <c r="B5510" t="s">
        <v>7285</v>
      </c>
      <c r="C5510" t="s">
        <v>7286</v>
      </c>
      <c r="D5510" t="s">
        <v>5</v>
      </c>
      <c r="E5510" t="s">
        <v>6</v>
      </c>
      <c r="F5510" t="s">
        <v>71</v>
      </c>
      <c r="G5510" t="s">
        <v>8</v>
      </c>
      <c r="H5510" t="s">
        <v>6</v>
      </c>
      <c r="I5510" t="s">
        <v>132</v>
      </c>
      <c r="J5510" t="s">
        <v>46</v>
      </c>
      <c r="K5510" t="s">
        <v>475</v>
      </c>
      <c r="L5510" t="s">
        <v>476</v>
      </c>
      <c r="M5510" t="s">
        <v>49</v>
      </c>
      <c r="N5510" t="s">
        <v>59</v>
      </c>
      <c r="O5510" t="s">
        <v>51</v>
      </c>
      <c r="P5510" t="s">
        <v>52</v>
      </c>
      <c r="Q5510" t="s">
        <v>53</v>
      </c>
    </row>
    <row r="5511" spans="1:17" hidden="1" x14ac:dyDescent="0.35">
      <c r="A5511">
        <v>5509</v>
      </c>
      <c r="B5511" t="s">
        <v>7285</v>
      </c>
      <c r="C5511" t="s">
        <v>7286</v>
      </c>
      <c r="D5511" t="s">
        <v>33</v>
      </c>
      <c r="E5511" t="s">
        <v>6</v>
      </c>
      <c r="F5511" t="s">
        <v>501</v>
      </c>
      <c r="G5511" t="s">
        <v>84</v>
      </c>
      <c r="H5511" t="s">
        <v>6</v>
      </c>
      <c r="I5511" t="s">
        <v>464</v>
      </c>
      <c r="J5511" t="s">
        <v>46</v>
      </c>
      <c r="K5511" t="s">
        <v>495</v>
      </c>
      <c r="L5511" t="s">
        <v>476</v>
      </c>
      <c r="M5511" t="s">
        <v>49</v>
      </c>
      <c r="N5511" t="s">
        <v>59</v>
      </c>
      <c r="O5511" t="s">
        <v>51</v>
      </c>
      <c r="P5511" t="s">
        <v>52</v>
      </c>
      <c r="Q5511" t="s">
        <v>53</v>
      </c>
    </row>
    <row r="5512" spans="1:17" hidden="1" x14ac:dyDescent="0.35">
      <c r="A5512">
        <v>5510</v>
      </c>
      <c r="B5512" t="s">
        <v>7287</v>
      </c>
      <c r="C5512" t="s">
        <v>7288</v>
      </c>
      <c r="J5512" t="s">
        <v>25</v>
      </c>
      <c r="K5512" t="s">
        <v>558</v>
      </c>
      <c r="L5512" t="s">
        <v>559</v>
      </c>
      <c r="M5512" t="s">
        <v>12</v>
      </c>
      <c r="N5512" t="s">
        <v>83</v>
      </c>
      <c r="O5512" t="s">
        <v>14</v>
      </c>
      <c r="P5512" t="s">
        <v>29</v>
      </c>
      <c r="Q5512" t="s">
        <v>30</v>
      </c>
    </row>
    <row r="5513" spans="1:17" hidden="1" x14ac:dyDescent="0.35">
      <c r="A5513">
        <v>5511</v>
      </c>
      <c r="B5513" t="s">
        <v>7289</v>
      </c>
      <c r="C5513" t="s">
        <v>7290</v>
      </c>
      <c r="J5513" t="s">
        <v>96</v>
      </c>
      <c r="K5513" t="s">
        <v>96</v>
      </c>
      <c r="L5513" t="s">
        <v>210</v>
      </c>
      <c r="M5513" t="s">
        <v>12</v>
      </c>
      <c r="N5513" t="s">
        <v>98</v>
      </c>
      <c r="O5513" t="s">
        <v>14</v>
      </c>
      <c r="P5513" t="s">
        <v>29</v>
      </c>
      <c r="Q5513" t="s">
        <v>9</v>
      </c>
    </row>
    <row r="5514" spans="1:17" hidden="1" x14ac:dyDescent="0.35">
      <c r="A5514">
        <v>5512</v>
      </c>
      <c r="B5514" t="s">
        <v>7291</v>
      </c>
      <c r="C5514" t="s">
        <v>7292</v>
      </c>
      <c r="J5514" t="s">
        <v>198</v>
      </c>
      <c r="K5514" t="s">
        <v>204</v>
      </c>
      <c r="L5514" t="s">
        <v>336</v>
      </c>
      <c r="M5514" t="s">
        <v>49</v>
      </c>
      <c r="N5514" t="s">
        <v>327</v>
      </c>
      <c r="O5514" t="s">
        <v>51</v>
      </c>
      <c r="P5514" t="s">
        <v>201</v>
      </c>
      <c r="Q5514" t="s">
        <v>21</v>
      </c>
    </row>
    <row r="5515" spans="1:17" x14ac:dyDescent="0.35">
      <c r="A5515">
        <v>5513</v>
      </c>
      <c r="B5515" t="s">
        <v>7293</v>
      </c>
      <c r="C5515" t="s">
        <v>7294</v>
      </c>
      <c r="D5515" t="s">
        <v>30</v>
      </c>
      <c r="E5515" t="s">
        <v>6</v>
      </c>
      <c r="F5515" t="s">
        <v>21</v>
      </c>
      <c r="J5515" t="s">
        <v>74</v>
      </c>
      <c r="K5515" t="s">
        <v>114</v>
      </c>
      <c r="L5515" t="s">
        <v>1808</v>
      </c>
      <c r="M5515" t="s">
        <v>49</v>
      </c>
      <c r="N5515" t="s">
        <v>116</v>
      </c>
      <c r="O5515" t="s">
        <v>51</v>
      </c>
      <c r="P5515" t="s">
        <v>78</v>
      </c>
      <c r="Q5515" t="s">
        <v>5</v>
      </c>
    </row>
    <row r="5516" spans="1:17" x14ac:dyDescent="0.35">
      <c r="A5516">
        <v>5514</v>
      </c>
      <c r="B5516" t="s">
        <v>7293</v>
      </c>
      <c r="C5516" t="s">
        <v>7294</v>
      </c>
      <c r="G5516" t="s">
        <v>9</v>
      </c>
      <c r="J5516" t="s">
        <v>74</v>
      </c>
      <c r="K5516" t="s">
        <v>114</v>
      </c>
      <c r="L5516" t="s">
        <v>1809</v>
      </c>
      <c r="M5516" t="s">
        <v>49</v>
      </c>
      <c r="N5516" t="s">
        <v>116</v>
      </c>
      <c r="O5516" t="s">
        <v>51</v>
      </c>
      <c r="P5516" t="s">
        <v>78</v>
      </c>
      <c r="Q5516" t="s">
        <v>5</v>
      </c>
    </row>
    <row r="5517" spans="1:17" hidden="1" x14ac:dyDescent="0.35">
      <c r="A5517">
        <v>5515</v>
      </c>
      <c r="B5517" t="s">
        <v>7295</v>
      </c>
      <c r="C5517" t="s">
        <v>7296</v>
      </c>
      <c r="J5517" t="s">
        <v>198</v>
      </c>
      <c r="K5517" t="s">
        <v>419</v>
      </c>
      <c r="L5517" t="s">
        <v>849</v>
      </c>
      <c r="M5517" t="s">
        <v>49</v>
      </c>
      <c r="N5517" t="s">
        <v>327</v>
      </c>
      <c r="O5517" t="s">
        <v>51</v>
      </c>
      <c r="P5517" t="s">
        <v>201</v>
      </c>
      <c r="Q5517" t="s">
        <v>132</v>
      </c>
    </row>
    <row r="5518" spans="1:17" x14ac:dyDescent="0.35">
      <c r="A5518">
        <v>5516</v>
      </c>
      <c r="B5518" t="s">
        <v>7297</v>
      </c>
      <c r="C5518" t="s">
        <v>7298</v>
      </c>
      <c r="J5518" t="s">
        <v>74</v>
      </c>
      <c r="K5518" t="s">
        <v>114</v>
      </c>
      <c r="L5518" t="s">
        <v>3250</v>
      </c>
      <c r="M5518" t="s">
        <v>49</v>
      </c>
      <c r="N5518" t="s">
        <v>116</v>
      </c>
      <c r="O5518" t="s">
        <v>51</v>
      </c>
      <c r="P5518" t="s">
        <v>78</v>
      </c>
      <c r="Q5518" t="s">
        <v>5</v>
      </c>
    </row>
    <row r="5519" spans="1:17" hidden="1" x14ac:dyDescent="0.35">
      <c r="A5519">
        <v>5517</v>
      </c>
      <c r="B5519" t="s">
        <v>7299</v>
      </c>
      <c r="C5519" t="s">
        <v>7300</v>
      </c>
      <c r="J5519" t="s">
        <v>101</v>
      </c>
      <c r="K5519" t="s">
        <v>102</v>
      </c>
      <c r="L5519" t="s">
        <v>1375</v>
      </c>
      <c r="M5519" t="s">
        <v>12</v>
      </c>
      <c r="N5519" t="s">
        <v>128</v>
      </c>
      <c r="O5519" t="s">
        <v>14</v>
      </c>
      <c r="P5519" t="s">
        <v>105</v>
      </c>
      <c r="Q5519" t="s">
        <v>8</v>
      </c>
    </row>
    <row r="5520" spans="1:17" hidden="1" x14ac:dyDescent="0.35">
      <c r="A5520">
        <v>5518</v>
      </c>
      <c r="B5520" t="s">
        <v>7301</v>
      </c>
      <c r="C5520" t="s">
        <v>7302</v>
      </c>
      <c r="J5520" t="s">
        <v>25</v>
      </c>
      <c r="K5520" t="s">
        <v>81</v>
      </c>
      <c r="L5520" t="s">
        <v>423</v>
      </c>
      <c r="M5520" t="s">
        <v>12</v>
      </c>
      <c r="N5520" t="s">
        <v>83</v>
      </c>
      <c r="O5520" t="s">
        <v>14</v>
      </c>
      <c r="P5520" t="s">
        <v>29</v>
      </c>
      <c r="Q5520" t="s">
        <v>30</v>
      </c>
    </row>
    <row r="5521" spans="1:17" hidden="1" x14ac:dyDescent="0.35">
      <c r="A5521">
        <v>5519</v>
      </c>
      <c r="B5521" t="s">
        <v>7303</v>
      </c>
      <c r="C5521" t="s">
        <v>7304</v>
      </c>
      <c r="J5521" t="s">
        <v>119</v>
      </c>
      <c r="K5521" t="s">
        <v>676</v>
      </c>
      <c r="L5521" t="s">
        <v>677</v>
      </c>
      <c r="M5521" t="s">
        <v>49</v>
      </c>
      <c r="N5521" t="s">
        <v>122</v>
      </c>
      <c r="O5521" t="s">
        <v>14</v>
      </c>
      <c r="P5521" t="s">
        <v>70</v>
      </c>
      <c r="Q5521" t="s">
        <v>71</v>
      </c>
    </row>
    <row r="5522" spans="1:17" hidden="1" x14ac:dyDescent="0.35">
      <c r="A5522">
        <v>5520</v>
      </c>
      <c r="B5522" t="s">
        <v>7305</v>
      </c>
      <c r="C5522" t="s">
        <v>7306</v>
      </c>
      <c r="D5522" t="s">
        <v>5</v>
      </c>
      <c r="E5522" t="s">
        <v>6</v>
      </c>
      <c r="F5522" t="s">
        <v>484</v>
      </c>
      <c r="G5522" t="s">
        <v>8</v>
      </c>
      <c r="H5522" t="s">
        <v>6</v>
      </c>
      <c r="I5522" t="s">
        <v>329</v>
      </c>
      <c r="J5522" t="s">
        <v>66</v>
      </c>
      <c r="K5522" t="s">
        <v>66</v>
      </c>
      <c r="L5522" t="s">
        <v>3483</v>
      </c>
      <c r="M5522" t="s">
        <v>49</v>
      </c>
      <c r="N5522" t="s">
        <v>69</v>
      </c>
      <c r="O5522" t="s">
        <v>14</v>
      </c>
      <c r="P5522" t="s">
        <v>70</v>
      </c>
      <c r="Q5522" t="s">
        <v>31</v>
      </c>
    </row>
    <row r="5523" spans="1:17" hidden="1" x14ac:dyDescent="0.35">
      <c r="A5523">
        <v>5521</v>
      </c>
      <c r="B5523" t="s">
        <v>7305</v>
      </c>
      <c r="C5523" t="s">
        <v>7306</v>
      </c>
      <c r="D5523" t="s">
        <v>501</v>
      </c>
      <c r="E5523" t="s">
        <v>6</v>
      </c>
      <c r="F5523" t="s">
        <v>1426</v>
      </c>
      <c r="G5523" t="s">
        <v>464</v>
      </c>
      <c r="H5523" t="s">
        <v>6</v>
      </c>
      <c r="I5523" t="s">
        <v>137</v>
      </c>
      <c r="J5523" t="s">
        <v>66</v>
      </c>
      <c r="K5523" t="s">
        <v>66</v>
      </c>
      <c r="L5523" t="s">
        <v>1392</v>
      </c>
      <c r="M5523" t="s">
        <v>49</v>
      </c>
      <c r="N5523" t="s">
        <v>69</v>
      </c>
      <c r="O5523" t="s">
        <v>14</v>
      </c>
      <c r="P5523" t="s">
        <v>70</v>
      </c>
      <c r="Q5523" t="s">
        <v>31</v>
      </c>
    </row>
    <row r="5524" spans="1:17" x14ac:dyDescent="0.35">
      <c r="A5524">
        <v>5522</v>
      </c>
      <c r="B5524" t="s">
        <v>7307</v>
      </c>
      <c r="C5524" t="s">
        <v>7308</v>
      </c>
      <c r="J5524" t="s">
        <v>74</v>
      </c>
      <c r="K5524" t="s">
        <v>62</v>
      </c>
      <c r="L5524" t="s">
        <v>2420</v>
      </c>
      <c r="M5524" t="s">
        <v>49</v>
      </c>
      <c r="N5524" t="s">
        <v>154</v>
      </c>
      <c r="O5524" t="s">
        <v>51</v>
      </c>
      <c r="P5524" t="s">
        <v>105</v>
      </c>
      <c r="Q5524" t="s">
        <v>5</v>
      </c>
    </row>
    <row r="5525" spans="1:17" hidden="1" x14ac:dyDescent="0.35">
      <c r="A5525">
        <v>5523</v>
      </c>
      <c r="B5525" t="s">
        <v>7309</v>
      </c>
      <c r="C5525" t="s">
        <v>7310</v>
      </c>
      <c r="J5525" t="s">
        <v>198</v>
      </c>
      <c r="K5525" t="s">
        <v>325</v>
      </c>
      <c r="L5525" t="s">
        <v>1284</v>
      </c>
      <c r="M5525" t="s">
        <v>49</v>
      </c>
      <c r="N5525" t="s">
        <v>274</v>
      </c>
      <c r="O5525" t="s">
        <v>51</v>
      </c>
      <c r="P5525" t="s">
        <v>54</v>
      </c>
      <c r="Q5525" t="s">
        <v>132</v>
      </c>
    </row>
    <row r="5526" spans="1:17" hidden="1" x14ac:dyDescent="0.35">
      <c r="A5526">
        <v>5524</v>
      </c>
      <c r="B5526" t="s">
        <v>7311</v>
      </c>
      <c r="C5526" t="s">
        <v>7312</v>
      </c>
      <c r="J5526" t="s">
        <v>46</v>
      </c>
      <c r="K5526" t="s">
        <v>57</v>
      </c>
      <c r="L5526" t="s">
        <v>58</v>
      </c>
      <c r="M5526" t="s">
        <v>49</v>
      </c>
      <c r="N5526" t="s">
        <v>59</v>
      </c>
      <c r="O5526" t="s">
        <v>51</v>
      </c>
      <c r="P5526" t="s">
        <v>52</v>
      </c>
      <c r="Q5526" t="s">
        <v>53</v>
      </c>
    </row>
    <row r="5527" spans="1:17" hidden="1" x14ac:dyDescent="0.35">
      <c r="A5527">
        <v>5525</v>
      </c>
      <c r="B5527" t="s">
        <v>7313</v>
      </c>
      <c r="C5527" t="s">
        <v>7314</v>
      </c>
      <c r="G5527" t="s">
        <v>329</v>
      </c>
      <c r="H5527" t="s">
        <v>6</v>
      </c>
      <c r="I5527" t="s">
        <v>29</v>
      </c>
      <c r="J5527" t="s">
        <v>185</v>
      </c>
      <c r="K5527" t="s">
        <v>475</v>
      </c>
      <c r="L5527" t="s">
        <v>1161</v>
      </c>
      <c r="M5527" t="s">
        <v>49</v>
      </c>
      <c r="N5527" t="s">
        <v>59</v>
      </c>
      <c r="O5527" t="s">
        <v>51</v>
      </c>
      <c r="P5527" t="s">
        <v>54</v>
      </c>
      <c r="Q5527" t="s">
        <v>84</v>
      </c>
    </row>
    <row r="5528" spans="1:17" hidden="1" x14ac:dyDescent="0.35">
      <c r="A5528">
        <v>5526</v>
      </c>
      <c r="B5528" t="s">
        <v>7313</v>
      </c>
      <c r="C5528" t="s">
        <v>7314</v>
      </c>
      <c r="D5528" t="s">
        <v>191</v>
      </c>
      <c r="J5528" t="s">
        <v>185</v>
      </c>
      <c r="K5528" t="s">
        <v>540</v>
      </c>
      <c r="L5528" t="s">
        <v>2017</v>
      </c>
      <c r="M5528" t="s">
        <v>49</v>
      </c>
      <c r="N5528" t="s">
        <v>59</v>
      </c>
      <c r="O5528" t="s">
        <v>51</v>
      </c>
      <c r="P5528" t="s">
        <v>78</v>
      </c>
      <c r="Q5528" t="s">
        <v>84</v>
      </c>
    </row>
    <row r="5529" spans="1:17" hidden="1" x14ac:dyDescent="0.35">
      <c r="A5529">
        <v>5527</v>
      </c>
      <c r="B5529" t="s">
        <v>7313</v>
      </c>
      <c r="C5529" t="s">
        <v>7314</v>
      </c>
      <c r="D5529" t="s">
        <v>501</v>
      </c>
      <c r="E5529" t="s">
        <v>6</v>
      </c>
      <c r="F5529" t="s">
        <v>179</v>
      </c>
      <c r="J5529" t="s">
        <v>185</v>
      </c>
      <c r="K5529" t="s">
        <v>475</v>
      </c>
      <c r="L5529" t="s">
        <v>1161</v>
      </c>
      <c r="M5529" t="s">
        <v>49</v>
      </c>
      <c r="N5529" t="s">
        <v>59</v>
      </c>
      <c r="O5529" t="s">
        <v>51</v>
      </c>
      <c r="P5529" t="s">
        <v>54</v>
      </c>
      <c r="Q5529" t="s">
        <v>84</v>
      </c>
    </row>
    <row r="5530" spans="1:17" hidden="1" x14ac:dyDescent="0.35">
      <c r="A5530">
        <v>5528</v>
      </c>
      <c r="B5530" t="s">
        <v>7313</v>
      </c>
      <c r="C5530" t="s">
        <v>7314</v>
      </c>
      <c r="D5530" t="s">
        <v>202</v>
      </c>
      <c r="E5530" t="s">
        <v>6</v>
      </c>
      <c r="F5530" t="s">
        <v>3722</v>
      </c>
      <c r="G5530" t="s">
        <v>2343</v>
      </c>
      <c r="H5530" t="s">
        <v>6</v>
      </c>
      <c r="I5530" t="s">
        <v>7315</v>
      </c>
      <c r="J5530" t="s">
        <v>185</v>
      </c>
      <c r="K5530" t="s">
        <v>475</v>
      </c>
      <c r="L5530" t="s">
        <v>1161</v>
      </c>
      <c r="M5530" t="s">
        <v>49</v>
      </c>
      <c r="N5530" t="s">
        <v>448</v>
      </c>
      <c r="O5530" t="s">
        <v>51</v>
      </c>
      <c r="P5530" t="s">
        <v>54</v>
      </c>
      <c r="Q5530" t="s">
        <v>84</v>
      </c>
    </row>
    <row r="5531" spans="1:17" hidden="1" x14ac:dyDescent="0.35">
      <c r="A5531">
        <v>5529</v>
      </c>
      <c r="B5531" t="s">
        <v>7313</v>
      </c>
      <c r="C5531" t="s">
        <v>7314</v>
      </c>
      <c r="D5531" t="s">
        <v>52</v>
      </c>
      <c r="E5531" t="s">
        <v>6</v>
      </c>
      <c r="F5531" t="s">
        <v>337</v>
      </c>
      <c r="J5531" t="s">
        <v>185</v>
      </c>
      <c r="K5531" t="s">
        <v>446</v>
      </c>
      <c r="L5531" t="s">
        <v>2184</v>
      </c>
      <c r="M5531" t="s">
        <v>49</v>
      </c>
      <c r="N5531" t="s">
        <v>448</v>
      </c>
      <c r="O5531" t="s">
        <v>51</v>
      </c>
      <c r="P5531" t="s">
        <v>54</v>
      </c>
      <c r="Q5531" t="s">
        <v>84</v>
      </c>
    </row>
    <row r="5532" spans="1:17" hidden="1" x14ac:dyDescent="0.35">
      <c r="A5532">
        <v>5530</v>
      </c>
      <c r="B5532" t="s">
        <v>7313</v>
      </c>
      <c r="C5532" t="s">
        <v>7314</v>
      </c>
      <c r="G5532" t="s">
        <v>137</v>
      </c>
      <c r="H5532" t="s">
        <v>6</v>
      </c>
      <c r="I5532" t="s">
        <v>1145</v>
      </c>
      <c r="J5532" t="s">
        <v>185</v>
      </c>
      <c r="K5532" t="s">
        <v>446</v>
      </c>
      <c r="L5532" t="s">
        <v>2154</v>
      </c>
      <c r="M5532" t="s">
        <v>49</v>
      </c>
      <c r="N5532" t="s">
        <v>448</v>
      </c>
      <c r="O5532" t="s">
        <v>51</v>
      </c>
      <c r="P5532" t="s">
        <v>54</v>
      </c>
      <c r="Q5532" t="s">
        <v>84</v>
      </c>
    </row>
    <row r="5533" spans="1:17" hidden="1" x14ac:dyDescent="0.35">
      <c r="A5533">
        <v>5531</v>
      </c>
      <c r="B5533" t="s">
        <v>7316</v>
      </c>
      <c r="C5533" t="s">
        <v>7317</v>
      </c>
      <c r="J5533" t="s">
        <v>46</v>
      </c>
      <c r="K5533" t="s">
        <v>1444</v>
      </c>
      <c r="L5533" t="s">
        <v>2117</v>
      </c>
      <c r="M5533" t="s">
        <v>49</v>
      </c>
      <c r="N5533" t="s">
        <v>59</v>
      </c>
      <c r="O5533" t="s">
        <v>51</v>
      </c>
      <c r="P5533" t="s">
        <v>52</v>
      </c>
      <c r="Q5533" t="s">
        <v>53</v>
      </c>
    </row>
    <row r="5534" spans="1:17" hidden="1" x14ac:dyDescent="0.35">
      <c r="A5534">
        <v>5532</v>
      </c>
      <c r="B5534" t="s">
        <v>7318</v>
      </c>
      <c r="C5534" t="s">
        <v>7319</v>
      </c>
      <c r="J5534" t="s">
        <v>318</v>
      </c>
      <c r="K5534" t="s">
        <v>428</v>
      </c>
      <c r="L5534" t="s">
        <v>965</v>
      </c>
      <c r="M5534" t="s">
        <v>49</v>
      </c>
      <c r="N5534" t="s">
        <v>293</v>
      </c>
      <c r="O5534" t="s">
        <v>51</v>
      </c>
      <c r="P5534" t="s">
        <v>15</v>
      </c>
      <c r="Q5534" t="s">
        <v>16</v>
      </c>
    </row>
    <row r="5535" spans="1:17" hidden="1" x14ac:dyDescent="0.35">
      <c r="A5535">
        <v>5533</v>
      </c>
      <c r="B5535" t="s">
        <v>7320</v>
      </c>
      <c r="C5535" t="s">
        <v>7321</v>
      </c>
      <c r="J5535" t="s">
        <v>318</v>
      </c>
      <c r="K5535" t="s">
        <v>428</v>
      </c>
      <c r="L5535" t="s">
        <v>965</v>
      </c>
      <c r="M5535" t="s">
        <v>49</v>
      </c>
      <c r="N5535" t="s">
        <v>293</v>
      </c>
      <c r="O5535" t="s">
        <v>51</v>
      </c>
      <c r="P5535" t="s">
        <v>15</v>
      </c>
      <c r="Q5535" t="s">
        <v>16</v>
      </c>
    </row>
    <row r="5536" spans="1:17" hidden="1" x14ac:dyDescent="0.35">
      <c r="A5536">
        <v>5534</v>
      </c>
      <c r="B5536" t="s">
        <v>7322</v>
      </c>
      <c r="C5536" t="s">
        <v>7323</v>
      </c>
      <c r="J5536" t="s">
        <v>318</v>
      </c>
      <c r="K5536" t="s">
        <v>899</v>
      </c>
      <c r="L5536" t="s">
        <v>900</v>
      </c>
      <c r="M5536" t="s">
        <v>49</v>
      </c>
      <c r="N5536" t="s">
        <v>293</v>
      </c>
      <c r="O5536" t="s">
        <v>51</v>
      </c>
      <c r="P5536" t="s">
        <v>15</v>
      </c>
      <c r="Q5536" t="s">
        <v>16</v>
      </c>
    </row>
    <row r="5537" spans="1:17" hidden="1" x14ac:dyDescent="0.35">
      <c r="A5537">
        <v>5535</v>
      </c>
      <c r="B5537" t="s">
        <v>7324</v>
      </c>
      <c r="C5537" t="s">
        <v>7325</v>
      </c>
      <c r="J5537" t="s">
        <v>318</v>
      </c>
      <c r="K5537" t="s">
        <v>899</v>
      </c>
      <c r="L5537" t="s">
        <v>900</v>
      </c>
      <c r="M5537" t="s">
        <v>49</v>
      </c>
      <c r="N5537" t="s">
        <v>293</v>
      </c>
      <c r="O5537" t="s">
        <v>51</v>
      </c>
      <c r="P5537" t="s">
        <v>15</v>
      </c>
      <c r="Q5537" t="s">
        <v>16</v>
      </c>
    </row>
    <row r="5538" spans="1:17" hidden="1" x14ac:dyDescent="0.35">
      <c r="A5538">
        <v>5536</v>
      </c>
      <c r="B5538" t="s">
        <v>7326</v>
      </c>
      <c r="C5538" t="s">
        <v>7327</v>
      </c>
      <c r="J5538" t="s">
        <v>318</v>
      </c>
      <c r="K5538" t="s">
        <v>428</v>
      </c>
      <c r="L5538" t="s">
        <v>429</v>
      </c>
      <c r="M5538" t="s">
        <v>49</v>
      </c>
      <c r="N5538" t="s">
        <v>293</v>
      </c>
      <c r="O5538" t="s">
        <v>51</v>
      </c>
      <c r="P5538" t="s">
        <v>15</v>
      </c>
      <c r="Q5538" t="s">
        <v>16</v>
      </c>
    </row>
    <row r="5539" spans="1:17" hidden="1" x14ac:dyDescent="0.35">
      <c r="A5539">
        <v>5537</v>
      </c>
      <c r="B5539" t="s">
        <v>7328</v>
      </c>
      <c r="C5539" t="s">
        <v>7329</v>
      </c>
      <c r="J5539" t="s">
        <v>198</v>
      </c>
      <c r="K5539" t="s">
        <v>419</v>
      </c>
      <c r="L5539" t="s">
        <v>849</v>
      </c>
      <c r="M5539" t="s">
        <v>49</v>
      </c>
      <c r="N5539" t="s">
        <v>327</v>
      </c>
      <c r="O5539" t="s">
        <v>51</v>
      </c>
      <c r="P5539" t="s">
        <v>201</v>
      </c>
      <c r="Q5539" t="s">
        <v>132</v>
      </c>
    </row>
    <row r="5540" spans="1:17" hidden="1" x14ac:dyDescent="0.35">
      <c r="A5540">
        <v>5538</v>
      </c>
      <c r="B5540" t="s">
        <v>7330</v>
      </c>
      <c r="C5540" t="s">
        <v>7331</v>
      </c>
      <c r="J5540" t="s">
        <v>66</v>
      </c>
      <c r="K5540" t="s">
        <v>257</v>
      </c>
      <c r="L5540" t="s">
        <v>261</v>
      </c>
      <c r="M5540" t="s">
        <v>49</v>
      </c>
      <c r="N5540" t="s">
        <v>69</v>
      </c>
      <c r="O5540" t="s">
        <v>14</v>
      </c>
      <c r="P5540" t="s">
        <v>70</v>
      </c>
      <c r="Q5540" t="s">
        <v>71</v>
      </c>
    </row>
    <row r="5541" spans="1:17" hidden="1" x14ac:dyDescent="0.35">
      <c r="A5541">
        <v>5539</v>
      </c>
      <c r="B5541" t="s">
        <v>7332</v>
      </c>
      <c r="C5541" t="s">
        <v>7333</v>
      </c>
      <c r="D5541" t="s">
        <v>5</v>
      </c>
      <c r="E5541" t="s">
        <v>6</v>
      </c>
      <c r="F5541" t="s">
        <v>501</v>
      </c>
      <c r="G5541" t="s">
        <v>8</v>
      </c>
      <c r="H5541" t="s">
        <v>6</v>
      </c>
      <c r="I5541" t="s">
        <v>1801</v>
      </c>
      <c r="J5541" t="s">
        <v>119</v>
      </c>
      <c r="K5541" t="s">
        <v>120</v>
      </c>
      <c r="L5541" t="s">
        <v>121</v>
      </c>
      <c r="M5541" t="s">
        <v>49</v>
      </c>
      <c r="N5541" t="s">
        <v>122</v>
      </c>
      <c r="O5541" t="s">
        <v>14</v>
      </c>
      <c r="P5541" t="s">
        <v>70</v>
      </c>
      <c r="Q5541" t="s">
        <v>71</v>
      </c>
    </row>
    <row r="5542" spans="1:17" hidden="1" x14ac:dyDescent="0.35">
      <c r="A5542">
        <v>5540</v>
      </c>
      <c r="B5542" t="s">
        <v>7332</v>
      </c>
      <c r="C5542" t="s">
        <v>7333</v>
      </c>
      <c r="D5542" t="s">
        <v>17</v>
      </c>
      <c r="J5542" t="s">
        <v>66</v>
      </c>
      <c r="K5542" t="s">
        <v>67</v>
      </c>
      <c r="L5542" t="s">
        <v>68</v>
      </c>
      <c r="M5542" t="s">
        <v>49</v>
      </c>
      <c r="N5542" t="s">
        <v>69</v>
      </c>
      <c r="O5542" t="s">
        <v>14</v>
      </c>
      <c r="P5542" t="s">
        <v>70</v>
      </c>
      <c r="Q5542" t="s">
        <v>71</v>
      </c>
    </row>
    <row r="5543" spans="1:17" hidden="1" x14ac:dyDescent="0.35">
      <c r="A5543">
        <v>5541</v>
      </c>
      <c r="B5543" t="s">
        <v>7334</v>
      </c>
      <c r="C5543" t="s">
        <v>7335</v>
      </c>
      <c r="J5543" t="s">
        <v>193</v>
      </c>
      <c r="K5543" t="s">
        <v>506</v>
      </c>
      <c r="L5543" t="s">
        <v>507</v>
      </c>
      <c r="M5543" t="s">
        <v>49</v>
      </c>
      <c r="N5543" t="s">
        <v>122</v>
      </c>
      <c r="O5543" t="s">
        <v>14</v>
      </c>
      <c r="P5543" t="s">
        <v>70</v>
      </c>
      <c r="Q5543" t="s">
        <v>71</v>
      </c>
    </row>
    <row r="5544" spans="1:17" hidden="1" x14ac:dyDescent="0.35">
      <c r="A5544">
        <v>5542</v>
      </c>
      <c r="B5544" t="s">
        <v>7336</v>
      </c>
      <c r="C5544" t="s">
        <v>7337</v>
      </c>
      <c r="J5544" t="s">
        <v>66</v>
      </c>
      <c r="K5544" t="s">
        <v>835</v>
      </c>
      <c r="L5544" t="s">
        <v>836</v>
      </c>
      <c r="M5544" t="s">
        <v>49</v>
      </c>
      <c r="N5544" t="s">
        <v>69</v>
      </c>
      <c r="O5544" t="s">
        <v>14</v>
      </c>
      <c r="P5544" t="s">
        <v>70</v>
      </c>
      <c r="Q5544" t="s">
        <v>71</v>
      </c>
    </row>
    <row r="5545" spans="1:17" hidden="1" x14ac:dyDescent="0.35">
      <c r="A5545">
        <v>5543</v>
      </c>
      <c r="B5545" t="s">
        <v>7338</v>
      </c>
      <c r="C5545" t="s">
        <v>7339</v>
      </c>
      <c r="D5545" t="s">
        <v>17</v>
      </c>
      <c r="J5545" t="s">
        <v>119</v>
      </c>
      <c r="K5545" t="s">
        <v>314</v>
      </c>
      <c r="L5545" t="s">
        <v>315</v>
      </c>
      <c r="M5545" t="s">
        <v>49</v>
      </c>
      <c r="N5545" t="s">
        <v>122</v>
      </c>
      <c r="O5545" t="s">
        <v>14</v>
      </c>
      <c r="P5545" t="s">
        <v>70</v>
      </c>
      <c r="Q5545" t="s">
        <v>71</v>
      </c>
    </row>
    <row r="5546" spans="1:17" hidden="1" x14ac:dyDescent="0.35">
      <c r="A5546">
        <v>5544</v>
      </c>
      <c r="B5546" t="s">
        <v>7338</v>
      </c>
      <c r="C5546" t="s">
        <v>7339</v>
      </c>
      <c r="D5546" t="s">
        <v>17</v>
      </c>
      <c r="J5546" t="s">
        <v>193</v>
      </c>
      <c r="K5546" t="s">
        <v>506</v>
      </c>
      <c r="L5546" t="s">
        <v>507</v>
      </c>
      <c r="M5546" t="s">
        <v>49</v>
      </c>
      <c r="N5546" t="s">
        <v>122</v>
      </c>
      <c r="O5546" t="s">
        <v>14</v>
      </c>
      <c r="P5546" t="s">
        <v>70</v>
      </c>
      <c r="Q5546" t="s">
        <v>71</v>
      </c>
    </row>
    <row r="5547" spans="1:17" hidden="1" x14ac:dyDescent="0.35">
      <c r="A5547">
        <v>5545</v>
      </c>
      <c r="B5547" t="s">
        <v>7338</v>
      </c>
      <c r="C5547" t="s">
        <v>7339</v>
      </c>
      <c r="D5547" t="s">
        <v>17</v>
      </c>
      <c r="J5547" t="s">
        <v>119</v>
      </c>
      <c r="K5547" t="s">
        <v>120</v>
      </c>
      <c r="L5547" t="s">
        <v>121</v>
      </c>
      <c r="M5547" t="s">
        <v>49</v>
      </c>
      <c r="N5547" t="s">
        <v>122</v>
      </c>
      <c r="O5547" t="s">
        <v>14</v>
      </c>
      <c r="P5547" t="s">
        <v>70</v>
      </c>
      <c r="Q5547" t="s">
        <v>71</v>
      </c>
    </row>
    <row r="5548" spans="1:17" hidden="1" x14ac:dyDescent="0.35">
      <c r="A5548">
        <v>5546</v>
      </c>
      <c r="B5548" t="s">
        <v>7338</v>
      </c>
      <c r="C5548" t="s">
        <v>7339</v>
      </c>
      <c r="D5548" t="s">
        <v>17</v>
      </c>
      <c r="J5548" t="s">
        <v>193</v>
      </c>
      <c r="K5548" t="s">
        <v>193</v>
      </c>
      <c r="L5548" t="s">
        <v>472</v>
      </c>
      <c r="M5548" t="s">
        <v>49</v>
      </c>
      <c r="N5548" t="s">
        <v>122</v>
      </c>
      <c r="O5548" t="s">
        <v>14</v>
      </c>
      <c r="P5548" t="s">
        <v>70</v>
      </c>
      <c r="Q5548" t="s">
        <v>71</v>
      </c>
    </row>
    <row r="5549" spans="1:17" hidden="1" x14ac:dyDescent="0.35">
      <c r="A5549">
        <v>5547</v>
      </c>
      <c r="B5549" t="s">
        <v>7338</v>
      </c>
      <c r="C5549" t="s">
        <v>7339</v>
      </c>
      <c r="D5549" t="s">
        <v>17</v>
      </c>
      <c r="J5549" t="s">
        <v>66</v>
      </c>
      <c r="K5549" t="s">
        <v>257</v>
      </c>
      <c r="L5549" t="s">
        <v>261</v>
      </c>
      <c r="M5549" t="s">
        <v>49</v>
      </c>
      <c r="N5549" t="s">
        <v>69</v>
      </c>
      <c r="O5549" t="s">
        <v>14</v>
      </c>
      <c r="P5549" t="s">
        <v>70</v>
      </c>
      <c r="Q5549" t="s">
        <v>71</v>
      </c>
    </row>
    <row r="5550" spans="1:17" hidden="1" x14ac:dyDescent="0.35">
      <c r="A5550">
        <v>5548</v>
      </c>
      <c r="B5550" t="s">
        <v>7338</v>
      </c>
      <c r="C5550" t="s">
        <v>7339</v>
      </c>
      <c r="D5550" t="s">
        <v>17</v>
      </c>
      <c r="J5550" t="s">
        <v>66</v>
      </c>
      <c r="K5550" t="s">
        <v>835</v>
      </c>
      <c r="L5550" t="s">
        <v>836</v>
      </c>
      <c r="M5550" t="s">
        <v>49</v>
      </c>
      <c r="N5550" t="s">
        <v>69</v>
      </c>
      <c r="O5550" t="s">
        <v>14</v>
      </c>
      <c r="P5550" t="s">
        <v>70</v>
      </c>
      <c r="Q5550" t="s">
        <v>71</v>
      </c>
    </row>
    <row r="5551" spans="1:17" hidden="1" x14ac:dyDescent="0.35">
      <c r="A5551">
        <v>5549</v>
      </c>
      <c r="B5551" t="s">
        <v>7338</v>
      </c>
      <c r="C5551" t="s">
        <v>7339</v>
      </c>
      <c r="D5551" t="s">
        <v>17</v>
      </c>
      <c r="J5551" t="s">
        <v>66</v>
      </c>
      <c r="K5551" t="s">
        <v>67</v>
      </c>
      <c r="L5551" t="s">
        <v>68</v>
      </c>
      <c r="M5551" t="s">
        <v>49</v>
      </c>
      <c r="N5551" t="s">
        <v>69</v>
      </c>
      <c r="O5551" t="s">
        <v>14</v>
      </c>
      <c r="P5551" t="s">
        <v>70</v>
      </c>
      <c r="Q5551" t="s">
        <v>71</v>
      </c>
    </row>
    <row r="5552" spans="1:17" hidden="1" x14ac:dyDescent="0.35">
      <c r="A5552">
        <v>5550</v>
      </c>
      <c r="B5552" t="s">
        <v>7338</v>
      </c>
      <c r="C5552" t="s">
        <v>7339</v>
      </c>
      <c r="D5552" t="s">
        <v>17</v>
      </c>
      <c r="J5552" t="s">
        <v>119</v>
      </c>
      <c r="K5552" t="s">
        <v>486</v>
      </c>
      <c r="L5552" t="s">
        <v>487</v>
      </c>
      <c r="M5552" t="s">
        <v>49</v>
      </c>
      <c r="N5552" t="s">
        <v>122</v>
      </c>
      <c r="O5552" t="s">
        <v>14</v>
      </c>
      <c r="P5552" t="s">
        <v>70</v>
      </c>
      <c r="Q5552" t="s">
        <v>71</v>
      </c>
    </row>
    <row r="5553" spans="1:17" hidden="1" x14ac:dyDescent="0.35">
      <c r="A5553">
        <v>5551</v>
      </c>
      <c r="B5553" t="s">
        <v>7340</v>
      </c>
      <c r="C5553" t="s">
        <v>7341</v>
      </c>
      <c r="J5553" t="s">
        <v>108</v>
      </c>
      <c r="K5553" t="s">
        <v>363</v>
      </c>
      <c r="L5553" t="s">
        <v>1104</v>
      </c>
      <c r="M5553" t="s">
        <v>12</v>
      </c>
      <c r="N5553" t="s">
        <v>111</v>
      </c>
      <c r="O5553" t="s">
        <v>14</v>
      </c>
      <c r="P5553" t="s">
        <v>15</v>
      </c>
      <c r="Q5553" t="s">
        <v>9</v>
      </c>
    </row>
    <row r="5554" spans="1:17" hidden="1" x14ac:dyDescent="0.35">
      <c r="A5554">
        <v>5552</v>
      </c>
      <c r="B5554" t="s">
        <v>7342</v>
      </c>
      <c r="C5554" t="s">
        <v>7343</v>
      </c>
      <c r="J5554" t="s">
        <v>185</v>
      </c>
      <c r="K5554" t="s">
        <v>446</v>
      </c>
      <c r="L5554" t="s">
        <v>449</v>
      </c>
      <c r="M5554" t="s">
        <v>49</v>
      </c>
      <c r="N5554" t="s">
        <v>448</v>
      </c>
      <c r="O5554" t="s">
        <v>51</v>
      </c>
      <c r="P5554" t="s">
        <v>54</v>
      </c>
      <c r="Q5554" t="s">
        <v>84</v>
      </c>
    </row>
    <row r="5555" spans="1:17" hidden="1" x14ac:dyDescent="0.35">
      <c r="A5555">
        <v>5553</v>
      </c>
      <c r="B5555" t="s">
        <v>7344</v>
      </c>
      <c r="C5555" t="s">
        <v>7345</v>
      </c>
      <c r="J5555" t="s">
        <v>283</v>
      </c>
      <c r="K5555" t="s">
        <v>284</v>
      </c>
      <c r="L5555" t="s">
        <v>285</v>
      </c>
      <c r="M5555" t="s">
        <v>12</v>
      </c>
      <c r="N5555" t="s">
        <v>286</v>
      </c>
      <c r="O5555" t="s">
        <v>14</v>
      </c>
      <c r="P5555" t="s">
        <v>29</v>
      </c>
      <c r="Q5555" t="s">
        <v>9</v>
      </c>
    </row>
    <row r="5556" spans="1:17" hidden="1" x14ac:dyDescent="0.35">
      <c r="A5556">
        <v>5554</v>
      </c>
      <c r="B5556" t="s">
        <v>7346</v>
      </c>
      <c r="C5556" t="s">
        <v>7347</v>
      </c>
      <c r="J5556" t="s">
        <v>283</v>
      </c>
      <c r="K5556" t="s">
        <v>310</v>
      </c>
      <c r="L5556" t="s">
        <v>311</v>
      </c>
      <c r="M5556" t="s">
        <v>12</v>
      </c>
      <c r="N5556" t="s">
        <v>286</v>
      </c>
      <c r="O5556" t="s">
        <v>14</v>
      </c>
      <c r="P5556" t="s">
        <v>29</v>
      </c>
      <c r="Q5556" t="s">
        <v>9</v>
      </c>
    </row>
    <row r="5557" spans="1:17" hidden="1" x14ac:dyDescent="0.35">
      <c r="A5557">
        <v>5555</v>
      </c>
      <c r="B5557" t="s">
        <v>7348</v>
      </c>
      <c r="C5557" t="s">
        <v>7349</v>
      </c>
      <c r="J5557" t="s">
        <v>108</v>
      </c>
      <c r="K5557" t="s">
        <v>363</v>
      </c>
      <c r="L5557" t="s">
        <v>607</v>
      </c>
      <c r="M5557" t="s">
        <v>12</v>
      </c>
      <c r="N5557" t="s">
        <v>111</v>
      </c>
      <c r="O5557" t="s">
        <v>14</v>
      </c>
      <c r="P5557" t="s">
        <v>15</v>
      </c>
      <c r="Q5557" t="s">
        <v>9</v>
      </c>
    </row>
    <row r="5558" spans="1:17" hidden="1" x14ac:dyDescent="0.35">
      <c r="A5558">
        <v>5556</v>
      </c>
      <c r="B5558" t="s">
        <v>7350</v>
      </c>
      <c r="C5558" t="s">
        <v>7351</v>
      </c>
      <c r="J5558" t="s">
        <v>108</v>
      </c>
      <c r="K5558" t="s">
        <v>363</v>
      </c>
      <c r="L5558" t="s">
        <v>890</v>
      </c>
      <c r="M5558" t="s">
        <v>12</v>
      </c>
      <c r="N5558" t="s">
        <v>111</v>
      </c>
      <c r="O5558" t="s">
        <v>14</v>
      </c>
      <c r="P5558" t="s">
        <v>15</v>
      </c>
      <c r="Q5558" t="s">
        <v>9</v>
      </c>
    </row>
    <row r="5559" spans="1:17" hidden="1" x14ac:dyDescent="0.35">
      <c r="A5559">
        <v>5557</v>
      </c>
      <c r="B5559" t="s">
        <v>7352</v>
      </c>
      <c r="C5559" t="s">
        <v>7353</v>
      </c>
      <c r="J5559" t="s">
        <v>108</v>
      </c>
      <c r="K5559" t="s">
        <v>363</v>
      </c>
      <c r="L5559" t="s">
        <v>1104</v>
      </c>
      <c r="M5559" t="s">
        <v>12</v>
      </c>
      <c r="N5559" t="s">
        <v>111</v>
      </c>
      <c r="O5559" t="s">
        <v>14</v>
      </c>
      <c r="P5559" t="s">
        <v>15</v>
      </c>
      <c r="Q5559" t="s">
        <v>9</v>
      </c>
    </row>
    <row r="5560" spans="1:17" hidden="1" x14ac:dyDescent="0.35">
      <c r="A5560">
        <v>5558</v>
      </c>
      <c r="B5560" t="s">
        <v>7354</v>
      </c>
      <c r="C5560" t="s">
        <v>7355</v>
      </c>
      <c r="D5560" t="s">
        <v>30</v>
      </c>
      <c r="E5560" t="s">
        <v>6</v>
      </c>
      <c r="F5560" t="s">
        <v>259</v>
      </c>
      <c r="G5560" t="s">
        <v>8</v>
      </c>
      <c r="H5560" t="s">
        <v>6</v>
      </c>
      <c r="I5560" t="s">
        <v>306</v>
      </c>
      <c r="J5560" t="s">
        <v>108</v>
      </c>
      <c r="K5560" t="s">
        <v>363</v>
      </c>
      <c r="L5560" t="s">
        <v>762</v>
      </c>
      <c r="M5560" t="s">
        <v>12</v>
      </c>
      <c r="N5560" t="s">
        <v>111</v>
      </c>
      <c r="O5560" t="s">
        <v>14</v>
      </c>
      <c r="P5560" t="s">
        <v>15</v>
      </c>
      <c r="Q5560" t="s">
        <v>9</v>
      </c>
    </row>
    <row r="5561" spans="1:17" hidden="1" x14ac:dyDescent="0.35">
      <c r="A5561">
        <v>5559</v>
      </c>
      <c r="B5561" t="s">
        <v>7354</v>
      </c>
      <c r="C5561" t="s">
        <v>7355</v>
      </c>
      <c r="D5561" t="s">
        <v>17</v>
      </c>
      <c r="J5561" t="s">
        <v>108</v>
      </c>
      <c r="K5561" t="s">
        <v>108</v>
      </c>
      <c r="L5561" t="s">
        <v>607</v>
      </c>
      <c r="M5561" t="s">
        <v>12</v>
      </c>
      <c r="N5561" t="s">
        <v>111</v>
      </c>
      <c r="O5561" t="s">
        <v>14</v>
      </c>
      <c r="P5561" t="s">
        <v>15</v>
      </c>
      <c r="Q5561" t="s">
        <v>9</v>
      </c>
    </row>
    <row r="5562" spans="1:17" hidden="1" x14ac:dyDescent="0.35">
      <c r="A5562">
        <v>5560</v>
      </c>
      <c r="B5562" t="s">
        <v>7356</v>
      </c>
      <c r="C5562" t="s">
        <v>7357</v>
      </c>
      <c r="J5562" t="s">
        <v>119</v>
      </c>
      <c r="K5562" t="s">
        <v>486</v>
      </c>
      <c r="L5562" t="s">
        <v>487</v>
      </c>
      <c r="M5562" t="s">
        <v>49</v>
      </c>
      <c r="N5562" t="s">
        <v>122</v>
      </c>
      <c r="O5562" t="s">
        <v>14</v>
      </c>
      <c r="P5562" t="s">
        <v>70</v>
      </c>
      <c r="Q5562" t="s">
        <v>71</v>
      </c>
    </row>
    <row r="5563" spans="1:17" hidden="1" x14ac:dyDescent="0.35">
      <c r="A5563">
        <v>5561</v>
      </c>
      <c r="B5563" t="s">
        <v>7358</v>
      </c>
      <c r="C5563" t="s">
        <v>7359</v>
      </c>
      <c r="J5563" t="s">
        <v>96</v>
      </c>
      <c r="K5563" t="s">
        <v>96</v>
      </c>
      <c r="L5563" t="s">
        <v>432</v>
      </c>
      <c r="M5563" t="s">
        <v>12</v>
      </c>
      <c r="N5563" t="s">
        <v>98</v>
      </c>
      <c r="O5563" t="s">
        <v>14</v>
      </c>
      <c r="P5563" t="s">
        <v>29</v>
      </c>
      <c r="Q5563" t="s">
        <v>9</v>
      </c>
    </row>
    <row r="5564" spans="1:17" hidden="1" x14ac:dyDescent="0.35">
      <c r="A5564">
        <v>5562</v>
      </c>
      <c r="B5564" t="s">
        <v>7360</v>
      </c>
      <c r="C5564" t="s">
        <v>7361</v>
      </c>
      <c r="J5564" t="s">
        <v>96</v>
      </c>
      <c r="K5564" t="s">
        <v>96</v>
      </c>
      <c r="L5564" t="s">
        <v>2736</v>
      </c>
      <c r="M5564" t="s">
        <v>12</v>
      </c>
      <c r="N5564" t="s">
        <v>98</v>
      </c>
      <c r="O5564" t="s">
        <v>14</v>
      </c>
      <c r="P5564" t="s">
        <v>29</v>
      </c>
      <c r="Q5564" t="s">
        <v>9</v>
      </c>
    </row>
    <row r="5565" spans="1:17" hidden="1" x14ac:dyDescent="0.35">
      <c r="A5565">
        <v>5563</v>
      </c>
      <c r="B5565" t="s">
        <v>7362</v>
      </c>
      <c r="C5565" t="s">
        <v>7363</v>
      </c>
      <c r="J5565" t="s">
        <v>283</v>
      </c>
      <c r="K5565" t="s">
        <v>310</v>
      </c>
      <c r="L5565" t="s">
        <v>311</v>
      </c>
      <c r="M5565" t="s">
        <v>12</v>
      </c>
      <c r="N5565" t="s">
        <v>286</v>
      </c>
      <c r="O5565" t="s">
        <v>14</v>
      </c>
      <c r="P5565" t="s">
        <v>29</v>
      </c>
      <c r="Q5565" t="s">
        <v>9</v>
      </c>
    </row>
    <row r="5566" spans="1:17" hidden="1" x14ac:dyDescent="0.35">
      <c r="A5566">
        <v>5564</v>
      </c>
      <c r="B5566" t="s">
        <v>7364</v>
      </c>
      <c r="C5566" t="s">
        <v>7365</v>
      </c>
      <c r="J5566" t="s">
        <v>283</v>
      </c>
      <c r="K5566" t="s">
        <v>283</v>
      </c>
      <c r="L5566" t="s">
        <v>564</v>
      </c>
      <c r="M5566" t="s">
        <v>12</v>
      </c>
      <c r="N5566" t="s">
        <v>286</v>
      </c>
      <c r="O5566" t="s">
        <v>14</v>
      </c>
      <c r="P5566" t="s">
        <v>29</v>
      </c>
      <c r="Q5566" t="s">
        <v>9</v>
      </c>
    </row>
    <row r="5567" spans="1:17" hidden="1" x14ac:dyDescent="0.35">
      <c r="A5567">
        <v>5565</v>
      </c>
      <c r="B5567" t="s">
        <v>7366</v>
      </c>
      <c r="C5567" t="s">
        <v>7367</v>
      </c>
      <c r="J5567" t="s">
        <v>108</v>
      </c>
      <c r="K5567" t="s">
        <v>361</v>
      </c>
      <c r="L5567" t="s">
        <v>362</v>
      </c>
      <c r="M5567" t="s">
        <v>12</v>
      </c>
      <c r="N5567" t="s">
        <v>111</v>
      </c>
      <c r="O5567" t="s">
        <v>14</v>
      </c>
      <c r="P5567" t="s">
        <v>15</v>
      </c>
      <c r="Q5567" t="s">
        <v>9</v>
      </c>
    </row>
    <row r="5568" spans="1:17" hidden="1" x14ac:dyDescent="0.35">
      <c r="A5568">
        <v>5566</v>
      </c>
      <c r="B5568" t="s">
        <v>7368</v>
      </c>
      <c r="C5568" t="s">
        <v>7369</v>
      </c>
      <c r="J5568" t="s">
        <v>96</v>
      </c>
      <c r="K5568" t="s">
        <v>570</v>
      </c>
      <c r="L5568" t="s">
        <v>571</v>
      </c>
      <c r="M5568" t="s">
        <v>12</v>
      </c>
      <c r="N5568" t="s">
        <v>98</v>
      </c>
      <c r="O5568" t="s">
        <v>14</v>
      </c>
      <c r="P5568" t="s">
        <v>29</v>
      </c>
      <c r="Q5568" t="s">
        <v>9</v>
      </c>
    </row>
    <row r="5569" spans="1:17" hidden="1" x14ac:dyDescent="0.35">
      <c r="A5569">
        <v>5567</v>
      </c>
      <c r="B5569" t="s">
        <v>7370</v>
      </c>
      <c r="C5569" t="s">
        <v>7371</v>
      </c>
      <c r="J5569" t="s">
        <v>101</v>
      </c>
      <c r="K5569" t="s">
        <v>102</v>
      </c>
      <c r="L5569" t="s">
        <v>131</v>
      </c>
      <c r="M5569" t="s">
        <v>12</v>
      </c>
      <c r="N5569" t="s">
        <v>128</v>
      </c>
      <c r="O5569" t="s">
        <v>14</v>
      </c>
      <c r="P5569" t="s">
        <v>105</v>
      </c>
      <c r="Q5569" t="s">
        <v>8</v>
      </c>
    </row>
    <row r="5570" spans="1:17" hidden="1" x14ac:dyDescent="0.35">
      <c r="A5570">
        <v>5568</v>
      </c>
      <c r="B5570" t="s">
        <v>7372</v>
      </c>
      <c r="C5570" t="s">
        <v>7373</v>
      </c>
      <c r="G5570" t="s">
        <v>8</v>
      </c>
      <c r="H5570" t="s">
        <v>6</v>
      </c>
      <c r="I5570" t="s">
        <v>300</v>
      </c>
      <c r="J5570" t="s">
        <v>119</v>
      </c>
      <c r="K5570" t="s">
        <v>486</v>
      </c>
      <c r="L5570" t="s">
        <v>487</v>
      </c>
      <c r="M5570" t="s">
        <v>49</v>
      </c>
      <c r="N5570" t="s">
        <v>122</v>
      </c>
      <c r="O5570" t="s">
        <v>14</v>
      </c>
      <c r="P5570" t="s">
        <v>70</v>
      </c>
      <c r="Q5570" t="s">
        <v>71</v>
      </c>
    </row>
    <row r="5571" spans="1:17" hidden="1" x14ac:dyDescent="0.35">
      <c r="A5571">
        <v>5569</v>
      </c>
      <c r="B5571" t="s">
        <v>7372</v>
      </c>
      <c r="C5571" t="s">
        <v>7373</v>
      </c>
      <c r="D5571" t="s">
        <v>30</v>
      </c>
      <c r="E5571" t="s">
        <v>6</v>
      </c>
      <c r="F5571" t="s">
        <v>16</v>
      </c>
      <c r="J5571" t="s">
        <v>119</v>
      </c>
      <c r="K5571" t="s">
        <v>119</v>
      </c>
      <c r="L5571" t="s">
        <v>397</v>
      </c>
      <c r="M5571" t="s">
        <v>49</v>
      </c>
      <c r="N5571" t="s">
        <v>122</v>
      </c>
      <c r="O5571" t="s">
        <v>14</v>
      </c>
      <c r="P5571" t="s">
        <v>70</v>
      </c>
      <c r="Q5571" t="s">
        <v>71</v>
      </c>
    </row>
    <row r="5572" spans="1:17" hidden="1" x14ac:dyDescent="0.35">
      <c r="A5572">
        <v>5570</v>
      </c>
      <c r="B5572" t="s">
        <v>7372</v>
      </c>
      <c r="C5572" t="s">
        <v>7373</v>
      </c>
      <c r="D5572" t="s">
        <v>33</v>
      </c>
      <c r="E5572" t="s">
        <v>6</v>
      </c>
      <c r="F5572" t="s">
        <v>179</v>
      </c>
      <c r="J5572" t="s">
        <v>119</v>
      </c>
      <c r="K5572" t="s">
        <v>486</v>
      </c>
      <c r="L5572" t="s">
        <v>487</v>
      </c>
      <c r="M5572" t="s">
        <v>49</v>
      </c>
      <c r="N5572" t="s">
        <v>122</v>
      </c>
      <c r="O5572" t="s">
        <v>14</v>
      </c>
      <c r="P5572" t="s">
        <v>70</v>
      </c>
      <c r="Q5572" t="s">
        <v>71</v>
      </c>
    </row>
    <row r="5573" spans="1:17" hidden="1" x14ac:dyDescent="0.35">
      <c r="A5573">
        <v>5571</v>
      </c>
      <c r="B5573" t="s">
        <v>7374</v>
      </c>
      <c r="C5573" t="s">
        <v>7375</v>
      </c>
      <c r="D5573" t="s">
        <v>5</v>
      </c>
      <c r="E5573" t="s">
        <v>6</v>
      </c>
      <c r="F5573" t="s">
        <v>125</v>
      </c>
      <c r="G5573" t="s">
        <v>8</v>
      </c>
      <c r="J5573" t="s">
        <v>193</v>
      </c>
      <c r="K5573" t="s">
        <v>954</v>
      </c>
      <c r="L5573" t="s">
        <v>195</v>
      </c>
      <c r="M5573" t="s">
        <v>49</v>
      </c>
      <c r="N5573" t="s">
        <v>122</v>
      </c>
      <c r="O5573" t="s">
        <v>14</v>
      </c>
      <c r="P5573" t="s">
        <v>70</v>
      </c>
      <c r="Q5573" t="s">
        <v>71</v>
      </c>
    </row>
    <row r="5574" spans="1:17" hidden="1" x14ac:dyDescent="0.35">
      <c r="A5574">
        <v>5572</v>
      </c>
      <c r="B5574" t="s">
        <v>7374</v>
      </c>
      <c r="C5574" t="s">
        <v>7375</v>
      </c>
      <c r="D5574" t="s">
        <v>17</v>
      </c>
      <c r="J5574" t="s">
        <v>193</v>
      </c>
      <c r="K5574" t="s">
        <v>506</v>
      </c>
      <c r="L5574" t="s">
        <v>507</v>
      </c>
      <c r="M5574" t="s">
        <v>49</v>
      </c>
      <c r="N5574" t="s">
        <v>122</v>
      </c>
      <c r="O5574" t="s">
        <v>14</v>
      </c>
      <c r="P5574" t="s">
        <v>70</v>
      </c>
      <c r="Q5574" t="s">
        <v>71</v>
      </c>
    </row>
    <row r="5575" spans="1:17" hidden="1" x14ac:dyDescent="0.35">
      <c r="A5575">
        <v>5573</v>
      </c>
      <c r="B5575" t="s">
        <v>7376</v>
      </c>
      <c r="C5575" t="s">
        <v>7377</v>
      </c>
      <c r="J5575" t="s">
        <v>283</v>
      </c>
      <c r="K5575" t="s">
        <v>310</v>
      </c>
      <c r="L5575" t="s">
        <v>311</v>
      </c>
      <c r="M5575" t="s">
        <v>12</v>
      </c>
      <c r="N5575" t="s">
        <v>286</v>
      </c>
      <c r="O5575" t="s">
        <v>14</v>
      </c>
      <c r="P5575" t="s">
        <v>29</v>
      </c>
      <c r="Q5575" t="s">
        <v>9</v>
      </c>
    </row>
    <row r="5576" spans="1:17" hidden="1" x14ac:dyDescent="0.35">
      <c r="A5576">
        <v>5574</v>
      </c>
      <c r="B5576" t="s">
        <v>7378</v>
      </c>
      <c r="C5576" t="s">
        <v>7379</v>
      </c>
      <c r="J5576" t="s">
        <v>283</v>
      </c>
      <c r="K5576" t="s">
        <v>284</v>
      </c>
      <c r="L5576" t="s">
        <v>303</v>
      </c>
      <c r="M5576" t="s">
        <v>12</v>
      </c>
      <c r="N5576" t="s">
        <v>286</v>
      </c>
      <c r="O5576" t="s">
        <v>14</v>
      </c>
      <c r="P5576" t="s">
        <v>29</v>
      </c>
      <c r="Q5576" t="s">
        <v>9</v>
      </c>
    </row>
    <row r="5577" spans="1:17" hidden="1" x14ac:dyDescent="0.35">
      <c r="A5577">
        <v>5575</v>
      </c>
      <c r="B5577" t="s">
        <v>7380</v>
      </c>
      <c r="C5577" t="s">
        <v>7381</v>
      </c>
      <c r="J5577" t="s">
        <v>283</v>
      </c>
      <c r="K5577" t="s">
        <v>310</v>
      </c>
      <c r="L5577" t="s">
        <v>311</v>
      </c>
      <c r="M5577" t="s">
        <v>12</v>
      </c>
      <c r="N5577" t="s">
        <v>286</v>
      </c>
      <c r="O5577" t="s">
        <v>14</v>
      </c>
      <c r="P5577" t="s">
        <v>29</v>
      </c>
      <c r="Q5577" t="s">
        <v>9</v>
      </c>
    </row>
    <row r="5578" spans="1:17" hidden="1" x14ac:dyDescent="0.35">
      <c r="A5578">
        <v>5576</v>
      </c>
      <c r="B5578" t="s">
        <v>7382</v>
      </c>
      <c r="C5578" t="s">
        <v>7383</v>
      </c>
      <c r="J5578" t="s">
        <v>108</v>
      </c>
      <c r="K5578" t="s">
        <v>365</v>
      </c>
      <c r="L5578" t="s">
        <v>366</v>
      </c>
      <c r="M5578" t="s">
        <v>12</v>
      </c>
      <c r="N5578" t="s">
        <v>111</v>
      </c>
      <c r="O5578" t="s">
        <v>14</v>
      </c>
      <c r="P5578" t="s">
        <v>15</v>
      </c>
      <c r="Q5578" t="s">
        <v>9</v>
      </c>
    </row>
    <row r="5579" spans="1:17" hidden="1" x14ac:dyDescent="0.35">
      <c r="A5579">
        <v>5577</v>
      </c>
      <c r="B5579" t="s">
        <v>7384</v>
      </c>
      <c r="C5579" t="s">
        <v>7385</v>
      </c>
      <c r="J5579" t="s">
        <v>108</v>
      </c>
      <c r="K5579" t="s">
        <v>1886</v>
      </c>
      <c r="L5579" t="s">
        <v>1887</v>
      </c>
      <c r="M5579" t="s">
        <v>12</v>
      </c>
      <c r="N5579" t="s">
        <v>111</v>
      </c>
      <c r="O5579" t="s">
        <v>14</v>
      </c>
      <c r="P5579" t="s">
        <v>15</v>
      </c>
      <c r="Q5579" t="s">
        <v>9</v>
      </c>
    </row>
    <row r="5580" spans="1:17" hidden="1" x14ac:dyDescent="0.35">
      <c r="A5580">
        <v>5578</v>
      </c>
      <c r="B5580" t="s">
        <v>7386</v>
      </c>
      <c r="C5580" t="s">
        <v>7387</v>
      </c>
      <c r="J5580" t="s">
        <v>66</v>
      </c>
      <c r="K5580" t="s">
        <v>252</v>
      </c>
      <c r="L5580" t="s">
        <v>253</v>
      </c>
      <c r="M5580" t="s">
        <v>49</v>
      </c>
      <c r="N5580" t="s">
        <v>69</v>
      </c>
      <c r="O5580" t="s">
        <v>14</v>
      </c>
      <c r="P5580" t="s">
        <v>70</v>
      </c>
      <c r="Q5580" t="s">
        <v>71</v>
      </c>
    </row>
    <row r="5581" spans="1:17" hidden="1" x14ac:dyDescent="0.35">
      <c r="A5581">
        <v>5579</v>
      </c>
      <c r="B5581" t="s">
        <v>7388</v>
      </c>
      <c r="C5581" t="s">
        <v>7389</v>
      </c>
      <c r="D5581" t="s">
        <v>5</v>
      </c>
      <c r="E5581" t="s">
        <v>6</v>
      </c>
      <c r="F5581" t="s">
        <v>33</v>
      </c>
      <c r="G5581" t="s">
        <v>8</v>
      </c>
      <c r="H5581" t="s">
        <v>6</v>
      </c>
      <c r="I5581" t="s">
        <v>36</v>
      </c>
      <c r="J5581" t="s">
        <v>108</v>
      </c>
      <c r="K5581" t="s">
        <v>1085</v>
      </c>
      <c r="L5581" t="s">
        <v>1086</v>
      </c>
      <c r="M5581" t="s">
        <v>12</v>
      </c>
      <c r="N5581" t="s">
        <v>111</v>
      </c>
      <c r="O5581" t="s">
        <v>14</v>
      </c>
      <c r="P5581" t="s">
        <v>15</v>
      </c>
      <c r="Q5581" t="s">
        <v>9</v>
      </c>
    </row>
    <row r="5582" spans="1:17" hidden="1" x14ac:dyDescent="0.35">
      <c r="A5582">
        <v>5580</v>
      </c>
      <c r="B5582" t="s">
        <v>7388</v>
      </c>
      <c r="C5582" t="s">
        <v>7389</v>
      </c>
      <c r="G5582" t="s">
        <v>37</v>
      </c>
      <c r="J5582" t="s">
        <v>108</v>
      </c>
      <c r="K5582" t="s">
        <v>369</v>
      </c>
      <c r="L5582" t="s">
        <v>370</v>
      </c>
      <c r="M5582" t="s">
        <v>12</v>
      </c>
      <c r="N5582" t="s">
        <v>111</v>
      </c>
      <c r="O5582" t="s">
        <v>14</v>
      </c>
      <c r="P5582" t="s">
        <v>15</v>
      </c>
      <c r="Q5582" t="s">
        <v>9</v>
      </c>
    </row>
    <row r="5583" spans="1:17" hidden="1" x14ac:dyDescent="0.35">
      <c r="A5583">
        <v>5581</v>
      </c>
      <c r="B5583" t="s">
        <v>7388</v>
      </c>
      <c r="C5583" t="s">
        <v>7389</v>
      </c>
      <c r="D5583" t="s">
        <v>17</v>
      </c>
      <c r="J5583" t="s">
        <v>108</v>
      </c>
      <c r="K5583" t="s">
        <v>1895</v>
      </c>
      <c r="L5583" t="s">
        <v>1896</v>
      </c>
      <c r="M5583" t="s">
        <v>12</v>
      </c>
      <c r="N5583" t="s">
        <v>111</v>
      </c>
      <c r="O5583" t="s">
        <v>14</v>
      </c>
      <c r="P5583" t="s">
        <v>15</v>
      </c>
      <c r="Q5583" t="s">
        <v>9</v>
      </c>
    </row>
    <row r="5584" spans="1:17" hidden="1" x14ac:dyDescent="0.35">
      <c r="A5584">
        <v>5582</v>
      </c>
      <c r="B5584" t="s">
        <v>7390</v>
      </c>
      <c r="C5584" t="s">
        <v>7391</v>
      </c>
      <c r="J5584" t="s">
        <v>108</v>
      </c>
      <c r="K5584" t="s">
        <v>279</v>
      </c>
      <c r="L5584" t="s">
        <v>280</v>
      </c>
      <c r="M5584" t="s">
        <v>12</v>
      </c>
      <c r="N5584" t="s">
        <v>111</v>
      </c>
      <c r="O5584" t="s">
        <v>14</v>
      </c>
      <c r="P5584" t="s">
        <v>15</v>
      </c>
      <c r="Q5584" t="s">
        <v>9</v>
      </c>
    </row>
    <row r="5585" spans="1:17" hidden="1" x14ac:dyDescent="0.35">
      <c r="A5585">
        <v>5583</v>
      </c>
      <c r="B5585" t="s">
        <v>7392</v>
      </c>
      <c r="C5585" t="s">
        <v>7393</v>
      </c>
      <c r="J5585" t="s">
        <v>96</v>
      </c>
      <c r="K5585" t="s">
        <v>96</v>
      </c>
      <c r="L5585" t="s">
        <v>2736</v>
      </c>
      <c r="M5585" t="s">
        <v>12</v>
      </c>
      <c r="N5585" t="s">
        <v>98</v>
      </c>
      <c r="O5585" t="s">
        <v>14</v>
      </c>
      <c r="P5585" t="s">
        <v>29</v>
      </c>
      <c r="Q5585" t="s">
        <v>9</v>
      </c>
    </row>
    <row r="5586" spans="1:17" hidden="1" x14ac:dyDescent="0.35">
      <c r="A5586">
        <v>5584</v>
      </c>
      <c r="B5586" t="s">
        <v>7394</v>
      </c>
      <c r="C5586" t="s">
        <v>7395</v>
      </c>
      <c r="J5586" t="s">
        <v>283</v>
      </c>
      <c r="K5586" t="s">
        <v>284</v>
      </c>
      <c r="L5586" t="s">
        <v>303</v>
      </c>
      <c r="M5586" t="s">
        <v>12</v>
      </c>
      <c r="N5586" t="s">
        <v>286</v>
      </c>
      <c r="O5586" t="s">
        <v>14</v>
      </c>
      <c r="P5586" t="s">
        <v>29</v>
      </c>
      <c r="Q5586" t="s">
        <v>9</v>
      </c>
    </row>
    <row r="5587" spans="1:17" hidden="1" x14ac:dyDescent="0.35">
      <c r="A5587">
        <v>5585</v>
      </c>
      <c r="B5587" t="s">
        <v>7396</v>
      </c>
      <c r="C5587" t="s">
        <v>7397</v>
      </c>
      <c r="J5587" t="s">
        <v>119</v>
      </c>
      <c r="K5587" t="s">
        <v>120</v>
      </c>
      <c r="L5587" t="s">
        <v>121</v>
      </c>
      <c r="M5587" t="s">
        <v>49</v>
      </c>
      <c r="N5587" t="s">
        <v>122</v>
      </c>
      <c r="O5587" t="s">
        <v>14</v>
      </c>
      <c r="P5587" t="s">
        <v>70</v>
      </c>
      <c r="Q5587" t="s">
        <v>71</v>
      </c>
    </row>
    <row r="5588" spans="1:17" hidden="1" x14ac:dyDescent="0.35">
      <c r="A5588">
        <v>5586</v>
      </c>
      <c r="B5588" t="s">
        <v>7398</v>
      </c>
      <c r="C5588" t="s">
        <v>7399</v>
      </c>
      <c r="J5588" t="s">
        <v>283</v>
      </c>
      <c r="K5588" t="s">
        <v>308</v>
      </c>
      <c r="L5588" t="s">
        <v>309</v>
      </c>
      <c r="M5588" t="s">
        <v>12</v>
      </c>
      <c r="N5588" t="s">
        <v>286</v>
      </c>
      <c r="O5588" t="s">
        <v>14</v>
      </c>
      <c r="P5588" t="s">
        <v>29</v>
      </c>
      <c r="Q5588" t="s">
        <v>9</v>
      </c>
    </row>
    <row r="5589" spans="1:17" hidden="1" x14ac:dyDescent="0.35">
      <c r="A5589">
        <v>5587</v>
      </c>
      <c r="B5589" t="s">
        <v>7400</v>
      </c>
      <c r="C5589" t="s">
        <v>7401</v>
      </c>
      <c r="D5589" t="s">
        <v>5</v>
      </c>
      <c r="E5589" t="s">
        <v>6</v>
      </c>
      <c r="F5589" t="s">
        <v>259</v>
      </c>
      <c r="J5589" t="s">
        <v>318</v>
      </c>
      <c r="K5589" t="s">
        <v>435</v>
      </c>
      <c r="L5589" t="s">
        <v>548</v>
      </c>
      <c r="M5589" t="s">
        <v>49</v>
      </c>
      <c r="N5589" t="s">
        <v>343</v>
      </c>
      <c r="O5589" t="s">
        <v>51</v>
      </c>
      <c r="P5589" t="s">
        <v>15</v>
      </c>
      <c r="Q5589" t="s">
        <v>16</v>
      </c>
    </row>
    <row r="5590" spans="1:17" hidden="1" x14ac:dyDescent="0.35">
      <c r="A5590">
        <v>5588</v>
      </c>
      <c r="B5590" t="s">
        <v>7400</v>
      </c>
      <c r="C5590" t="s">
        <v>7401</v>
      </c>
      <c r="G5590" t="s">
        <v>8</v>
      </c>
      <c r="H5590" t="s">
        <v>6</v>
      </c>
      <c r="I5590" t="s">
        <v>260</v>
      </c>
      <c r="J5590" t="s">
        <v>318</v>
      </c>
      <c r="K5590" t="s">
        <v>435</v>
      </c>
      <c r="L5590" t="s">
        <v>436</v>
      </c>
      <c r="M5590" t="s">
        <v>49</v>
      </c>
      <c r="N5590" t="s">
        <v>343</v>
      </c>
      <c r="O5590" t="s">
        <v>51</v>
      </c>
      <c r="P5590" t="s">
        <v>15</v>
      </c>
      <c r="Q5590" t="s">
        <v>16</v>
      </c>
    </row>
    <row r="5591" spans="1:17" hidden="1" x14ac:dyDescent="0.35">
      <c r="A5591">
        <v>5589</v>
      </c>
      <c r="B5591" t="s">
        <v>7402</v>
      </c>
      <c r="C5591" t="s">
        <v>7403</v>
      </c>
      <c r="J5591" t="s">
        <v>108</v>
      </c>
      <c r="K5591" t="s">
        <v>361</v>
      </c>
      <c r="L5591" t="s">
        <v>362</v>
      </c>
      <c r="M5591" t="s">
        <v>12</v>
      </c>
      <c r="N5591" t="s">
        <v>111</v>
      </c>
      <c r="O5591" t="s">
        <v>14</v>
      </c>
      <c r="P5591" t="s">
        <v>15</v>
      </c>
      <c r="Q5591" t="s">
        <v>9</v>
      </c>
    </row>
    <row r="5592" spans="1:17" hidden="1" x14ac:dyDescent="0.35">
      <c r="A5592">
        <v>5590</v>
      </c>
      <c r="B5592" t="s">
        <v>7404</v>
      </c>
      <c r="C5592" t="s">
        <v>7405</v>
      </c>
      <c r="J5592" t="s">
        <v>185</v>
      </c>
      <c r="K5592" t="s">
        <v>807</v>
      </c>
      <c r="L5592" t="s">
        <v>808</v>
      </c>
      <c r="M5592" t="s">
        <v>49</v>
      </c>
      <c r="N5592" t="s">
        <v>187</v>
      </c>
      <c r="O5592" t="s">
        <v>51</v>
      </c>
      <c r="P5592" t="s">
        <v>54</v>
      </c>
      <c r="Q5592" t="s">
        <v>84</v>
      </c>
    </row>
    <row r="5593" spans="1:17" hidden="1" x14ac:dyDescent="0.35">
      <c r="A5593">
        <v>5591</v>
      </c>
      <c r="B5593" t="s">
        <v>7406</v>
      </c>
      <c r="C5593" t="s">
        <v>7407</v>
      </c>
      <c r="J5593" t="s">
        <v>318</v>
      </c>
      <c r="K5593" t="s">
        <v>899</v>
      </c>
      <c r="L5593" t="s">
        <v>900</v>
      </c>
      <c r="M5593" t="s">
        <v>49</v>
      </c>
      <c r="N5593" t="s">
        <v>293</v>
      </c>
      <c r="O5593" t="s">
        <v>51</v>
      </c>
      <c r="P5593" t="s">
        <v>15</v>
      </c>
      <c r="Q5593" t="s">
        <v>16</v>
      </c>
    </row>
    <row r="5594" spans="1:17" hidden="1" x14ac:dyDescent="0.35">
      <c r="A5594">
        <v>5592</v>
      </c>
      <c r="B5594" t="s">
        <v>7408</v>
      </c>
      <c r="C5594" t="s">
        <v>7409</v>
      </c>
      <c r="J5594" t="s">
        <v>108</v>
      </c>
      <c r="K5594" t="s">
        <v>1014</v>
      </c>
      <c r="L5594" t="s">
        <v>774</v>
      </c>
      <c r="M5594" t="s">
        <v>12</v>
      </c>
      <c r="N5594" t="s">
        <v>111</v>
      </c>
      <c r="O5594" t="s">
        <v>14</v>
      </c>
      <c r="P5594" t="s">
        <v>15</v>
      </c>
      <c r="Q5594" t="s">
        <v>9</v>
      </c>
    </row>
    <row r="5595" spans="1:17" hidden="1" x14ac:dyDescent="0.35">
      <c r="A5595">
        <v>5593</v>
      </c>
      <c r="B5595" t="s">
        <v>7410</v>
      </c>
      <c r="C5595" t="s">
        <v>7411</v>
      </c>
      <c r="J5595" t="s">
        <v>108</v>
      </c>
      <c r="K5595" t="s">
        <v>657</v>
      </c>
      <c r="L5595" t="s">
        <v>658</v>
      </c>
      <c r="M5595" t="s">
        <v>12</v>
      </c>
      <c r="N5595" t="s">
        <v>111</v>
      </c>
      <c r="O5595" t="s">
        <v>14</v>
      </c>
      <c r="P5595" t="s">
        <v>15</v>
      </c>
      <c r="Q5595" t="s">
        <v>9</v>
      </c>
    </row>
    <row r="5596" spans="1:17" hidden="1" x14ac:dyDescent="0.35">
      <c r="A5596">
        <v>5594</v>
      </c>
      <c r="B5596" t="s">
        <v>7412</v>
      </c>
      <c r="C5596" t="s">
        <v>7413</v>
      </c>
      <c r="J5596" t="s">
        <v>96</v>
      </c>
      <c r="K5596" t="s">
        <v>96</v>
      </c>
      <c r="L5596" t="s">
        <v>710</v>
      </c>
      <c r="M5596" t="s">
        <v>12</v>
      </c>
      <c r="N5596" t="s">
        <v>98</v>
      </c>
      <c r="O5596" t="s">
        <v>14</v>
      </c>
      <c r="P5596" t="s">
        <v>29</v>
      </c>
      <c r="Q5596" t="s">
        <v>9</v>
      </c>
    </row>
    <row r="5597" spans="1:17" hidden="1" x14ac:dyDescent="0.35">
      <c r="A5597">
        <v>5595</v>
      </c>
      <c r="B5597" t="s">
        <v>7414</v>
      </c>
      <c r="C5597" t="s">
        <v>7415</v>
      </c>
      <c r="J5597" t="s">
        <v>74</v>
      </c>
      <c r="K5597" t="s">
        <v>75</v>
      </c>
      <c r="L5597" t="s">
        <v>1955</v>
      </c>
      <c r="M5597" t="s">
        <v>49</v>
      </c>
      <c r="N5597" t="s">
        <v>77</v>
      </c>
      <c r="O5597" t="s">
        <v>51</v>
      </c>
      <c r="P5597" t="s">
        <v>78</v>
      </c>
      <c r="Q5597" t="s">
        <v>31</v>
      </c>
    </row>
    <row r="5598" spans="1:17" hidden="1" x14ac:dyDescent="0.35">
      <c r="A5598">
        <v>5596</v>
      </c>
      <c r="B5598" t="s">
        <v>7416</v>
      </c>
      <c r="C5598" t="s">
        <v>7417</v>
      </c>
      <c r="D5598" t="s">
        <v>5</v>
      </c>
      <c r="E5598" t="s">
        <v>6</v>
      </c>
      <c r="F5598" t="s">
        <v>6526</v>
      </c>
      <c r="G5598" t="s">
        <v>8</v>
      </c>
      <c r="H5598" t="s">
        <v>6</v>
      </c>
      <c r="I5598" t="s">
        <v>7418</v>
      </c>
      <c r="J5598" t="s">
        <v>96</v>
      </c>
      <c r="K5598" t="s">
        <v>96</v>
      </c>
      <c r="L5598" t="s">
        <v>210</v>
      </c>
      <c r="M5598" t="s">
        <v>12</v>
      </c>
      <c r="N5598" t="s">
        <v>98</v>
      </c>
      <c r="O5598" t="s">
        <v>14</v>
      </c>
      <c r="P5598" t="s">
        <v>29</v>
      </c>
      <c r="Q5598" t="s">
        <v>9</v>
      </c>
    </row>
    <row r="5599" spans="1:17" hidden="1" x14ac:dyDescent="0.35">
      <c r="A5599">
        <v>5597</v>
      </c>
      <c r="B5599" t="s">
        <v>7416</v>
      </c>
      <c r="C5599" t="s">
        <v>7417</v>
      </c>
      <c r="D5599" t="s">
        <v>21</v>
      </c>
      <c r="E5599" t="s">
        <v>6</v>
      </c>
      <c r="F5599" t="s">
        <v>53</v>
      </c>
      <c r="G5599" t="s">
        <v>132</v>
      </c>
      <c r="H5599" t="s">
        <v>6</v>
      </c>
      <c r="I5599" t="s">
        <v>31</v>
      </c>
      <c r="J5599" t="s">
        <v>96</v>
      </c>
      <c r="K5599" t="s">
        <v>96</v>
      </c>
      <c r="L5599" t="s">
        <v>710</v>
      </c>
      <c r="M5599" t="s">
        <v>12</v>
      </c>
      <c r="N5599" t="s">
        <v>98</v>
      </c>
      <c r="O5599" t="s">
        <v>14</v>
      </c>
      <c r="P5599" t="s">
        <v>29</v>
      </c>
      <c r="Q5599" t="s">
        <v>9</v>
      </c>
    </row>
    <row r="5600" spans="1:17" hidden="1" x14ac:dyDescent="0.35">
      <c r="A5600">
        <v>5598</v>
      </c>
      <c r="B5600" t="s">
        <v>7419</v>
      </c>
      <c r="C5600" t="s">
        <v>7420</v>
      </c>
      <c r="J5600" t="s">
        <v>108</v>
      </c>
      <c r="K5600" t="s">
        <v>109</v>
      </c>
      <c r="L5600" t="s">
        <v>669</v>
      </c>
      <c r="M5600" t="s">
        <v>12</v>
      </c>
      <c r="N5600" t="s">
        <v>111</v>
      </c>
      <c r="O5600" t="s">
        <v>14</v>
      </c>
      <c r="P5600" t="s">
        <v>15</v>
      </c>
      <c r="Q5600" t="s">
        <v>9</v>
      </c>
    </row>
    <row r="5601" spans="1:17" hidden="1" x14ac:dyDescent="0.35">
      <c r="A5601">
        <v>5599</v>
      </c>
      <c r="B5601" t="s">
        <v>7421</v>
      </c>
      <c r="C5601" t="s">
        <v>7422</v>
      </c>
      <c r="J5601" t="s">
        <v>119</v>
      </c>
      <c r="K5601" t="s">
        <v>119</v>
      </c>
      <c r="L5601" t="s">
        <v>397</v>
      </c>
      <c r="M5601" t="s">
        <v>49</v>
      </c>
      <c r="N5601" t="s">
        <v>122</v>
      </c>
      <c r="O5601" t="s">
        <v>14</v>
      </c>
      <c r="P5601" t="s">
        <v>70</v>
      </c>
      <c r="Q5601" t="s">
        <v>71</v>
      </c>
    </row>
    <row r="5602" spans="1:17" hidden="1" x14ac:dyDescent="0.35">
      <c r="A5602">
        <v>5600</v>
      </c>
      <c r="B5602" t="s">
        <v>7423</v>
      </c>
      <c r="C5602" t="s">
        <v>7424</v>
      </c>
      <c r="J5602" t="s">
        <v>108</v>
      </c>
      <c r="K5602" t="s">
        <v>1895</v>
      </c>
      <c r="L5602" t="s">
        <v>1896</v>
      </c>
      <c r="M5602" t="s">
        <v>12</v>
      </c>
      <c r="N5602" t="s">
        <v>111</v>
      </c>
      <c r="O5602" t="s">
        <v>14</v>
      </c>
      <c r="P5602" t="s">
        <v>15</v>
      </c>
      <c r="Q5602" t="s">
        <v>9</v>
      </c>
    </row>
    <row r="5603" spans="1:17" hidden="1" x14ac:dyDescent="0.35">
      <c r="A5603">
        <v>5601</v>
      </c>
      <c r="B5603" t="s">
        <v>7425</v>
      </c>
      <c r="C5603" t="s">
        <v>7426</v>
      </c>
      <c r="J5603" t="s">
        <v>108</v>
      </c>
      <c r="K5603" t="s">
        <v>1085</v>
      </c>
      <c r="L5603" t="s">
        <v>1086</v>
      </c>
      <c r="M5603" t="s">
        <v>12</v>
      </c>
      <c r="N5603" t="s">
        <v>111</v>
      </c>
      <c r="O5603" t="s">
        <v>14</v>
      </c>
      <c r="P5603" t="s">
        <v>15</v>
      </c>
      <c r="Q5603" t="s">
        <v>9</v>
      </c>
    </row>
    <row r="5604" spans="1:17" hidden="1" x14ac:dyDescent="0.35">
      <c r="A5604">
        <v>5602</v>
      </c>
      <c r="B5604" t="s">
        <v>7427</v>
      </c>
      <c r="C5604" t="s">
        <v>7428</v>
      </c>
      <c r="D5604" t="s">
        <v>5</v>
      </c>
      <c r="J5604" t="s">
        <v>108</v>
      </c>
      <c r="K5604" t="s">
        <v>1014</v>
      </c>
      <c r="L5604" t="s">
        <v>774</v>
      </c>
      <c r="M5604" t="s">
        <v>12</v>
      </c>
      <c r="N5604" t="s">
        <v>111</v>
      </c>
      <c r="O5604" t="s">
        <v>14</v>
      </c>
      <c r="P5604" t="s">
        <v>15</v>
      </c>
      <c r="Q5604" t="s">
        <v>9</v>
      </c>
    </row>
    <row r="5605" spans="1:17" hidden="1" x14ac:dyDescent="0.35">
      <c r="A5605">
        <v>5603</v>
      </c>
      <c r="B5605" t="s">
        <v>7427</v>
      </c>
      <c r="C5605" t="s">
        <v>7428</v>
      </c>
      <c r="D5605" t="s">
        <v>30</v>
      </c>
      <c r="G5605" t="s">
        <v>8</v>
      </c>
      <c r="H5605" t="s">
        <v>6</v>
      </c>
      <c r="I5605" t="s">
        <v>203</v>
      </c>
      <c r="J5605" t="s">
        <v>108</v>
      </c>
      <c r="K5605" t="s">
        <v>773</v>
      </c>
      <c r="L5605" t="s">
        <v>774</v>
      </c>
      <c r="M5605" t="s">
        <v>12</v>
      </c>
      <c r="N5605" t="s">
        <v>111</v>
      </c>
      <c r="O5605" t="s">
        <v>14</v>
      </c>
      <c r="P5605" t="s">
        <v>15</v>
      </c>
      <c r="Q5605" t="s">
        <v>9</v>
      </c>
    </row>
    <row r="5606" spans="1:17" hidden="1" x14ac:dyDescent="0.35">
      <c r="A5606">
        <v>5604</v>
      </c>
      <c r="B5606" t="s">
        <v>7429</v>
      </c>
      <c r="C5606" t="s">
        <v>7430</v>
      </c>
      <c r="J5606" t="s">
        <v>2381</v>
      </c>
      <c r="K5606" t="s">
        <v>2381</v>
      </c>
      <c r="L5606" t="s">
        <v>2382</v>
      </c>
      <c r="M5606" t="s">
        <v>49</v>
      </c>
      <c r="N5606" t="s">
        <v>122</v>
      </c>
      <c r="O5606" t="s">
        <v>14</v>
      </c>
      <c r="P5606" t="s">
        <v>70</v>
      </c>
      <c r="Q5606" t="s">
        <v>71</v>
      </c>
    </row>
    <row r="5607" spans="1:17" hidden="1" x14ac:dyDescent="0.35">
      <c r="A5607">
        <v>5605</v>
      </c>
      <c r="B5607" t="s">
        <v>7431</v>
      </c>
      <c r="C5607" t="s">
        <v>7432</v>
      </c>
      <c r="J5607" t="s">
        <v>193</v>
      </c>
      <c r="K5607" t="s">
        <v>1194</v>
      </c>
      <c r="L5607" t="s">
        <v>507</v>
      </c>
      <c r="M5607" t="s">
        <v>49</v>
      </c>
      <c r="N5607" t="s">
        <v>122</v>
      </c>
      <c r="O5607" t="s">
        <v>14</v>
      </c>
      <c r="P5607" t="s">
        <v>70</v>
      </c>
      <c r="Q5607" t="s">
        <v>71</v>
      </c>
    </row>
    <row r="5608" spans="1:17" hidden="1" x14ac:dyDescent="0.35">
      <c r="A5608">
        <v>5606</v>
      </c>
      <c r="B5608" t="s">
        <v>7433</v>
      </c>
      <c r="C5608" t="s">
        <v>7434</v>
      </c>
      <c r="J5608" t="s">
        <v>318</v>
      </c>
      <c r="K5608" t="s">
        <v>630</v>
      </c>
      <c r="L5608" t="s">
        <v>631</v>
      </c>
      <c r="M5608" t="s">
        <v>49</v>
      </c>
      <c r="N5608" t="s">
        <v>293</v>
      </c>
      <c r="O5608" t="s">
        <v>51</v>
      </c>
      <c r="P5608" t="s">
        <v>15</v>
      </c>
      <c r="Q5608" t="s">
        <v>16</v>
      </c>
    </row>
    <row r="5609" spans="1:17" hidden="1" x14ac:dyDescent="0.35">
      <c r="A5609">
        <v>5607</v>
      </c>
      <c r="B5609" t="s">
        <v>7435</v>
      </c>
      <c r="C5609" t="s">
        <v>7436</v>
      </c>
      <c r="J5609" t="s">
        <v>96</v>
      </c>
      <c r="K5609" t="s">
        <v>96</v>
      </c>
      <c r="L5609" t="s">
        <v>2736</v>
      </c>
      <c r="M5609" t="s">
        <v>12</v>
      </c>
      <c r="N5609" t="s">
        <v>98</v>
      </c>
      <c r="O5609" t="s">
        <v>14</v>
      </c>
      <c r="P5609" t="s">
        <v>29</v>
      </c>
      <c r="Q5609" t="s">
        <v>9</v>
      </c>
    </row>
    <row r="5610" spans="1:17" hidden="1" x14ac:dyDescent="0.35">
      <c r="A5610">
        <v>5608</v>
      </c>
      <c r="B5610" t="s">
        <v>7437</v>
      </c>
      <c r="C5610" t="s">
        <v>7438</v>
      </c>
      <c r="J5610" t="s">
        <v>108</v>
      </c>
      <c r="K5610" t="s">
        <v>109</v>
      </c>
      <c r="L5610" t="s">
        <v>669</v>
      </c>
      <c r="M5610" t="s">
        <v>12</v>
      </c>
      <c r="N5610" t="s">
        <v>111</v>
      </c>
      <c r="O5610" t="s">
        <v>14</v>
      </c>
      <c r="P5610" t="s">
        <v>15</v>
      </c>
      <c r="Q5610" t="s">
        <v>9</v>
      </c>
    </row>
    <row r="5611" spans="1:17" hidden="1" x14ac:dyDescent="0.35">
      <c r="A5611">
        <v>5609</v>
      </c>
      <c r="B5611" t="s">
        <v>7439</v>
      </c>
      <c r="C5611" t="s">
        <v>7440</v>
      </c>
      <c r="D5611" t="s">
        <v>5</v>
      </c>
      <c r="E5611" t="s">
        <v>6</v>
      </c>
      <c r="F5611" t="s">
        <v>44</v>
      </c>
      <c r="G5611" t="s">
        <v>8</v>
      </c>
      <c r="H5611" t="s">
        <v>6</v>
      </c>
      <c r="I5611" t="s">
        <v>1424</v>
      </c>
      <c r="J5611" t="s">
        <v>96</v>
      </c>
      <c r="K5611" t="s">
        <v>96</v>
      </c>
      <c r="L5611" t="s">
        <v>2736</v>
      </c>
      <c r="M5611" t="s">
        <v>12</v>
      </c>
      <c r="N5611" t="s">
        <v>98</v>
      </c>
      <c r="O5611" t="s">
        <v>14</v>
      </c>
      <c r="P5611" t="s">
        <v>29</v>
      </c>
      <c r="Q5611" t="s">
        <v>9</v>
      </c>
    </row>
    <row r="5612" spans="1:17" hidden="1" x14ac:dyDescent="0.35">
      <c r="A5612">
        <v>5610</v>
      </c>
      <c r="B5612" t="s">
        <v>7439</v>
      </c>
      <c r="C5612" t="s">
        <v>7440</v>
      </c>
      <c r="D5612" t="s">
        <v>17</v>
      </c>
      <c r="J5612" t="s">
        <v>283</v>
      </c>
      <c r="K5612" t="s">
        <v>284</v>
      </c>
      <c r="L5612" t="s">
        <v>703</v>
      </c>
      <c r="M5612" t="s">
        <v>12</v>
      </c>
      <c r="N5612" t="s">
        <v>286</v>
      </c>
      <c r="O5612" t="s">
        <v>14</v>
      </c>
      <c r="P5612" t="s">
        <v>29</v>
      </c>
      <c r="Q5612" t="s">
        <v>9</v>
      </c>
    </row>
    <row r="5613" spans="1:17" hidden="1" x14ac:dyDescent="0.35">
      <c r="A5613">
        <v>5611</v>
      </c>
      <c r="B5613" t="s">
        <v>7441</v>
      </c>
      <c r="C5613" t="s">
        <v>7442</v>
      </c>
      <c r="J5613" t="s">
        <v>318</v>
      </c>
      <c r="K5613" t="s">
        <v>899</v>
      </c>
      <c r="L5613" t="s">
        <v>900</v>
      </c>
      <c r="M5613" t="s">
        <v>49</v>
      </c>
      <c r="N5613" t="s">
        <v>293</v>
      </c>
      <c r="O5613" t="s">
        <v>51</v>
      </c>
      <c r="P5613" t="s">
        <v>15</v>
      </c>
      <c r="Q5613" t="s">
        <v>16</v>
      </c>
    </row>
    <row r="5614" spans="1:17" hidden="1" x14ac:dyDescent="0.35">
      <c r="A5614">
        <v>5612</v>
      </c>
      <c r="B5614" t="s">
        <v>7443</v>
      </c>
      <c r="C5614" t="s">
        <v>7444</v>
      </c>
      <c r="J5614" t="s">
        <v>10</v>
      </c>
      <c r="K5614" t="s">
        <v>10</v>
      </c>
      <c r="L5614" t="s">
        <v>1201</v>
      </c>
      <c r="M5614" t="s">
        <v>12</v>
      </c>
      <c r="N5614" t="s">
        <v>222</v>
      </c>
      <c r="O5614" t="s">
        <v>14</v>
      </c>
      <c r="P5614" t="s">
        <v>15</v>
      </c>
      <c r="Q5614" t="s">
        <v>16</v>
      </c>
    </row>
    <row r="5615" spans="1:17" hidden="1" x14ac:dyDescent="0.35">
      <c r="A5615">
        <v>5613</v>
      </c>
      <c r="B5615" t="s">
        <v>7445</v>
      </c>
      <c r="C5615" t="s">
        <v>7446</v>
      </c>
      <c r="J5615" t="s">
        <v>10</v>
      </c>
      <c r="K5615" t="s">
        <v>520</v>
      </c>
      <c r="L5615" t="s">
        <v>1152</v>
      </c>
      <c r="M5615" t="s">
        <v>12</v>
      </c>
      <c r="N5615" t="s">
        <v>13</v>
      </c>
      <c r="O5615" t="s">
        <v>14</v>
      </c>
      <c r="P5615" t="s">
        <v>15</v>
      </c>
      <c r="Q5615" t="s">
        <v>16</v>
      </c>
    </row>
    <row r="5616" spans="1:17" hidden="1" x14ac:dyDescent="0.35">
      <c r="A5616">
        <v>5614</v>
      </c>
      <c r="B5616" t="s">
        <v>7447</v>
      </c>
      <c r="C5616" t="s">
        <v>7448</v>
      </c>
      <c r="J5616" t="s">
        <v>66</v>
      </c>
      <c r="K5616" t="s">
        <v>835</v>
      </c>
      <c r="L5616" t="s">
        <v>836</v>
      </c>
      <c r="M5616" t="s">
        <v>49</v>
      </c>
      <c r="N5616" t="s">
        <v>69</v>
      </c>
      <c r="O5616" t="s">
        <v>14</v>
      </c>
      <c r="P5616" t="s">
        <v>70</v>
      </c>
      <c r="Q5616" t="s">
        <v>71</v>
      </c>
    </row>
    <row r="5617" spans="1:17" hidden="1" x14ac:dyDescent="0.35">
      <c r="A5617">
        <v>5615</v>
      </c>
      <c r="B5617" t="s">
        <v>7449</v>
      </c>
      <c r="C5617" t="s">
        <v>7450</v>
      </c>
      <c r="J5617" t="s">
        <v>46</v>
      </c>
      <c r="K5617" t="s">
        <v>46</v>
      </c>
      <c r="L5617" t="s">
        <v>1508</v>
      </c>
      <c r="M5617" t="s">
        <v>49</v>
      </c>
      <c r="N5617" t="s">
        <v>93</v>
      </c>
      <c r="O5617" t="s">
        <v>51</v>
      </c>
      <c r="P5617" t="s">
        <v>52</v>
      </c>
      <c r="Q5617" t="s">
        <v>53</v>
      </c>
    </row>
    <row r="5618" spans="1:17" hidden="1" x14ac:dyDescent="0.35">
      <c r="A5618">
        <v>5616</v>
      </c>
      <c r="B5618" t="s">
        <v>7451</v>
      </c>
      <c r="C5618" t="s">
        <v>7452</v>
      </c>
      <c r="D5618" t="s">
        <v>406</v>
      </c>
      <c r="E5618" t="s">
        <v>6</v>
      </c>
      <c r="F5618" t="s">
        <v>501</v>
      </c>
      <c r="G5618" t="s">
        <v>84</v>
      </c>
      <c r="H5618" t="s">
        <v>6</v>
      </c>
      <c r="I5618" t="s">
        <v>1234</v>
      </c>
      <c r="J5618" t="s">
        <v>46</v>
      </c>
      <c r="K5618" t="s">
        <v>62</v>
      </c>
      <c r="L5618" t="s">
        <v>348</v>
      </c>
      <c r="M5618" t="s">
        <v>49</v>
      </c>
      <c r="N5618" t="s">
        <v>116</v>
      </c>
      <c r="O5618" t="s">
        <v>51</v>
      </c>
      <c r="P5618" t="s">
        <v>52</v>
      </c>
      <c r="Q5618" t="s">
        <v>53</v>
      </c>
    </row>
    <row r="5619" spans="1:17" hidden="1" x14ac:dyDescent="0.35">
      <c r="A5619">
        <v>5617</v>
      </c>
      <c r="B5619" t="s">
        <v>7451</v>
      </c>
      <c r="C5619" t="s">
        <v>7452</v>
      </c>
      <c r="D5619" t="s">
        <v>445</v>
      </c>
      <c r="E5619" t="s">
        <v>6</v>
      </c>
      <c r="F5619" t="s">
        <v>105</v>
      </c>
      <c r="J5619" t="s">
        <v>46</v>
      </c>
      <c r="K5619" t="s">
        <v>62</v>
      </c>
      <c r="L5619" t="s">
        <v>1507</v>
      </c>
      <c r="M5619" t="s">
        <v>49</v>
      </c>
      <c r="N5619" t="s">
        <v>93</v>
      </c>
      <c r="O5619" t="s">
        <v>51</v>
      </c>
      <c r="P5619" t="s">
        <v>52</v>
      </c>
      <c r="Q5619" t="s">
        <v>53</v>
      </c>
    </row>
    <row r="5620" spans="1:17" hidden="1" x14ac:dyDescent="0.35">
      <c r="A5620">
        <v>5618</v>
      </c>
      <c r="B5620" t="s">
        <v>7451</v>
      </c>
      <c r="C5620" t="s">
        <v>7452</v>
      </c>
      <c r="G5620" t="s">
        <v>300</v>
      </c>
      <c r="H5620" t="s">
        <v>6</v>
      </c>
      <c r="I5620" t="s">
        <v>7453</v>
      </c>
      <c r="J5620" t="s">
        <v>46</v>
      </c>
      <c r="K5620" t="s">
        <v>62</v>
      </c>
      <c r="L5620" t="s">
        <v>349</v>
      </c>
      <c r="M5620" t="s">
        <v>49</v>
      </c>
      <c r="N5620" t="s">
        <v>116</v>
      </c>
      <c r="O5620" t="s">
        <v>51</v>
      </c>
      <c r="P5620" t="s">
        <v>52</v>
      </c>
      <c r="Q5620" t="s">
        <v>53</v>
      </c>
    </row>
    <row r="5621" spans="1:17" hidden="1" x14ac:dyDescent="0.35">
      <c r="A5621">
        <v>5619</v>
      </c>
      <c r="B5621" t="s">
        <v>7451</v>
      </c>
      <c r="C5621" t="s">
        <v>7452</v>
      </c>
      <c r="G5621" t="s">
        <v>485</v>
      </c>
      <c r="J5621" t="s">
        <v>46</v>
      </c>
      <c r="K5621" t="s">
        <v>62</v>
      </c>
      <c r="L5621" t="s">
        <v>349</v>
      </c>
      <c r="M5621" t="s">
        <v>49</v>
      </c>
      <c r="N5621" t="s">
        <v>93</v>
      </c>
      <c r="O5621" t="s">
        <v>51</v>
      </c>
      <c r="P5621" t="s">
        <v>52</v>
      </c>
      <c r="Q5621" t="s">
        <v>53</v>
      </c>
    </row>
    <row r="5622" spans="1:17" hidden="1" x14ac:dyDescent="0.35">
      <c r="A5622">
        <v>5620</v>
      </c>
      <c r="B5622" t="s">
        <v>7451</v>
      </c>
      <c r="C5622" t="s">
        <v>7452</v>
      </c>
      <c r="G5622" t="s">
        <v>1428</v>
      </c>
      <c r="H5622" t="s">
        <v>6</v>
      </c>
      <c r="I5622" t="s">
        <v>410</v>
      </c>
      <c r="J5622" t="s">
        <v>46</v>
      </c>
      <c r="K5622" t="s">
        <v>62</v>
      </c>
      <c r="L5622" t="s">
        <v>1507</v>
      </c>
      <c r="M5622" t="s">
        <v>49</v>
      </c>
      <c r="N5622" t="s">
        <v>93</v>
      </c>
      <c r="O5622" t="s">
        <v>51</v>
      </c>
      <c r="P5622" t="s">
        <v>52</v>
      </c>
      <c r="Q5622" t="s">
        <v>53</v>
      </c>
    </row>
    <row r="5623" spans="1:17" hidden="1" x14ac:dyDescent="0.35">
      <c r="A5623">
        <v>5621</v>
      </c>
      <c r="B5623" t="s">
        <v>7451</v>
      </c>
      <c r="C5623" t="s">
        <v>7452</v>
      </c>
      <c r="D5623" t="s">
        <v>1940</v>
      </c>
      <c r="E5623" t="s">
        <v>6</v>
      </c>
      <c r="F5623" t="s">
        <v>1581</v>
      </c>
      <c r="J5623" t="s">
        <v>46</v>
      </c>
      <c r="K5623" t="s">
        <v>46</v>
      </c>
      <c r="L5623" t="s">
        <v>1508</v>
      </c>
      <c r="M5623" t="s">
        <v>49</v>
      </c>
      <c r="N5623" t="s">
        <v>93</v>
      </c>
      <c r="O5623" t="s">
        <v>51</v>
      </c>
      <c r="P5623" t="s">
        <v>52</v>
      </c>
      <c r="Q5623" t="s">
        <v>53</v>
      </c>
    </row>
    <row r="5624" spans="1:17" hidden="1" x14ac:dyDescent="0.35">
      <c r="A5624">
        <v>5622</v>
      </c>
      <c r="B5624" t="s">
        <v>7451</v>
      </c>
      <c r="C5624" t="s">
        <v>7452</v>
      </c>
      <c r="G5624" t="s">
        <v>1802</v>
      </c>
      <c r="H5624" t="s">
        <v>6</v>
      </c>
      <c r="I5624" t="s">
        <v>727</v>
      </c>
      <c r="J5624" t="s">
        <v>46</v>
      </c>
      <c r="K5624" t="s">
        <v>46</v>
      </c>
      <c r="L5624" t="s">
        <v>1507</v>
      </c>
      <c r="M5624" t="s">
        <v>49</v>
      </c>
      <c r="N5624" t="s">
        <v>93</v>
      </c>
      <c r="O5624" t="s">
        <v>51</v>
      </c>
      <c r="P5624" t="s">
        <v>52</v>
      </c>
      <c r="Q5624" t="s">
        <v>53</v>
      </c>
    </row>
    <row r="5625" spans="1:17" hidden="1" x14ac:dyDescent="0.35">
      <c r="A5625">
        <v>5623</v>
      </c>
      <c r="B5625" t="s">
        <v>7451</v>
      </c>
      <c r="C5625" t="s">
        <v>7452</v>
      </c>
      <c r="G5625" t="s">
        <v>1812</v>
      </c>
      <c r="H5625" t="s">
        <v>6</v>
      </c>
      <c r="I5625" t="s">
        <v>2318</v>
      </c>
      <c r="J5625" t="s">
        <v>46</v>
      </c>
      <c r="K5625" t="s">
        <v>46</v>
      </c>
      <c r="L5625" t="s">
        <v>1508</v>
      </c>
      <c r="M5625" t="s">
        <v>49</v>
      </c>
      <c r="N5625" t="s">
        <v>93</v>
      </c>
      <c r="O5625" t="s">
        <v>51</v>
      </c>
      <c r="P5625" t="s">
        <v>52</v>
      </c>
      <c r="Q5625" t="s">
        <v>53</v>
      </c>
    </row>
    <row r="5626" spans="1:17" hidden="1" x14ac:dyDescent="0.35">
      <c r="A5626">
        <v>5624</v>
      </c>
      <c r="B5626" t="s">
        <v>7451</v>
      </c>
      <c r="C5626" t="s">
        <v>7452</v>
      </c>
      <c r="D5626" t="s">
        <v>1361</v>
      </c>
      <c r="E5626" t="s">
        <v>6</v>
      </c>
      <c r="F5626" t="s">
        <v>1842</v>
      </c>
      <c r="G5626" t="s">
        <v>3264</v>
      </c>
      <c r="H5626" t="s">
        <v>6</v>
      </c>
      <c r="I5626" t="s">
        <v>2711</v>
      </c>
      <c r="J5626" t="s">
        <v>46</v>
      </c>
      <c r="K5626" t="s">
        <v>46</v>
      </c>
      <c r="L5626" t="s">
        <v>503</v>
      </c>
      <c r="M5626" t="s">
        <v>49</v>
      </c>
      <c r="N5626" t="s">
        <v>93</v>
      </c>
      <c r="O5626" t="s">
        <v>51</v>
      </c>
      <c r="P5626" t="s">
        <v>52</v>
      </c>
      <c r="Q5626" t="s">
        <v>53</v>
      </c>
    </row>
    <row r="5627" spans="1:17" hidden="1" x14ac:dyDescent="0.35">
      <c r="A5627">
        <v>5625</v>
      </c>
      <c r="B5627" t="s">
        <v>7454</v>
      </c>
      <c r="C5627" t="s">
        <v>7455</v>
      </c>
      <c r="G5627" t="s">
        <v>31</v>
      </c>
      <c r="H5627" t="s">
        <v>6</v>
      </c>
      <c r="I5627" t="s">
        <v>70</v>
      </c>
      <c r="J5627" t="s">
        <v>198</v>
      </c>
      <c r="K5627" t="s">
        <v>419</v>
      </c>
      <c r="L5627" t="s">
        <v>420</v>
      </c>
      <c r="M5627" t="s">
        <v>49</v>
      </c>
      <c r="N5627" t="s">
        <v>327</v>
      </c>
      <c r="O5627" t="s">
        <v>51</v>
      </c>
      <c r="P5627" t="s">
        <v>201</v>
      </c>
      <c r="Q5627" t="s">
        <v>132</v>
      </c>
    </row>
    <row r="5628" spans="1:17" hidden="1" x14ac:dyDescent="0.35">
      <c r="A5628">
        <v>5626</v>
      </c>
      <c r="B5628" t="s">
        <v>7454</v>
      </c>
      <c r="C5628" t="s">
        <v>7455</v>
      </c>
      <c r="D5628" t="s">
        <v>71</v>
      </c>
      <c r="E5628" t="s">
        <v>6</v>
      </c>
      <c r="F5628" t="s">
        <v>179</v>
      </c>
      <c r="J5628" t="s">
        <v>198</v>
      </c>
      <c r="K5628" t="s">
        <v>419</v>
      </c>
      <c r="L5628" t="s">
        <v>1636</v>
      </c>
      <c r="M5628" t="s">
        <v>49</v>
      </c>
      <c r="N5628" t="s">
        <v>327</v>
      </c>
      <c r="O5628" t="s">
        <v>51</v>
      </c>
      <c r="P5628" t="s">
        <v>201</v>
      </c>
      <c r="Q5628" t="s">
        <v>132</v>
      </c>
    </row>
    <row r="5629" spans="1:17" hidden="1" x14ac:dyDescent="0.35">
      <c r="A5629">
        <v>5627</v>
      </c>
      <c r="B5629" t="s">
        <v>7454</v>
      </c>
      <c r="C5629" t="s">
        <v>7455</v>
      </c>
      <c r="D5629" t="s">
        <v>202</v>
      </c>
      <c r="J5629" t="s">
        <v>198</v>
      </c>
      <c r="K5629" t="s">
        <v>204</v>
      </c>
      <c r="L5629" t="s">
        <v>1731</v>
      </c>
      <c r="M5629" t="s">
        <v>49</v>
      </c>
      <c r="N5629" t="s">
        <v>327</v>
      </c>
      <c r="O5629" t="s">
        <v>51</v>
      </c>
      <c r="P5629" t="s">
        <v>201</v>
      </c>
      <c r="Q5629" t="s">
        <v>132</v>
      </c>
    </row>
    <row r="5630" spans="1:17" hidden="1" x14ac:dyDescent="0.35">
      <c r="A5630">
        <v>5628</v>
      </c>
      <c r="B5630" t="s">
        <v>7454</v>
      </c>
      <c r="C5630" t="s">
        <v>7455</v>
      </c>
      <c r="D5630" t="s">
        <v>105</v>
      </c>
      <c r="E5630" t="s">
        <v>6</v>
      </c>
      <c r="F5630" t="s">
        <v>871</v>
      </c>
      <c r="J5630" t="s">
        <v>198</v>
      </c>
      <c r="K5630" t="s">
        <v>419</v>
      </c>
      <c r="L5630" t="s">
        <v>1731</v>
      </c>
      <c r="M5630" t="s">
        <v>49</v>
      </c>
      <c r="N5630" t="s">
        <v>327</v>
      </c>
      <c r="O5630" t="s">
        <v>51</v>
      </c>
      <c r="P5630" t="s">
        <v>201</v>
      </c>
      <c r="Q5630" t="s">
        <v>132</v>
      </c>
    </row>
    <row r="5631" spans="1:17" hidden="1" x14ac:dyDescent="0.35">
      <c r="A5631">
        <v>5629</v>
      </c>
      <c r="B5631" t="s">
        <v>7454</v>
      </c>
      <c r="C5631" t="s">
        <v>7455</v>
      </c>
      <c r="G5631" t="s">
        <v>338</v>
      </c>
      <c r="H5631" t="s">
        <v>6</v>
      </c>
      <c r="I5631" t="s">
        <v>1801</v>
      </c>
      <c r="J5631" t="s">
        <v>198</v>
      </c>
      <c r="K5631" t="s">
        <v>419</v>
      </c>
      <c r="L5631" t="s">
        <v>2451</v>
      </c>
      <c r="M5631" t="s">
        <v>49</v>
      </c>
      <c r="N5631" t="s">
        <v>327</v>
      </c>
      <c r="O5631" t="s">
        <v>51</v>
      </c>
      <c r="P5631" t="s">
        <v>201</v>
      </c>
      <c r="Q5631" t="s">
        <v>132</v>
      </c>
    </row>
  </sheetData>
  <autoFilter ref="A3:Q5631" xr:uid="{00000000-0001-0000-0000-000000000000}">
    <filterColumn colId="16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2601-FAA2-44C2-AE0C-8A3D23B7DB2F}">
  <dimension ref="A1:AA626"/>
  <sheetViews>
    <sheetView workbookViewId="0">
      <selection activeCell="M4" sqref="M4:AA4"/>
    </sheetView>
  </sheetViews>
  <sheetFormatPr baseColWidth="10" defaultRowHeight="14.5" x14ac:dyDescent="0.35"/>
  <cols>
    <col min="4" max="11" width="4.08984375" customWidth="1"/>
    <col min="12" max="12" width="6.1796875" customWidth="1"/>
  </cols>
  <sheetData>
    <row r="1" spans="1:27" x14ac:dyDescent="0.35">
      <c r="A1" s="1" t="s">
        <v>7508</v>
      </c>
    </row>
    <row r="2" spans="1:27" ht="72.5" x14ac:dyDescent="0.35">
      <c r="B2" t="s">
        <v>7507</v>
      </c>
      <c r="C2" t="s">
        <v>7506</v>
      </c>
      <c r="D2" s="2" t="s">
        <v>7505</v>
      </c>
      <c r="E2" s="2" t="s">
        <v>7504</v>
      </c>
      <c r="F2" s="2" t="s">
        <v>7503</v>
      </c>
      <c r="G2" s="2" t="s">
        <v>7502</v>
      </c>
      <c r="H2" s="2" t="s">
        <v>7501</v>
      </c>
      <c r="I2" s="2" t="s">
        <v>7500</v>
      </c>
      <c r="J2" s="2" t="s">
        <v>7499</v>
      </c>
      <c r="K2" s="2" t="s">
        <v>7498</v>
      </c>
      <c r="L2" s="2" t="s">
        <v>7497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ht="29" x14ac:dyDescent="0.35">
      <c r="A3" t="s">
        <v>7496</v>
      </c>
      <c r="B3" t="s">
        <v>7495</v>
      </c>
      <c r="C3" t="s">
        <v>7494</v>
      </c>
      <c r="D3" t="s">
        <v>7493</v>
      </c>
      <c r="E3" t="s">
        <v>7492</v>
      </c>
      <c r="F3" t="s">
        <v>7491</v>
      </c>
      <c r="G3" t="s">
        <v>7490</v>
      </c>
      <c r="H3" t="s">
        <v>7470</v>
      </c>
      <c r="I3" t="s">
        <v>7489</v>
      </c>
      <c r="J3" t="s">
        <v>7488</v>
      </c>
      <c r="K3" t="s">
        <v>7487</v>
      </c>
      <c r="L3" t="s">
        <v>7486</v>
      </c>
      <c r="M3" s="2" t="s">
        <v>7485</v>
      </c>
      <c r="N3" s="2" t="s">
        <v>7484</v>
      </c>
      <c r="O3" s="2" t="s">
        <v>7483</v>
      </c>
      <c r="P3" s="2" t="s">
        <v>7482</v>
      </c>
      <c r="Q3" s="2" t="s">
        <v>7481</v>
      </c>
      <c r="R3" s="2" t="s">
        <v>7480</v>
      </c>
      <c r="S3" s="2" t="s">
        <v>7479</v>
      </c>
      <c r="T3" s="2" t="s">
        <v>7478</v>
      </c>
      <c r="U3" s="2" t="s">
        <v>7477</v>
      </c>
      <c r="V3" s="2" t="s">
        <v>7476</v>
      </c>
      <c r="W3" t="s">
        <v>7475</v>
      </c>
      <c r="X3" t="s">
        <v>7474</v>
      </c>
      <c r="Y3" t="s">
        <v>7473</v>
      </c>
      <c r="Z3" t="s">
        <v>7472</v>
      </c>
      <c r="AA3" t="s">
        <v>7471</v>
      </c>
    </row>
    <row r="4" spans="1:27" x14ac:dyDescent="0.35">
      <c r="A4">
        <v>1000</v>
      </c>
      <c r="B4" t="s">
        <v>7470</v>
      </c>
      <c r="C4">
        <v>1</v>
      </c>
      <c r="D4">
        <v>0</v>
      </c>
      <c r="E4">
        <v>0</v>
      </c>
      <c r="F4">
        <v>0</v>
      </c>
      <c r="G4">
        <v>0</v>
      </c>
      <c r="H4">
        <v>610</v>
      </c>
      <c r="I4">
        <v>610</v>
      </c>
      <c r="J4">
        <v>5</v>
      </c>
      <c r="K4">
        <v>605</v>
      </c>
      <c r="L4">
        <v>1794</v>
      </c>
      <c r="M4">
        <v>403</v>
      </c>
      <c r="N4">
        <v>401</v>
      </c>
      <c r="O4">
        <v>168</v>
      </c>
      <c r="P4">
        <v>216</v>
      </c>
      <c r="Q4">
        <v>198</v>
      </c>
      <c r="R4">
        <v>125</v>
      </c>
      <c r="S4">
        <v>16</v>
      </c>
      <c r="T4">
        <v>38</v>
      </c>
      <c r="U4">
        <v>20</v>
      </c>
      <c r="V4">
        <v>10</v>
      </c>
      <c r="X4">
        <v>17</v>
      </c>
      <c r="Y4">
        <v>10</v>
      </c>
      <c r="Z4">
        <v>99</v>
      </c>
      <c r="AA4">
        <v>73</v>
      </c>
    </row>
    <row r="5" spans="1:27" x14ac:dyDescent="0.35">
      <c r="A5">
        <v>1100</v>
      </c>
      <c r="B5" t="s">
        <v>17</v>
      </c>
      <c r="C5">
        <v>1</v>
      </c>
      <c r="D5">
        <v>629</v>
      </c>
      <c r="E5">
        <v>365</v>
      </c>
      <c r="F5">
        <v>0</v>
      </c>
      <c r="G5">
        <v>994</v>
      </c>
      <c r="H5">
        <v>364</v>
      </c>
      <c r="I5">
        <v>6</v>
      </c>
      <c r="J5">
        <v>1</v>
      </c>
      <c r="K5">
        <v>363</v>
      </c>
      <c r="L5">
        <v>1065</v>
      </c>
      <c r="M5">
        <v>204</v>
      </c>
      <c r="N5">
        <v>254</v>
      </c>
      <c r="O5">
        <v>180</v>
      </c>
      <c r="P5">
        <v>132</v>
      </c>
      <c r="Q5">
        <v>79</v>
      </c>
      <c r="R5">
        <v>31</v>
      </c>
      <c r="S5">
        <v>12</v>
      </c>
      <c r="T5">
        <v>41</v>
      </c>
      <c r="U5">
        <v>24</v>
      </c>
      <c r="V5">
        <v>15</v>
      </c>
      <c r="X5">
        <v>2</v>
      </c>
      <c r="Y5">
        <v>13</v>
      </c>
      <c r="Z5">
        <v>48</v>
      </c>
      <c r="AA5">
        <v>30</v>
      </c>
    </row>
    <row r="6" spans="1:27" x14ac:dyDescent="0.35">
      <c r="A6">
        <v>1200</v>
      </c>
      <c r="B6" t="s">
        <v>17</v>
      </c>
      <c r="C6">
        <v>1</v>
      </c>
      <c r="D6">
        <v>572</v>
      </c>
      <c r="E6">
        <v>289</v>
      </c>
      <c r="F6">
        <v>0</v>
      </c>
      <c r="G6">
        <v>861</v>
      </c>
      <c r="H6">
        <v>313</v>
      </c>
      <c r="I6">
        <v>2</v>
      </c>
      <c r="J6">
        <v>7</v>
      </c>
      <c r="K6">
        <v>306</v>
      </c>
      <c r="L6">
        <v>904</v>
      </c>
      <c r="M6">
        <v>138</v>
      </c>
      <c r="N6">
        <v>148</v>
      </c>
      <c r="O6">
        <v>184</v>
      </c>
      <c r="P6">
        <v>127</v>
      </c>
      <c r="Q6">
        <v>81</v>
      </c>
      <c r="R6">
        <v>42</v>
      </c>
      <c r="S6">
        <v>11</v>
      </c>
      <c r="T6">
        <v>28</v>
      </c>
      <c r="U6">
        <v>25</v>
      </c>
      <c r="V6">
        <v>8</v>
      </c>
      <c r="X6">
        <v>7</v>
      </c>
      <c r="Y6">
        <v>19</v>
      </c>
      <c r="Z6">
        <v>34</v>
      </c>
      <c r="AA6">
        <v>52</v>
      </c>
    </row>
    <row r="7" spans="1:27" x14ac:dyDescent="0.35">
      <c r="A7">
        <v>2001</v>
      </c>
      <c r="B7" t="s">
        <v>7470</v>
      </c>
      <c r="C7">
        <v>1</v>
      </c>
      <c r="D7">
        <v>0</v>
      </c>
      <c r="E7">
        <v>0</v>
      </c>
      <c r="F7">
        <v>0</v>
      </c>
      <c r="G7">
        <v>0</v>
      </c>
      <c r="H7">
        <v>610</v>
      </c>
      <c r="I7">
        <v>610</v>
      </c>
      <c r="J7">
        <v>4</v>
      </c>
      <c r="K7">
        <v>606</v>
      </c>
      <c r="L7">
        <v>1782</v>
      </c>
      <c r="M7">
        <v>353</v>
      </c>
      <c r="N7">
        <v>342</v>
      </c>
      <c r="O7">
        <v>191</v>
      </c>
      <c r="P7">
        <v>252</v>
      </c>
      <c r="Q7">
        <v>193</v>
      </c>
      <c r="R7">
        <v>42</v>
      </c>
      <c r="S7">
        <v>41</v>
      </c>
      <c r="T7">
        <v>73</v>
      </c>
      <c r="U7">
        <v>36</v>
      </c>
      <c r="V7">
        <v>18</v>
      </c>
      <c r="X7">
        <v>21</v>
      </c>
      <c r="Y7">
        <v>23</v>
      </c>
      <c r="Z7">
        <v>133</v>
      </c>
      <c r="AA7">
        <v>64</v>
      </c>
    </row>
    <row r="8" spans="1:27" x14ac:dyDescent="0.35">
      <c r="A8">
        <v>2002</v>
      </c>
      <c r="B8" t="s">
        <v>7470</v>
      </c>
      <c r="C8">
        <v>1</v>
      </c>
      <c r="D8">
        <v>0</v>
      </c>
      <c r="E8">
        <v>0</v>
      </c>
      <c r="F8">
        <v>0</v>
      </c>
      <c r="G8">
        <v>0</v>
      </c>
      <c r="H8">
        <v>531</v>
      </c>
      <c r="I8">
        <v>531</v>
      </c>
      <c r="J8">
        <v>6</v>
      </c>
      <c r="K8">
        <v>525</v>
      </c>
      <c r="L8">
        <v>1562</v>
      </c>
      <c r="M8">
        <v>274</v>
      </c>
      <c r="N8">
        <v>316</v>
      </c>
      <c r="O8">
        <v>173</v>
      </c>
      <c r="P8">
        <v>219</v>
      </c>
      <c r="Q8">
        <v>178</v>
      </c>
      <c r="R8">
        <v>53</v>
      </c>
      <c r="S8">
        <v>10</v>
      </c>
      <c r="T8">
        <v>59</v>
      </c>
      <c r="U8">
        <v>44</v>
      </c>
      <c r="V8">
        <v>17</v>
      </c>
      <c r="X8">
        <v>12</v>
      </c>
      <c r="Y8">
        <v>22</v>
      </c>
      <c r="Z8">
        <v>111</v>
      </c>
      <c r="AA8">
        <v>74</v>
      </c>
    </row>
    <row r="9" spans="1:27" x14ac:dyDescent="0.35">
      <c r="A9">
        <v>2100</v>
      </c>
      <c r="B9" t="s">
        <v>17</v>
      </c>
      <c r="C9">
        <v>1</v>
      </c>
      <c r="D9">
        <v>535</v>
      </c>
      <c r="E9">
        <v>261</v>
      </c>
      <c r="F9">
        <v>0</v>
      </c>
      <c r="G9">
        <v>796</v>
      </c>
      <c r="H9">
        <v>258</v>
      </c>
      <c r="I9">
        <v>0</v>
      </c>
      <c r="J9">
        <v>4</v>
      </c>
      <c r="K9">
        <v>254</v>
      </c>
      <c r="L9">
        <v>740</v>
      </c>
      <c r="M9">
        <v>76</v>
      </c>
      <c r="N9">
        <v>132</v>
      </c>
      <c r="O9">
        <v>221</v>
      </c>
      <c r="P9">
        <v>101</v>
      </c>
      <c r="Q9">
        <v>56</v>
      </c>
      <c r="R9">
        <v>20</v>
      </c>
      <c r="S9">
        <v>7</v>
      </c>
      <c r="T9">
        <v>26</v>
      </c>
      <c r="U9">
        <v>7</v>
      </c>
      <c r="V9">
        <v>10</v>
      </c>
      <c r="X9">
        <v>3</v>
      </c>
      <c r="Y9">
        <v>10</v>
      </c>
      <c r="Z9">
        <v>50</v>
      </c>
      <c r="AA9">
        <v>21</v>
      </c>
    </row>
    <row r="10" spans="1:27" x14ac:dyDescent="0.35">
      <c r="A10">
        <v>2200</v>
      </c>
      <c r="B10" t="s">
        <v>17</v>
      </c>
      <c r="C10">
        <v>1</v>
      </c>
      <c r="D10">
        <v>897</v>
      </c>
      <c r="E10">
        <v>374</v>
      </c>
      <c r="F10">
        <v>0</v>
      </c>
      <c r="G10">
        <v>1271</v>
      </c>
      <c r="H10">
        <v>463</v>
      </c>
      <c r="I10">
        <v>1</v>
      </c>
      <c r="J10">
        <v>17</v>
      </c>
      <c r="K10">
        <v>446</v>
      </c>
      <c r="L10">
        <v>1309</v>
      </c>
      <c r="M10">
        <v>137</v>
      </c>
      <c r="N10">
        <v>174</v>
      </c>
      <c r="O10">
        <v>359</v>
      </c>
      <c r="P10">
        <v>192</v>
      </c>
      <c r="Q10">
        <v>142</v>
      </c>
      <c r="R10">
        <v>47</v>
      </c>
      <c r="S10">
        <v>15</v>
      </c>
      <c r="T10">
        <v>48</v>
      </c>
      <c r="U10">
        <v>35</v>
      </c>
      <c r="V10">
        <v>12</v>
      </c>
      <c r="X10">
        <v>17</v>
      </c>
      <c r="Y10">
        <v>30</v>
      </c>
      <c r="Z10">
        <v>50</v>
      </c>
      <c r="AA10">
        <v>51</v>
      </c>
    </row>
    <row r="11" spans="1:27" x14ac:dyDescent="0.35">
      <c r="A11">
        <v>2300</v>
      </c>
      <c r="B11" t="s">
        <v>17</v>
      </c>
      <c r="C11">
        <v>1</v>
      </c>
      <c r="D11">
        <v>816</v>
      </c>
      <c r="E11">
        <v>362</v>
      </c>
      <c r="F11">
        <v>0</v>
      </c>
      <c r="G11">
        <v>1178</v>
      </c>
      <c r="H11">
        <v>446</v>
      </c>
      <c r="I11">
        <v>1</v>
      </c>
      <c r="J11">
        <v>5</v>
      </c>
      <c r="K11">
        <v>441</v>
      </c>
      <c r="L11">
        <v>1275</v>
      </c>
      <c r="M11">
        <v>191</v>
      </c>
      <c r="N11">
        <v>208</v>
      </c>
      <c r="O11">
        <v>248</v>
      </c>
      <c r="P11">
        <v>215</v>
      </c>
      <c r="Q11">
        <v>123</v>
      </c>
      <c r="R11">
        <v>58</v>
      </c>
      <c r="S11">
        <v>30</v>
      </c>
      <c r="T11">
        <v>44</v>
      </c>
      <c r="U11">
        <v>30</v>
      </c>
      <c r="V11">
        <v>13</v>
      </c>
      <c r="X11">
        <v>5</v>
      </c>
      <c r="Y11">
        <v>11</v>
      </c>
      <c r="Z11">
        <v>42</v>
      </c>
      <c r="AA11">
        <v>57</v>
      </c>
    </row>
    <row r="12" spans="1:27" x14ac:dyDescent="0.35">
      <c r="A12">
        <v>2400</v>
      </c>
      <c r="B12" t="s">
        <v>17</v>
      </c>
      <c r="C12">
        <v>1</v>
      </c>
      <c r="D12">
        <v>749</v>
      </c>
      <c r="E12">
        <v>350</v>
      </c>
      <c r="F12">
        <v>0</v>
      </c>
      <c r="G12">
        <v>1099</v>
      </c>
      <c r="H12">
        <v>348</v>
      </c>
      <c r="I12">
        <v>2</v>
      </c>
      <c r="J12">
        <v>8</v>
      </c>
      <c r="K12">
        <v>340</v>
      </c>
      <c r="L12">
        <v>974</v>
      </c>
      <c r="M12">
        <v>92</v>
      </c>
      <c r="N12">
        <v>178</v>
      </c>
      <c r="O12">
        <v>296</v>
      </c>
      <c r="P12">
        <v>99</v>
      </c>
      <c r="Q12">
        <v>84</v>
      </c>
      <c r="R12">
        <v>7</v>
      </c>
      <c r="S12">
        <v>22</v>
      </c>
      <c r="T12">
        <v>41</v>
      </c>
      <c r="U12">
        <v>16</v>
      </c>
      <c r="V12">
        <v>16</v>
      </c>
      <c r="X12">
        <v>4</v>
      </c>
      <c r="Y12">
        <v>33</v>
      </c>
      <c r="Z12">
        <v>67</v>
      </c>
      <c r="AA12">
        <v>19</v>
      </c>
    </row>
    <row r="13" spans="1:27" x14ac:dyDescent="0.35">
      <c r="A13">
        <v>3001</v>
      </c>
      <c r="B13" t="s">
        <v>7470</v>
      </c>
      <c r="C13">
        <v>1</v>
      </c>
      <c r="D13">
        <v>0</v>
      </c>
      <c r="E13">
        <v>0</v>
      </c>
      <c r="F13">
        <v>0</v>
      </c>
      <c r="G13">
        <v>0</v>
      </c>
      <c r="H13">
        <v>392</v>
      </c>
      <c r="I13">
        <v>392</v>
      </c>
      <c r="J13">
        <v>5</v>
      </c>
      <c r="K13">
        <v>387</v>
      </c>
      <c r="L13">
        <v>1143</v>
      </c>
      <c r="M13">
        <v>252</v>
      </c>
      <c r="N13">
        <v>242</v>
      </c>
      <c r="O13">
        <v>106</v>
      </c>
      <c r="P13">
        <v>145</v>
      </c>
      <c r="Q13">
        <v>140</v>
      </c>
      <c r="R13">
        <v>41</v>
      </c>
      <c r="S13">
        <v>10</v>
      </c>
      <c r="T13">
        <v>21</v>
      </c>
      <c r="U13">
        <v>37</v>
      </c>
      <c r="V13">
        <v>17</v>
      </c>
      <c r="X13">
        <v>16</v>
      </c>
      <c r="Y13">
        <v>3</v>
      </c>
      <c r="Z13">
        <v>70</v>
      </c>
      <c r="AA13">
        <v>43</v>
      </c>
    </row>
    <row r="14" spans="1:27" x14ac:dyDescent="0.35">
      <c r="A14">
        <v>3002</v>
      </c>
      <c r="B14" t="s">
        <v>7470</v>
      </c>
      <c r="C14">
        <v>1</v>
      </c>
      <c r="D14">
        <v>0</v>
      </c>
      <c r="E14">
        <v>0</v>
      </c>
      <c r="F14">
        <v>0</v>
      </c>
      <c r="G14">
        <v>0</v>
      </c>
      <c r="H14">
        <v>545</v>
      </c>
      <c r="I14">
        <v>545</v>
      </c>
      <c r="J14">
        <v>4</v>
      </c>
      <c r="K14">
        <v>541</v>
      </c>
      <c r="L14">
        <v>1596</v>
      </c>
      <c r="M14">
        <v>302</v>
      </c>
      <c r="N14">
        <v>294</v>
      </c>
      <c r="O14">
        <v>174</v>
      </c>
      <c r="P14">
        <v>236</v>
      </c>
      <c r="Q14">
        <v>175</v>
      </c>
      <c r="R14">
        <v>91</v>
      </c>
      <c r="S14">
        <v>39</v>
      </c>
      <c r="T14">
        <v>54</v>
      </c>
      <c r="U14">
        <v>32</v>
      </c>
      <c r="V14">
        <v>25</v>
      </c>
      <c r="X14">
        <v>3</v>
      </c>
      <c r="Y14">
        <v>6</v>
      </c>
      <c r="Z14">
        <v>106</v>
      </c>
      <c r="AA14">
        <v>59</v>
      </c>
    </row>
    <row r="15" spans="1:27" x14ac:dyDescent="0.35">
      <c r="A15">
        <v>3003</v>
      </c>
      <c r="B15" t="s">
        <v>7470</v>
      </c>
      <c r="C15">
        <v>1</v>
      </c>
      <c r="D15">
        <v>0</v>
      </c>
      <c r="E15">
        <v>0</v>
      </c>
      <c r="F15">
        <v>0</v>
      </c>
      <c r="G15">
        <v>0</v>
      </c>
      <c r="H15">
        <v>614</v>
      </c>
      <c r="I15">
        <v>614</v>
      </c>
      <c r="J15">
        <v>2</v>
      </c>
      <c r="K15">
        <v>612</v>
      </c>
      <c r="L15">
        <v>1818</v>
      </c>
      <c r="M15">
        <v>314</v>
      </c>
      <c r="N15">
        <v>469</v>
      </c>
      <c r="O15">
        <v>207</v>
      </c>
      <c r="P15">
        <v>202</v>
      </c>
      <c r="Q15">
        <v>214</v>
      </c>
      <c r="R15">
        <v>87</v>
      </c>
      <c r="S15">
        <v>25</v>
      </c>
      <c r="T15">
        <v>57</v>
      </c>
      <c r="U15">
        <v>32</v>
      </c>
      <c r="V15">
        <v>19</v>
      </c>
      <c r="X15">
        <v>10</v>
      </c>
      <c r="Y15">
        <v>13</v>
      </c>
      <c r="Z15">
        <v>122</v>
      </c>
      <c r="AA15">
        <v>47</v>
      </c>
    </row>
    <row r="16" spans="1:27" x14ac:dyDescent="0.35">
      <c r="A16">
        <v>3101</v>
      </c>
      <c r="B16" t="s">
        <v>17</v>
      </c>
      <c r="C16">
        <v>1</v>
      </c>
      <c r="D16">
        <v>679</v>
      </c>
      <c r="E16">
        <v>266</v>
      </c>
      <c r="F16">
        <v>0</v>
      </c>
      <c r="G16">
        <v>945</v>
      </c>
      <c r="H16">
        <v>297</v>
      </c>
      <c r="I16">
        <v>1</v>
      </c>
      <c r="J16">
        <v>5</v>
      </c>
      <c r="K16">
        <v>292</v>
      </c>
      <c r="L16">
        <v>872</v>
      </c>
      <c r="M16">
        <v>114</v>
      </c>
      <c r="N16">
        <v>131</v>
      </c>
      <c r="O16">
        <v>222</v>
      </c>
      <c r="P16">
        <v>76</v>
      </c>
      <c r="Q16">
        <v>92</v>
      </c>
      <c r="R16">
        <v>24</v>
      </c>
      <c r="S16">
        <v>8</v>
      </c>
      <c r="T16">
        <v>38</v>
      </c>
      <c r="U16">
        <v>43</v>
      </c>
      <c r="V16">
        <v>9</v>
      </c>
      <c r="X16">
        <v>14</v>
      </c>
      <c r="Y16">
        <v>14</v>
      </c>
      <c r="Z16">
        <v>46</v>
      </c>
      <c r="AA16">
        <v>41</v>
      </c>
    </row>
    <row r="17" spans="1:27" x14ac:dyDescent="0.35">
      <c r="A17">
        <v>3102</v>
      </c>
      <c r="B17" t="s">
        <v>17</v>
      </c>
      <c r="C17">
        <v>1</v>
      </c>
      <c r="D17">
        <v>537</v>
      </c>
      <c r="E17">
        <v>177</v>
      </c>
      <c r="F17">
        <v>0</v>
      </c>
      <c r="G17">
        <v>714</v>
      </c>
      <c r="H17">
        <v>292</v>
      </c>
      <c r="I17">
        <v>1</v>
      </c>
      <c r="J17">
        <v>4</v>
      </c>
      <c r="K17">
        <v>288</v>
      </c>
      <c r="L17">
        <v>837</v>
      </c>
      <c r="M17">
        <v>139</v>
      </c>
      <c r="N17">
        <v>134</v>
      </c>
      <c r="O17">
        <v>186</v>
      </c>
      <c r="P17">
        <v>111</v>
      </c>
      <c r="Q17">
        <v>77</v>
      </c>
      <c r="R17">
        <v>19</v>
      </c>
      <c r="S17">
        <v>9</v>
      </c>
      <c r="T17">
        <v>24</v>
      </c>
      <c r="U17">
        <v>33</v>
      </c>
      <c r="V17">
        <v>9</v>
      </c>
      <c r="X17">
        <v>12</v>
      </c>
      <c r="Y17">
        <v>10</v>
      </c>
      <c r="Z17">
        <v>49</v>
      </c>
      <c r="AA17">
        <v>25</v>
      </c>
    </row>
    <row r="18" spans="1:27" x14ac:dyDescent="0.35">
      <c r="A18">
        <v>3200</v>
      </c>
      <c r="B18" t="s">
        <v>17</v>
      </c>
      <c r="C18">
        <v>1</v>
      </c>
      <c r="D18">
        <v>590</v>
      </c>
      <c r="E18">
        <v>283</v>
      </c>
      <c r="F18">
        <v>0</v>
      </c>
      <c r="G18">
        <v>873</v>
      </c>
      <c r="H18">
        <v>346</v>
      </c>
      <c r="I18">
        <v>0</v>
      </c>
      <c r="J18">
        <v>7</v>
      </c>
      <c r="K18">
        <v>339</v>
      </c>
      <c r="L18">
        <v>975</v>
      </c>
      <c r="M18">
        <v>63</v>
      </c>
      <c r="N18">
        <v>215</v>
      </c>
      <c r="O18">
        <v>271</v>
      </c>
      <c r="P18">
        <v>103</v>
      </c>
      <c r="Q18">
        <v>88</v>
      </c>
      <c r="R18">
        <v>33</v>
      </c>
      <c r="S18">
        <v>29</v>
      </c>
      <c r="T18">
        <v>48</v>
      </c>
      <c r="U18">
        <v>9</v>
      </c>
      <c r="V18">
        <v>9</v>
      </c>
      <c r="X18">
        <v>3</v>
      </c>
      <c r="Y18">
        <v>15</v>
      </c>
      <c r="Z18">
        <v>64</v>
      </c>
      <c r="AA18">
        <v>25</v>
      </c>
    </row>
    <row r="19" spans="1:27" x14ac:dyDescent="0.35">
      <c r="A19">
        <v>3300</v>
      </c>
      <c r="B19" t="s">
        <v>17</v>
      </c>
      <c r="C19">
        <v>1</v>
      </c>
      <c r="D19">
        <v>816</v>
      </c>
      <c r="E19">
        <v>341</v>
      </c>
      <c r="F19">
        <v>0</v>
      </c>
      <c r="G19">
        <v>1157</v>
      </c>
      <c r="H19">
        <v>461</v>
      </c>
      <c r="I19">
        <v>4</v>
      </c>
      <c r="J19">
        <v>12</v>
      </c>
      <c r="K19">
        <v>449</v>
      </c>
      <c r="L19">
        <v>1292</v>
      </c>
      <c r="M19">
        <v>185</v>
      </c>
      <c r="N19">
        <v>279</v>
      </c>
      <c r="O19">
        <v>196</v>
      </c>
      <c r="P19">
        <v>139</v>
      </c>
      <c r="Q19">
        <v>170</v>
      </c>
      <c r="R19">
        <v>49</v>
      </c>
      <c r="S19">
        <v>23</v>
      </c>
      <c r="T19">
        <v>29</v>
      </c>
      <c r="U19">
        <v>31</v>
      </c>
      <c r="V19">
        <v>31</v>
      </c>
      <c r="X19">
        <v>4</v>
      </c>
      <c r="Y19">
        <v>18</v>
      </c>
      <c r="Z19">
        <v>94</v>
      </c>
      <c r="AA19">
        <v>44</v>
      </c>
    </row>
    <row r="20" spans="1:27" x14ac:dyDescent="0.35">
      <c r="A20">
        <v>3401</v>
      </c>
      <c r="B20" t="s">
        <v>17</v>
      </c>
      <c r="C20">
        <v>1</v>
      </c>
      <c r="D20">
        <v>822</v>
      </c>
      <c r="E20">
        <v>359</v>
      </c>
      <c r="F20">
        <v>0</v>
      </c>
      <c r="G20">
        <v>1181</v>
      </c>
      <c r="H20">
        <v>454</v>
      </c>
      <c r="I20">
        <v>3</v>
      </c>
      <c r="J20">
        <v>10</v>
      </c>
      <c r="K20">
        <v>444</v>
      </c>
      <c r="L20">
        <v>1278</v>
      </c>
      <c r="M20">
        <v>154</v>
      </c>
      <c r="N20">
        <v>278</v>
      </c>
      <c r="O20">
        <v>266</v>
      </c>
      <c r="P20">
        <v>140</v>
      </c>
      <c r="Q20">
        <v>119</v>
      </c>
      <c r="R20">
        <v>86</v>
      </c>
      <c r="S20">
        <v>18</v>
      </c>
      <c r="T20">
        <v>30</v>
      </c>
      <c r="U20">
        <v>39</v>
      </c>
      <c r="V20">
        <v>13</v>
      </c>
      <c r="X20">
        <v>13</v>
      </c>
      <c r="Y20">
        <v>20</v>
      </c>
      <c r="Z20">
        <v>69</v>
      </c>
      <c r="AA20">
        <v>33</v>
      </c>
    </row>
    <row r="21" spans="1:27" x14ac:dyDescent="0.35">
      <c r="A21">
        <v>3402</v>
      </c>
      <c r="B21" t="s">
        <v>17</v>
      </c>
      <c r="C21">
        <v>1</v>
      </c>
      <c r="D21">
        <v>577</v>
      </c>
      <c r="E21">
        <v>361</v>
      </c>
      <c r="F21">
        <v>0</v>
      </c>
      <c r="G21">
        <v>938</v>
      </c>
      <c r="H21">
        <v>363</v>
      </c>
      <c r="I21">
        <v>2</v>
      </c>
      <c r="J21">
        <v>7</v>
      </c>
      <c r="K21">
        <v>356</v>
      </c>
      <c r="L21">
        <v>1023</v>
      </c>
      <c r="M21">
        <v>82</v>
      </c>
      <c r="N21">
        <v>199</v>
      </c>
      <c r="O21">
        <v>285</v>
      </c>
      <c r="P21">
        <v>102</v>
      </c>
      <c r="Q21">
        <v>95</v>
      </c>
      <c r="R21">
        <v>25</v>
      </c>
      <c r="S21">
        <v>25</v>
      </c>
      <c r="T21">
        <v>22</v>
      </c>
      <c r="U21">
        <v>27</v>
      </c>
      <c r="V21">
        <v>21</v>
      </c>
      <c r="X21">
        <v>5</v>
      </c>
      <c r="Y21">
        <v>13</v>
      </c>
      <c r="Z21">
        <v>104</v>
      </c>
      <c r="AA21">
        <v>18</v>
      </c>
    </row>
    <row r="22" spans="1:27" x14ac:dyDescent="0.35">
      <c r="A22">
        <v>4001</v>
      </c>
      <c r="B22" t="s">
        <v>7470</v>
      </c>
      <c r="C22">
        <v>1</v>
      </c>
      <c r="D22">
        <v>0</v>
      </c>
      <c r="E22">
        <v>0</v>
      </c>
      <c r="F22">
        <v>0</v>
      </c>
      <c r="G22">
        <v>0</v>
      </c>
      <c r="H22">
        <v>656</v>
      </c>
      <c r="I22">
        <v>656</v>
      </c>
      <c r="J22">
        <v>8</v>
      </c>
      <c r="K22">
        <v>648</v>
      </c>
      <c r="L22">
        <v>1920</v>
      </c>
      <c r="M22">
        <v>423</v>
      </c>
      <c r="N22">
        <v>523</v>
      </c>
      <c r="O22">
        <v>151</v>
      </c>
      <c r="P22">
        <v>135</v>
      </c>
      <c r="Q22">
        <v>234</v>
      </c>
      <c r="R22">
        <v>113</v>
      </c>
      <c r="S22">
        <v>40</v>
      </c>
      <c r="T22">
        <v>36</v>
      </c>
      <c r="U22">
        <v>45</v>
      </c>
      <c r="V22">
        <v>16</v>
      </c>
      <c r="X22">
        <v>10</v>
      </c>
      <c r="Y22">
        <v>11</v>
      </c>
      <c r="Z22">
        <v>102</v>
      </c>
      <c r="AA22">
        <v>81</v>
      </c>
    </row>
    <row r="23" spans="1:27" x14ac:dyDescent="0.35">
      <c r="A23">
        <v>4002</v>
      </c>
      <c r="B23" t="s">
        <v>7470</v>
      </c>
      <c r="C23">
        <v>1</v>
      </c>
      <c r="D23">
        <v>0</v>
      </c>
      <c r="E23">
        <v>0</v>
      </c>
      <c r="F23">
        <v>0</v>
      </c>
      <c r="G23">
        <v>0</v>
      </c>
      <c r="H23">
        <v>681</v>
      </c>
      <c r="I23">
        <v>681</v>
      </c>
      <c r="J23">
        <v>10</v>
      </c>
      <c r="K23">
        <v>671</v>
      </c>
      <c r="L23">
        <v>1977</v>
      </c>
      <c r="M23">
        <v>326</v>
      </c>
      <c r="N23">
        <v>471</v>
      </c>
      <c r="O23">
        <v>212</v>
      </c>
      <c r="P23">
        <v>250</v>
      </c>
      <c r="Q23">
        <v>229</v>
      </c>
      <c r="R23">
        <v>100</v>
      </c>
      <c r="S23">
        <v>34</v>
      </c>
      <c r="T23">
        <v>71</v>
      </c>
      <c r="U23">
        <v>48</v>
      </c>
      <c r="V23">
        <v>20</v>
      </c>
      <c r="X23">
        <v>19</v>
      </c>
      <c r="Y23">
        <v>21</v>
      </c>
      <c r="Z23">
        <v>120</v>
      </c>
      <c r="AA23">
        <v>56</v>
      </c>
    </row>
    <row r="24" spans="1:27" x14ac:dyDescent="0.35">
      <c r="A24">
        <v>4003</v>
      </c>
      <c r="B24" t="s">
        <v>7470</v>
      </c>
      <c r="C24">
        <v>1</v>
      </c>
      <c r="D24">
        <v>0</v>
      </c>
      <c r="E24">
        <v>0</v>
      </c>
      <c r="F24">
        <v>0</v>
      </c>
      <c r="G24">
        <v>0</v>
      </c>
      <c r="H24">
        <v>756</v>
      </c>
      <c r="I24">
        <v>756</v>
      </c>
      <c r="J24">
        <v>9</v>
      </c>
      <c r="K24">
        <v>747</v>
      </c>
      <c r="L24">
        <v>2191</v>
      </c>
      <c r="M24">
        <v>307</v>
      </c>
      <c r="N24">
        <v>415</v>
      </c>
      <c r="O24">
        <v>262</v>
      </c>
      <c r="P24">
        <v>292</v>
      </c>
      <c r="Q24">
        <v>307</v>
      </c>
      <c r="R24">
        <v>101</v>
      </c>
      <c r="S24">
        <v>42</v>
      </c>
      <c r="T24">
        <v>87</v>
      </c>
      <c r="U24">
        <v>31</v>
      </c>
      <c r="V24">
        <v>35</v>
      </c>
      <c r="X24">
        <v>25</v>
      </c>
      <c r="Y24">
        <v>11</v>
      </c>
      <c r="Z24">
        <v>198</v>
      </c>
      <c r="AA24">
        <v>78</v>
      </c>
    </row>
    <row r="25" spans="1:27" x14ac:dyDescent="0.35">
      <c r="A25">
        <v>4101</v>
      </c>
      <c r="B25" t="s">
        <v>17</v>
      </c>
      <c r="C25">
        <v>1</v>
      </c>
      <c r="D25">
        <v>331</v>
      </c>
      <c r="E25">
        <v>241</v>
      </c>
      <c r="F25">
        <v>0</v>
      </c>
      <c r="G25">
        <v>572</v>
      </c>
      <c r="H25">
        <v>226</v>
      </c>
      <c r="I25">
        <v>3</v>
      </c>
      <c r="J25">
        <v>2</v>
      </c>
      <c r="K25">
        <v>224</v>
      </c>
      <c r="L25">
        <v>658</v>
      </c>
      <c r="M25">
        <v>145</v>
      </c>
      <c r="N25">
        <v>107</v>
      </c>
      <c r="O25">
        <v>92</v>
      </c>
      <c r="P25">
        <v>63</v>
      </c>
      <c r="Q25">
        <v>59</v>
      </c>
      <c r="R25">
        <v>49</v>
      </c>
      <c r="S25">
        <v>17</v>
      </c>
      <c r="T25">
        <v>25</v>
      </c>
      <c r="U25">
        <v>11</v>
      </c>
      <c r="V25">
        <v>5</v>
      </c>
      <c r="X25">
        <v>3</v>
      </c>
      <c r="Y25">
        <v>13</v>
      </c>
      <c r="Z25">
        <v>29</v>
      </c>
      <c r="AA25">
        <v>40</v>
      </c>
    </row>
    <row r="26" spans="1:27" x14ac:dyDescent="0.35">
      <c r="A26">
        <v>4102</v>
      </c>
      <c r="B26" t="s">
        <v>17</v>
      </c>
      <c r="C26">
        <v>1</v>
      </c>
      <c r="D26">
        <v>704</v>
      </c>
      <c r="E26">
        <v>499</v>
      </c>
      <c r="F26">
        <v>0</v>
      </c>
      <c r="G26">
        <v>1203</v>
      </c>
      <c r="H26">
        <v>404</v>
      </c>
      <c r="I26">
        <v>3</v>
      </c>
      <c r="J26">
        <v>9</v>
      </c>
      <c r="K26">
        <v>395</v>
      </c>
      <c r="L26">
        <v>1164</v>
      </c>
      <c r="M26">
        <v>201</v>
      </c>
      <c r="N26">
        <v>252</v>
      </c>
      <c r="O26">
        <v>203</v>
      </c>
      <c r="P26">
        <v>117</v>
      </c>
      <c r="Q26">
        <v>131</v>
      </c>
      <c r="R26">
        <v>75</v>
      </c>
      <c r="S26">
        <v>23</v>
      </c>
      <c r="T26">
        <v>27</v>
      </c>
      <c r="U26">
        <v>30</v>
      </c>
      <c r="V26">
        <v>5</v>
      </c>
      <c r="X26">
        <v>13</v>
      </c>
      <c r="Y26">
        <v>7</v>
      </c>
      <c r="Z26">
        <v>48</v>
      </c>
      <c r="AA26">
        <v>32</v>
      </c>
    </row>
    <row r="27" spans="1:27" x14ac:dyDescent="0.35">
      <c r="A27">
        <v>4200</v>
      </c>
      <c r="B27" t="s">
        <v>17</v>
      </c>
      <c r="C27">
        <v>1</v>
      </c>
      <c r="D27">
        <v>882</v>
      </c>
      <c r="E27">
        <v>437</v>
      </c>
      <c r="F27">
        <v>0</v>
      </c>
      <c r="G27">
        <v>1319</v>
      </c>
      <c r="H27">
        <v>406</v>
      </c>
      <c r="I27">
        <v>0</v>
      </c>
      <c r="J27">
        <v>10</v>
      </c>
      <c r="K27">
        <v>396</v>
      </c>
      <c r="L27">
        <v>1147</v>
      </c>
      <c r="M27">
        <v>145</v>
      </c>
      <c r="N27">
        <v>221</v>
      </c>
      <c r="O27">
        <v>231</v>
      </c>
      <c r="P27">
        <v>142</v>
      </c>
      <c r="Q27">
        <v>118</v>
      </c>
      <c r="R27">
        <v>69</v>
      </c>
      <c r="S27">
        <v>32</v>
      </c>
      <c r="T27">
        <v>24</v>
      </c>
      <c r="U27">
        <v>24</v>
      </c>
      <c r="V27">
        <v>12</v>
      </c>
      <c r="X27">
        <v>9</v>
      </c>
      <c r="Y27">
        <v>15</v>
      </c>
      <c r="Z27">
        <v>78</v>
      </c>
      <c r="AA27">
        <v>27</v>
      </c>
    </row>
    <row r="28" spans="1:27" x14ac:dyDescent="0.35">
      <c r="A28">
        <v>4300</v>
      </c>
      <c r="B28" t="s">
        <v>17</v>
      </c>
      <c r="C28">
        <v>1</v>
      </c>
      <c r="D28">
        <v>1005</v>
      </c>
      <c r="E28">
        <v>380</v>
      </c>
      <c r="F28">
        <v>0</v>
      </c>
      <c r="G28">
        <v>1385</v>
      </c>
      <c r="H28">
        <v>418</v>
      </c>
      <c r="I28">
        <v>2</v>
      </c>
      <c r="J28">
        <v>15</v>
      </c>
      <c r="K28">
        <v>403</v>
      </c>
      <c r="L28">
        <v>1154</v>
      </c>
      <c r="M28">
        <v>142</v>
      </c>
      <c r="N28">
        <v>191</v>
      </c>
      <c r="O28">
        <v>291</v>
      </c>
      <c r="P28">
        <v>152</v>
      </c>
      <c r="Q28">
        <v>98</v>
      </c>
      <c r="R28">
        <v>38</v>
      </c>
      <c r="S28">
        <v>14</v>
      </c>
      <c r="T28">
        <v>31</v>
      </c>
      <c r="U28">
        <v>22</v>
      </c>
      <c r="V28">
        <v>15</v>
      </c>
      <c r="X28">
        <v>4</v>
      </c>
      <c r="Y28">
        <v>22</v>
      </c>
      <c r="Z28">
        <v>68</v>
      </c>
      <c r="AA28">
        <v>66</v>
      </c>
    </row>
    <row r="29" spans="1:27" x14ac:dyDescent="0.35">
      <c r="A29">
        <v>4400</v>
      </c>
      <c r="B29" t="s">
        <v>17</v>
      </c>
      <c r="C29">
        <v>1</v>
      </c>
      <c r="D29">
        <v>914</v>
      </c>
      <c r="E29">
        <v>368</v>
      </c>
      <c r="F29">
        <v>0</v>
      </c>
      <c r="G29">
        <v>1282</v>
      </c>
      <c r="H29">
        <v>425</v>
      </c>
      <c r="I29">
        <v>0</v>
      </c>
      <c r="J29">
        <v>10</v>
      </c>
      <c r="K29">
        <v>415</v>
      </c>
      <c r="L29">
        <v>1190</v>
      </c>
      <c r="M29">
        <v>144</v>
      </c>
      <c r="N29">
        <v>186</v>
      </c>
      <c r="O29">
        <v>286</v>
      </c>
      <c r="P29">
        <v>99</v>
      </c>
      <c r="Q29">
        <v>119</v>
      </c>
      <c r="R29">
        <v>60</v>
      </c>
      <c r="S29">
        <v>23</v>
      </c>
      <c r="T29">
        <v>54</v>
      </c>
      <c r="U29">
        <v>27</v>
      </c>
      <c r="V29">
        <v>20</v>
      </c>
      <c r="X29">
        <v>6</v>
      </c>
      <c r="Y29">
        <v>41</v>
      </c>
      <c r="Z29">
        <v>68</v>
      </c>
      <c r="AA29">
        <v>57</v>
      </c>
    </row>
    <row r="30" spans="1:27" x14ac:dyDescent="0.35">
      <c r="A30">
        <v>4500</v>
      </c>
      <c r="B30" t="s">
        <v>17</v>
      </c>
      <c r="C30">
        <v>1</v>
      </c>
      <c r="D30">
        <v>839</v>
      </c>
      <c r="E30">
        <v>289</v>
      </c>
      <c r="F30">
        <v>0</v>
      </c>
      <c r="G30">
        <v>1128</v>
      </c>
      <c r="H30">
        <v>443</v>
      </c>
      <c r="I30">
        <v>1</v>
      </c>
      <c r="J30">
        <v>9</v>
      </c>
      <c r="K30">
        <v>434</v>
      </c>
      <c r="L30">
        <v>1254</v>
      </c>
      <c r="M30">
        <v>95</v>
      </c>
      <c r="N30">
        <v>210</v>
      </c>
      <c r="O30">
        <v>350</v>
      </c>
      <c r="P30">
        <v>141</v>
      </c>
      <c r="Q30">
        <v>116</v>
      </c>
      <c r="R30">
        <v>57</v>
      </c>
      <c r="S30">
        <v>24</v>
      </c>
      <c r="T30">
        <v>59</v>
      </c>
      <c r="U30">
        <v>27</v>
      </c>
      <c r="V30">
        <v>15</v>
      </c>
      <c r="X30">
        <v>14</v>
      </c>
      <c r="Y30">
        <v>38</v>
      </c>
      <c r="Z30">
        <v>73</v>
      </c>
      <c r="AA30">
        <v>35</v>
      </c>
    </row>
    <row r="31" spans="1:27" x14ac:dyDescent="0.35">
      <c r="A31">
        <v>4600</v>
      </c>
      <c r="B31" t="s">
        <v>17</v>
      </c>
      <c r="C31">
        <v>1</v>
      </c>
      <c r="D31">
        <v>626</v>
      </c>
      <c r="E31">
        <v>223</v>
      </c>
      <c r="F31">
        <v>0</v>
      </c>
      <c r="G31">
        <v>849</v>
      </c>
      <c r="H31">
        <v>372</v>
      </c>
      <c r="I31">
        <v>3</v>
      </c>
      <c r="J31">
        <v>10</v>
      </c>
      <c r="K31">
        <v>362</v>
      </c>
      <c r="L31">
        <v>943</v>
      </c>
      <c r="M31">
        <v>77</v>
      </c>
      <c r="N31">
        <v>89</v>
      </c>
      <c r="O31">
        <v>304</v>
      </c>
      <c r="P31">
        <v>106</v>
      </c>
      <c r="Q31">
        <v>133</v>
      </c>
      <c r="R31">
        <v>19</v>
      </c>
      <c r="S31">
        <v>19</v>
      </c>
      <c r="T31">
        <v>31</v>
      </c>
      <c r="U31">
        <v>19</v>
      </c>
      <c r="V31">
        <v>27</v>
      </c>
      <c r="X31">
        <v>9</v>
      </c>
      <c r="Y31">
        <v>12</v>
      </c>
      <c r="Z31">
        <v>64</v>
      </c>
      <c r="AA31">
        <v>34</v>
      </c>
    </row>
    <row r="32" spans="1:27" x14ac:dyDescent="0.35">
      <c r="A32">
        <v>6001</v>
      </c>
      <c r="B32" t="s">
        <v>7470</v>
      </c>
      <c r="C32">
        <v>1</v>
      </c>
      <c r="D32">
        <v>0</v>
      </c>
      <c r="E32">
        <v>0</v>
      </c>
      <c r="F32">
        <v>0</v>
      </c>
      <c r="G32">
        <v>0</v>
      </c>
      <c r="H32">
        <v>724</v>
      </c>
      <c r="I32">
        <v>724</v>
      </c>
      <c r="J32">
        <v>6</v>
      </c>
      <c r="K32">
        <v>718</v>
      </c>
      <c r="L32">
        <v>2112</v>
      </c>
      <c r="M32">
        <v>587</v>
      </c>
      <c r="N32">
        <v>439</v>
      </c>
      <c r="O32">
        <v>180</v>
      </c>
      <c r="P32">
        <v>237</v>
      </c>
      <c r="Q32">
        <v>210</v>
      </c>
      <c r="R32">
        <v>95</v>
      </c>
      <c r="S32">
        <v>27</v>
      </c>
      <c r="T32">
        <v>51</v>
      </c>
      <c r="U32">
        <v>45</v>
      </c>
      <c r="V32">
        <v>24</v>
      </c>
      <c r="X32">
        <v>17</v>
      </c>
      <c r="Y32">
        <v>10</v>
      </c>
      <c r="Z32">
        <v>122</v>
      </c>
      <c r="AA32">
        <v>68</v>
      </c>
    </row>
    <row r="33" spans="1:27" x14ac:dyDescent="0.35">
      <c r="A33">
        <v>6002</v>
      </c>
      <c r="B33" t="s">
        <v>7470</v>
      </c>
      <c r="C33">
        <v>1</v>
      </c>
      <c r="D33">
        <v>0</v>
      </c>
      <c r="E33">
        <v>0</v>
      </c>
      <c r="F33">
        <v>0</v>
      </c>
      <c r="G33">
        <v>0</v>
      </c>
      <c r="H33">
        <v>565</v>
      </c>
      <c r="I33">
        <v>565</v>
      </c>
      <c r="J33">
        <v>6</v>
      </c>
      <c r="K33">
        <v>559</v>
      </c>
      <c r="L33">
        <v>1645</v>
      </c>
      <c r="M33">
        <v>363</v>
      </c>
      <c r="N33">
        <v>283</v>
      </c>
      <c r="O33">
        <v>191</v>
      </c>
      <c r="P33">
        <v>216</v>
      </c>
      <c r="Q33">
        <v>179</v>
      </c>
      <c r="R33">
        <v>44</v>
      </c>
      <c r="S33">
        <v>24</v>
      </c>
      <c r="T33">
        <v>67</v>
      </c>
      <c r="U33">
        <v>54</v>
      </c>
      <c r="V33">
        <v>34</v>
      </c>
      <c r="X33">
        <v>23</v>
      </c>
      <c r="Y33">
        <v>10</v>
      </c>
      <c r="Z33">
        <v>116</v>
      </c>
      <c r="AA33">
        <v>41</v>
      </c>
    </row>
    <row r="34" spans="1:27" x14ac:dyDescent="0.35">
      <c r="A34">
        <v>6003</v>
      </c>
      <c r="B34" t="s">
        <v>7470</v>
      </c>
      <c r="C34">
        <v>1</v>
      </c>
      <c r="D34">
        <v>0</v>
      </c>
      <c r="E34">
        <v>0</v>
      </c>
      <c r="F34">
        <v>0</v>
      </c>
      <c r="G34">
        <v>0</v>
      </c>
      <c r="H34">
        <v>635</v>
      </c>
      <c r="I34">
        <v>635</v>
      </c>
      <c r="J34">
        <v>2</v>
      </c>
      <c r="K34">
        <v>633</v>
      </c>
      <c r="L34">
        <v>1879</v>
      </c>
      <c r="M34">
        <v>464</v>
      </c>
      <c r="N34">
        <v>355</v>
      </c>
      <c r="O34">
        <v>140</v>
      </c>
      <c r="P34">
        <v>262</v>
      </c>
      <c r="Q34">
        <v>226</v>
      </c>
      <c r="R34">
        <v>76</v>
      </c>
      <c r="S34">
        <v>22</v>
      </c>
      <c r="T34">
        <v>54</v>
      </c>
      <c r="U34">
        <v>31</v>
      </c>
      <c r="V34">
        <v>13</v>
      </c>
      <c r="X34">
        <v>33</v>
      </c>
      <c r="Y34">
        <v>11</v>
      </c>
      <c r="Z34">
        <v>116</v>
      </c>
      <c r="AA34">
        <v>76</v>
      </c>
    </row>
    <row r="35" spans="1:27" x14ac:dyDescent="0.35">
      <c r="A35">
        <v>6004</v>
      </c>
      <c r="B35" t="s">
        <v>7470</v>
      </c>
      <c r="C35">
        <v>1</v>
      </c>
      <c r="D35">
        <v>0</v>
      </c>
      <c r="E35">
        <v>0</v>
      </c>
      <c r="F35">
        <v>0</v>
      </c>
      <c r="G35">
        <v>0</v>
      </c>
      <c r="H35">
        <v>628</v>
      </c>
      <c r="I35">
        <v>628</v>
      </c>
      <c r="J35">
        <v>1</v>
      </c>
      <c r="K35">
        <v>627</v>
      </c>
      <c r="L35">
        <v>1855</v>
      </c>
      <c r="M35">
        <v>483</v>
      </c>
      <c r="N35">
        <v>328</v>
      </c>
      <c r="O35">
        <v>160</v>
      </c>
      <c r="P35">
        <v>254</v>
      </c>
      <c r="Q35">
        <v>273</v>
      </c>
      <c r="R35">
        <v>56</v>
      </c>
      <c r="S35">
        <v>20</v>
      </c>
      <c r="T35">
        <v>45</v>
      </c>
      <c r="U35">
        <v>36</v>
      </c>
      <c r="V35">
        <v>15</v>
      </c>
      <c r="X35">
        <v>16</v>
      </c>
      <c r="Y35">
        <v>1</v>
      </c>
      <c r="Z35">
        <v>95</v>
      </c>
      <c r="AA35">
        <v>73</v>
      </c>
    </row>
    <row r="36" spans="1:27" x14ac:dyDescent="0.35">
      <c r="A36">
        <v>6100</v>
      </c>
      <c r="B36" t="s">
        <v>17</v>
      </c>
      <c r="C36">
        <v>1</v>
      </c>
      <c r="D36">
        <v>758</v>
      </c>
      <c r="E36">
        <v>193</v>
      </c>
      <c r="F36">
        <v>0</v>
      </c>
      <c r="G36">
        <v>951</v>
      </c>
      <c r="H36">
        <v>494</v>
      </c>
      <c r="I36">
        <v>0</v>
      </c>
      <c r="J36">
        <v>15</v>
      </c>
      <c r="K36">
        <v>479</v>
      </c>
      <c r="L36">
        <v>1358</v>
      </c>
      <c r="M36">
        <v>79</v>
      </c>
      <c r="N36">
        <v>280</v>
      </c>
      <c r="O36">
        <v>360</v>
      </c>
      <c r="P36">
        <v>139</v>
      </c>
      <c r="Q36">
        <v>136</v>
      </c>
      <c r="R36">
        <v>36</v>
      </c>
      <c r="S36">
        <v>37</v>
      </c>
      <c r="T36">
        <v>17</v>
      </c>
      <c r="U36">
        <v>33</v>
      </c>
      <c r="V36">
        <v>23</v>
      </c>
      <c r="X36">
        <v>3</v>
      </c>
      <c r="Y36">
        <v>62</v>
      </c>
      <c r="Z36">
        <v>134</v>
      </c>
      <c r="AA36">
        <v>19</v>
      </c>
    </row>
    <row r="37" spans="1:27" x14ac:dyDescent="0.35">
      <c r="A37">
        <v>6200</v>
      </c>
      <c r="B37" t="s">
        <v>17</v>
      </c>
      <c r="C37">
        <v>1</v>
      </c>
      <c r="D37">
        <v>737</v>
      </c>
      <c r="E37">
        <v>379</v>
      </c>
      <c r="F37">
        <v>0</v>
      </c>
      <c r="G37">
        <v>1116</v>
      </c>
      <c r="H37">
        <v>443</v>
      </c>
      <c r="I37">
        <v>6</v>
      </c>
      <c r="J37">
        <v>7</v>
      </c>
      <c r="K37">
        <v>436</v>
      </c>
      <c r="L37">
        <v>1240</v>
      </c>
      <c r="M37">
        <v>248</v>
      </c>
      <c r="N37">
        <v>201</v>
      </c>
      <c r="O37">
        <v>205</v>
      </c>
      <c r="P37">
        <v>158</v>
      </c>
      <c r="Q37">
        <v>141</v>
      </c>
      <c r="R37">
        <v>77</v>
      </c>
      <c r="S37">
        <v>5</v>
      </c>
      <c r="T37">
        <v>32</v>
      </c>
      <c r="U37">
        <v>24</v>
      </c>
      <c r="V37">
        <v>12</v>
      </c>
      <c r="X37">
        <v>1</v>
      </c>
      <c r="Y37">
        <v>22</v>
      </c>
      <c r="Z37">
        <v>64</v>
      </c>
      <c r="AA37">
        <v>50</v>
      </c>
    </row>
    <row r="38" spans="1:27" x14ac:dyDescent="0.35">
      <c r="A38">
        <v>6300</v>
      </c>
      <c r="B38" t="s">
        <v>17</v>
      </c>
      <c r="C38">
        <v>1</v>
      </c>
      <c r="D38">
        <v>1018</v>
      </c>
      <c r="E38">
        <v>238</v>
      </c>
      <c r="F38">
        <v>0</v>
      </c>
      <c r="G38">
        <v>1256</v>
      </c>
      <c r="H38">
        <v>421</v>
      </c>
      <c r="I38">
        <v>1</v>
      </c>
      <c r="J38">
        <v>12</v>
      </c>
      <c r="K38">
        <v>409</v>
      </c>
      <c r="L38">
        <v>1170</v>
      </c>
      <c r="M38">
        <v>83</v>
      </c>
      <c r="N38">
        <v>198</v>
      </c>
      <c r="O38">
        <v>394</v>
      </c>
      <c r="P38">
        <v>149</v>
      </c>
      <c r="Q38">
        <v>99</v>
      </c>
      <c r="R38">
        <v>32</v>
      </c>
      <c r="S38">
        <v>36</v>
      </c>
      <c r="T38">
        <v>26</v>
      </c>
      <c r="U38">
        <v>20</v>
      </c>
      <c r="V38">
        <v>6</v>
      </c>
      <c r="X38">
        <v>10</v>
      </c>
      <c r="Y38">
        <v>32</v>
      </c>
      <c r="Z38">
        <v>74</v>
      </c>
      <c r="AA38">
        <v>11</v>
      </c>
    </row>
    <row r="39" spans="1:27" x14ac:dyDescent="0.35">
      <c r="A39">
        <v>6400</v>
      </c>
      <c r="B39" t="s">
        <v>17</v>
      </c>
      <c r="C39">
        <v>1</v>
      </c>
      <c r="D39">
        <v>719</v>
      </c>
      <c r="E39">
        <v>354</v>
      </c>
      <c r="F39">
        <v>0</v>
      </c>
      <c r="G39">
        <v>1073</v>
      </c>
      <c r="H39">
        <v>445</v>
      </c>
      <c r="I39">
        <v>8</v>
      </c>
      <c r="J39">
        <v>14</v>
      </c>
      <c r="K39">
        <v>431</v>
      </c>
      <c r="L39">
        <v>1241</v>
      </c>
      <c r="M39">
        <v>167</v>
      </c>
      <c r="N39">
        <v>223</v>
      </c>
      <c r="O39">
        <v>334</v>
      </c>
      <c r="P39">
        <v>149</v>
      </c>
      <c r="Q39">
        <v>133</v>
      </c>
      <c r="R39">
        <v>36</v>
      </c>
      <c r="S39">
        <v>15</v>
      </c>
      <c r="T39">
        <v>20</v>
      </c>
      <c r="U39">
        <v>28</v>
      </c>
      <c r="V39">
        <v>9</v>
      </c>
      <c r="X39">
        <v>4</v>
      </c>
      <c r="Y39">
        <v>30</v>
      </c>
      <c r="Z39">
        <v>62</v>
      </c>
      <c r="AA39">
        <v>31</v>
      </c>
    </row>
    <row r="40" spans="1:27" x14ac:dyDescent="0.35">
      <c r="A40">
        <v>6500</v>
      </c>
      <c r="B40" t="s">
        <v>17</v>
      </c>
      <c r="C40">
        <v>1</v>
      </c>
      <c r="D40">
        <v>548</v>
      </c>
      <c r="E40">
        <v>358</v>
      </c>
      <c r="F40">
        <v>0</v>
      </c>
      <c r="G40">
        <v>906</v>
      </c>
      <c r="H40">
        <v>392</v>
      </c>
      <c r="I40">
        <v>4</v>
      </c>
      <c r="J40">
        <v>4</v>
      </c>
      <c r="K40">
        <v>388</v>
      </c>
      <c r="L40">
        <v>1140</v>
      </c>
      <c r="M40">
        <v>265</v>
      </c>
      <c r="N40">
        <v>169</v>
      </c>
      <c r="O40">
        <v>189</v>
      </c>
      <c r="P40">
        <v>107</v>
      </c>
      <c r="Q40">
        <v>129</v>
      </c>
      <c r="R40">
        <v>37</v>
      </c>
      <c r="S40">
        <v>16</v>
      </c>
      <c r="T40">
        <v>58</v>
      </c>
      <c r="U40">
        <v>29</v>
      </c>
      <c r="V40">
        <v>21</v>
      </c>
      <c r="X40">
        <v>7</v>
      </c>
      <c r="Y40">
        <v>27</v>
      </c>
      <c r="Z40">
        <v>45</v>
      </c>
      <c r="AA40">
        <v>41</v>
      </c>
    </row>
    <row r="41" spans="1:27" x14ac:dyDescent="0.35">
      <c r="A41">
        <v>6600</v>
      </c>
      <c r="B41" t="s">
        <v>17</v>
      </c>
      <c r="C41">
        <v>1</v>
      </c>
      <c r="D41">
        <v>858</v>
      </c>
      <c r="E41">
        <v>395</v>
      </c>
      <c r="F41">
        <v>0</v>
      </c>
      <c r="G41">
        <v>1253</v>
      </c>
      <c r="H41">
        <v>458</v>
      </c>
      <c r="I41">
        <v>2</v>
      </c>
      <c r="J41">
        <v>8</v>
      </c>
      <c r="K41">
        <v>450</v>
      </c>
      <c r="L41">
        <v>1308</v>
      </c>
      <c r="M41">
        <v>214</v>
      </c>
      <c r="N41">
        <v>197</v>
      </c>
      <c r="O41">
        <v>297</v>
      </c>
      <c r="P41">
        <v>163</v>
      </c>
      <c r="Q41">
        <v>144</v>
      </c>
      <c r="R41">
        <v>35</v>
      </c>
      <c r="S41">
        <v>19</v>
      </c>
      <c r="T41">
        <v>42</v>
      </c>
      <c r="U41">
        <v>24</v>
      </c>
      <c r="V41">
        <v>19</v>
      </c>
      <c r="X41">
        <v>4</v>
      </c>
      <c r="Y41">
        <v>23</v>
      </c>
      <c r="Z41">
        <v>91</v>
      </c>
      <c r="AA41">
        <v>36</v>
      </c>
    </row>
    <row r="42" spans="1:27" x14ac:dyDescent="0.35">
      <c r="A42">
        <v>6700</v>
      </c>
      <c r="B42" t="s">
        <v>17</v>
      </c>
      <c r="C42">
        <v>1</v>
      </c>
      <c r="D42">
        <v>680</v>
      </c>
      <c r="E42">
        <v>505</v>
      </c>
      <c r="F42">
        <v>0</v>
      </c>
      <c r="G42">
        <v>1185</v>
      </c>
      <c r="H42">
        <v>504</v>
      </c>
      <c r="I42">
        <v>4</v>
      </c>
      <c r="J42">
        <v>4</v>
      </c>
      <c r="K42">
        <v>500</v>
      </c>
      <c r="L42">
        <v>1480</v>
      </c>
      <c r="M42">
        <v>407</v>
      </c>
      <c r="N42">
        <v>158</v>
      </c>
      <c r="O42">
        <v>206</v>
      </c>
      <c r="P42">
        <v>191</v>
      </c>
      <c r="Q42">
        <v>159</v>
      </c>
      <c r="R42">
        <v>68</v>
      </c>
      <c r="S42">
        <v>19</v>
      </c>
      <c r="T42">
        <v>77</v>
      </c>
      <c r="U42">
        <v>36</v>
      </c>
      <c r="V42">
        <v>22</v>
      </c>
      <c r="X42">
        <v>13</v>
      </c>
      <c r="Y42">
        <v>7</v>
      </c>
      <c r="Z42">
        <v>70</v>
      </c>
      <c r="AA42">
        <v>47</v>
      </c>
    </row>
    <row r="43" spans="1:27" x14ac:dyDescent="0.35">
      <c r="A43">
        <v>6800</v>
      </c>
      <c r="B43" t="s">
        <v>17</v>
      </c>
      <c r="C43">
        <v>1</v>
      </c>
      <c r="D43">
        <v>808</v>
      </c>
      <c r="E43">
        <v>414</v>
      </c>
      <c r="F43">
        <v>0</v>
      </c>
      <c r="G43">
        <v>1222</v>
      </c>
      <c r="H43">
        <v>349</v>
      </c>
      <c r="I43">
        <v>1</v>
      </c>
      <c r="J43">
        <v>11</v>
      </c>
      <c r="K43">
        <v>338</v>
      </c>
      <c r="L43">
        <v>994</v>
      </c>
      <c r="M43">
        <v>198</v>
      </c>
      <c r="N43">
        <v>147</v>
      </c>
      <c r="O43">
        <v>173</v>
      </c>
      <c r="P43">
        <v>106</v>
      </c>
      <c r="Q43">
        <v>103</v>
      </c>
      <c r="R43">
        <v>41</v>
      </c>
      <c r="S43">
        <v>27</v>
      </c>
      <c r="T43">
        <v>43</v>
      </c>
      <c r="U43">
        <v>21</v>
      </c>
      <c r="V43">
        <v>11</v>
      </c>
      <c r="X43">
        <v>9</v>
      </c>
      <c r="Y43">
        <v>20</v>
      </c>
      <c r="Z43">
        <v>74</v>
      </c>
      <c r="AA43">
        <v>21</v>
      </c>
    </row>
    <row r="44" spans="1:27" x14ac:dyDescent="0.35">
      <c r="A44">
        <v>7001</v>
      </c>
      <c r="B44" t="s">
        <v>7470</v>
      </c>
      <c r="C44">
        <v>1</v>
      </c>
      <c r="D44">
        <v>0</v>
      </c>
      <c r="E44">
        <v>0</v>
      </c>
      <c r="F44">
        <v>0</v>
      </c>
      <c r="G44">
        <v>0</v>
      </c>
      <c r="H44">
        <v>445</v>
      </c>
      <c r="I44">
        <v>445</v>
      </c>
      <c r="J44">
        <v>5</v>
      </c>
      <c r="K44">
        <v>440</v>
      </c>
      <c r="L44">
        <v>1305</v>
      </c>
      <c r="M44">
        <v>174</v>
      </c>
      <c r="N44">
        <v>296</v>
      </c>
      <c r="O44">
        <v>222</v>
      </c>
      <c r="P44">
        <v>162</v>
      </c>
      <c r="Q44">
        <v>114</v>
      </c>
      <c r="R44">
        <v>33</v>
      </c>
      <c r="S44">
        <v>20</v>
      </c>
      <c r="T44">
        <v>44</v>
      </c>
      <c r="U44">
        <v>13</v>
      </c>
      <c r="V44">
        <v>19</v>
      </c>
      <c r="X44">
        <v>8</v>
      </c>
      <c r="Y44">
        <v>6</v>
      </c>
      <c r="Z44">
        <v>155</v>
      </c>
      <c r="AA44">
        <v>39</v>
      </c>
    </row>
    <row r="45" spans="1:27" x14ac:dyDescent="0.35">
      <c r="A45">
        <v>7002</v>
      </c>
      <c r="B45" t="s">
        <v>7470</v>
      </c>
      <c r="C45">
        <v>1</v>
      </c>
      <c r="D45">
        <v>0</v>
      </c>
      <c r="E45">
        <v>0</v>
      </c>
      <c r="F45">
        <v>0</v>
      </c>
      <c r="G45">
        <v>0</v>
      </c>
      <c r="H45">
        <v>538</v>
      </c>
      <c r="I45">
        <v>538</v>
      </c>
      <c r="J45">
        <v>0</v>
      </c>
      <c r="K45">
        <v>538</v>
      </c>
      <c r="L45">
        <v>1559</v>
      </c>
      <c r="M45">
        <v>198</v>
      </c>
      <c r="N45">
        <v>343</v>
      </c>
      <c r="O45">
        <v>249</v>
      </c>
      <c r="P45">
        <v>208</v>
      </c>
      <c r="Q45">
        <v>151</v>
      </c>
      <c r="R45">
        <v>49</v>
      </c>
      <c r="S45">
        <v>21</v>
      </c>
      <c r="T45">
        <v>42</v>
      </c>
      <c r="U45">
        <v>32</v>
      </c>
      <c r="V45">
        <v>22</v>
      </c>
      <c r="X45">
        <v>6</v>
      </c>
      <c r="Y45">
        <v>12</v>
      </c>
      <c r="Z45">
        <v>183</v>
      </c>
      <c r="AA45">
        <v>43</v>
      </c>
    </row>
    <row r="46" spans="1:27" x14ac:dyDescent="0.35">
      <c r="A46">
        <v>7003</v>
      </c>
      <c r="B46" t="s">
        <v>7470</v>
      </c>
      <c r="C46">
        <v>1</v>
      </c>
      <c r="D46">
        <v>0</v>
      </c>
      <c r="E46">
        <v>0</v>
      </c>
      <c r="F46">
        <v>0</v>
      </c>
      <c r="G46">
        <v>0</v>
      </c>
      <c r="H46">
        <v>474</v>
      </c>
      <c r="I46">
        <v>474</v>
      </c>
      <c r="J46">
        <v>5</v>
      </c>
      <c r="K46">
        <v>469</v>
      </c>
      <c r="L46">
        <v>1365</v>
      </c>
      <c r="M46">
        <v>94</v>
      </c>
      <c r="N46">
        <v>292</v>
      </c>
      <c r="O46">
        <v>234</v>
      </c>
      <c r="P46">
        <v>218</v>
      </c>
      <c r="Q46">
        <v>118</v>
      </c>
      <c r="R46">
        <v>46</v>
      </c>
      <c r="S46">
        <v>30</v>
      </c>
      <c r="T46">
        <v>18</v>
      </c>
      <c r="U46">
        <v>24</v>
      </c>
      <c r="V46">
        <v>49</v>
      </c>
      <c r="X46">
        <v>12</v>
      </c>
      <c r="Y46">
        <v>9</v>
      </c>
      <c r="Z46">
        <v>192</v>
      </c>
      <c r="AA46">
        <v>29</v>
      </c>
    </row>
    <row r="47" spans="1:27" x14ac:dyDescent="0.35">
      <c r="A47">
        <v>7004</v>
      </c>
      <c r="B47" t="s">
        <v>7470</v>
      </c>
      <c r="C47">
        <v>1</v>
      </c>
      <c r="D47">
        <v>0</v>
      </c>
      <c r="E47">
        <v>0</v>
      </c>
      <c r="F47">
        <v>0</v>
      </c>
      <c r="G47">
        <v>0</v>
      </c>
      <c r="H47">
        <v>498</v>
      </c>
      <c r="I47">
        <v>498</v>
      </c>
      <c r="J47">
        <v>5</v>
      </c>
      <c r="K47">
        <v>493</v>
      </c>
      <c r="L47">
        <v>1458</v>
      </c>
      <c r="M47">
        <v>134</v>
      </c>
      <c r="N47">
        <v>370</v>
      </c>
      <c r="O47">
        <v>255</v>
      </c>
      <c r="P47">
        <v>153</v>
      </c>
      <c r="Q47">
        <v>175</v>
      </c>
      <c r="R47">
        <v>60</v>
      </c>
      <c r="S47">
        <v>35</v>
      </c>
      <c r="T47">
        <v>21</v>
      </c>
      <c r="U47">
        <v>23</v>
      </c>
      <c r="V47">
        <v>23</v>
      </c>
      <c r="X47">
        <v>11</v>
      </c>
      <c r="Y47">
        <v>17</v>
      </c>
      <c r="Z47">
        <v>157</v>
      </c>
      <c r="AA47">
        <v>24</v>
      </c>
    </row>
    <row r="48" spans="1:27" x14ac:dyDescent="0.35">
      <c r="A48">
        <v>7005</v>
      </c>
      <c r="B48" t="s">
        <v>7470</v>
      </c>
      <c r="C48">
        <v>1</v>
      </c>
      <c r="D48">
        <v>0</v>
      </c>
      <c r="E48">
        <v>0</v>
      </c>
      <c r="F48">
        <v>0</v>
      </c>
      <c r="G48">
        <v>0</v>
      </c>
      <c r="H48">
        <v>638</v>
      </c>
      <c r="I48">
        <v>638</v>
      </c>
      <c r="J48">
        <v>6</v>
      </c>
      <c r="K48">
        <v>632</v>
      </c>
      <c r="L48">
        <v>1874</v>
      </c>
      <c r="M48">
        <v>277</v>
      </c>
      <c r="N48">
        <v>412</v>
      </c>
      <c r="O48">
        <v>239</v>
      </c>
      <c r="P48">
        <v>214</v>
      </c>
      <c r="Q48">
        <v>193</v>
      </c>
      <c r="R48">
        <v>75</v>
      </c>
      <c r="S48">
        <v>26</v>
      </c>
      <c r="T48">
        <v>41</v>
      </c>
      <c r="U48">
        <v>41</v>
      </c>
      <c r="V48">
        <v>39</v>
      </c>
      <c r="X48">
        <v>10</v>
      </c>
      <c r="Y48">
        <v>16</v>
      </c>
      <c r="Z48">
        <v>247</v>
      </c>
      <c r="AA48">
        <v>44</v>
      </c>
    </row>
    <row r="49" spans="1:27" x14ac:dyDescent="0.35">
      <c r="A49">
        <v>7100</v>
      </c>
      <c r="B49" t="s">
        <v>17</v>
      </c>
      <c r="C49">
        <v>1</v>
      </c>
      <c r="D49">
        <v>775</v>
      </c>
      <c r="E49">
        <v>361</v>
      </c>
      <c r="F49">
        <v>0</v>
      </c>
      <c r="G49">
        <v>1136</v>
      </c>
      <c r="H49">
        <v>473</v>
      </c>
      <c r="I49">
        <v>2</v>
      </c>
      <c r="J49">
        <v>8</v>
      </c>
      <c r="K49">
        <v>465</v>
      </c>
      <c r="L49">
        <v>1340</v>
      </c>
      <c r="M49">
        <v>150</v>
      </c>
      <c r="N49">
        <v>191</v>
      </c>
      <c r="O49">
        <v>353</v>
      </c>
      <c r="P49">
        <v>187</v>
      </c>
      <c r="Q49">
        <v>103</v>
      </c>
      <c r="R49">
        <v>30</v>
      </c>
      <c r="S49">
        <v>37</v>
      </c>
      <c r="T49">
        <v>27</v>
      </c>
      <c r="U49">
        <v>40</v>
      </c>
      <c r="V49">
        <v>17</v>
      </c>
      <c r="X49">
        <v>14</v>
      </c>
      <c r="Y49">
        <v>27</v>
      </c>
      <c r="Z49">
        <v>124</v>
      </c>
      <c r="AA49">
        <v>40</v>
      </c>
    </row>
    <row r="50" spans="1:27" x14ac:dyDescent="0.35">
      <c r="A50">
        <v>7200</v>
      </c>
      <c r="B50" t="s">
        <v>17</v>
      </c>
      <c r="C50">
        <v>1</v>
      </c>
      <c r="D50">
        <v>582</v>
      </c>
      <c r="E50">
        <v>245</v>
      </c>
      <c r="F50">
        <v>0</v>
      </c>
      <c r="G50">
        <v>827</v>
      </c>
      <c r="H50">
        <v>359</v>
      </c>
      <c r="I50">
        <v>1</v>
      </c>
      <c r="J50">
        <v>10</v>
      </c>
      <c r="K50">
        <v>349</v>
      </c>
      <c r="L50">
        <v>965</v>
      </c>
      <c r="M50">
        <v>37</v>
      </c>
      <c r="N50">
        <v>233</v>
      </c>
      <c r="O50">
        <v>340</v>
      </c>
      <c r="P50">
        <v>62</v>
      </c>
      <c r="Q50">
        <v>101</v>
      </c>
      <c r="R50">
        <v>16</v>
      </c>
      <c r="S50">
        <v>28</v>
      </c>
      <c r="T50">
        <v>5</v>
      </c>
      <c r="U50">
        <v>8</v>
      </c>
      <c r="V50">
        <v>9</v>
      </c>
      <c r="X50">
        <v>2</v>
      </c>
      <c r="Y50">
        <v>26</v>
      </c>
      <c r="Z50">
        <v>79</v>
      </c>
      <c r="AA50">
        <v>19</v>
      </c>
    </row>
    <row r="51" spans="1:27" x14ac:dyDescent="0.35">
      <c r="A51">
        <v>7300</v>
      </c>
      <c r="B51" t="s">
        <v>17</v>
      </c>
      <c r="C51">
        <v>1</v>
      </c>
      <c r="D51">
        <v>717</v>
      </c>
      <c r="E51">
        <v>391</v>
      </c>
      <c r="F51">
        <v>0</v>
      </c>
      <c r="G51">
        <v>1108</v>
      </c>
      <c r="H51">
        <v>411</v>
      </c>
      <c r="I51">
        <v>0</v>
      </c>
      <c r="J51">
        <v>10</v>
      </c>
      <c r="K51">
        <v>401</v>
      </c>
      <c r="L51">
        <v>1164</v>
      </c>
      <c r="M51">
        <v>100</v>
      </c>
      <c r="N51">
        <v>255</v>
      </c>
      <c r="O51">
        <v>319</v>
      </c>
      <c r="P51">
        <v>116</v>
      </c>
      <c r="Q51">
        <v>125</v>
      </c>
      <c r="R51">
        <v>43</v>
      </c>
      <c r="S51">
        <v>27</v>
      </c>
      <c r="T51">
        <v>22</v>
      </c>
      <c r="U51">
        <v>19</v>
      </c>
      <c r="V51">
        <v>12</v>
      </c>
      <c r="X51">
        <v>12</v>
      </c>
      <c r="Y51">
        <v>17</v>
      </c>
      <c r="Z51">
        <v>81</v>
      </c>
      <c r="AA51">
        <v>16</v>
      </c>
    </row>
    <row r="52" spans="1:27" x14ac:dyDescent="0.35">
      <c r="A52">
        <v>7401</v>
      </c>
      <c r="B52" t="s">
        <v>17</v>
      </c>
      <c r="C52">
        <v>1</v>
      </c>
      <c r="D52">
        <v>574</v>
      </c>
      <c r="E52">
        <v>356</v>
      </c>
      <c r="F52">
        <v>0</v>
      </c>
      <c r="G52">
        <v>930</v>
      </c>
      <c r="H52">
        <v>354</v>
      </c>
      <c r="I52">
        <v>2</v>
      </c>
      <c r="J52">
        <v>12</v>
      </c>
      <c r="K52">
        <v>342</v>
      </c>
      <c r="L52">
        <v>984</v>
      </c>
      <c r="M52">
        <v>84</v>
      </c>
      <c r="N52">
        <v>250</v>
      </c>
      <c r="O52">
        <v>255</v>
      </c>
      <c r="P52">
        <v>100</v>
      </c>
      <c r="Q52">
        <v>71</v>
      </c>
      <c r="R52">
        <v>27</v>
      </c>
      <c r="S52">
        <v>16</v>
      </c>
      <c r="T52">
        <v>15</v>
      </c>
      <c r="U52">
        <v>7</v>
      </c>
      <c r="V52">
        <v>10</v>
      </c>
      <c r="X52">
        <v>6</v>
      </c>
      <c r="Y52">
        <v>23</v>
      </c>
      <c r="Z52">
        <v>98</v>
      </c>
      <c r="AA52">
        <v>22</v>
      </c>
    </row>
    <row r="53" spans="1:27" x14ac:dyDescent="0.35">
      <c r="A53">
        <v>7402</v>
      </c>
      <c r="B53" t="s">
        <v>17</v>
      </c>
      <c r="C53">
        <v>1</v>
      </c>
      <c r="D53">
        <v>689</v>
      </c>
      <c r="E53">
        <v>284</v>
      </c>
      <c r="F53">
        <v>0</v>
      </c>
      <c r="G53">
        <v>973</v>
      </c>
      <c r="H53">
        <v>369</v>
      </c>
      <c r="I53">
        <v>1</v>
      </c>
      <c r="J53">
        <v>11</v>
      </c>
      <c r="K53">
        <v>358</v>
      </c>
      <c r="L53">
        <v>998</v>
      </c>
      <c r="M53">
        <v>63</v>
      </c>
      <c r="N53">
        <v>249</v>
      </c>
      <c r="O53">
        <v>293</v>
      </c>
      <c r="P53">
        <v>64</v>
      </c>
      <c r="Q53">
        <v>90</v>
      </c>
      <c r="R53">
        <v>25</v>
      </c>
      <c r="S53">
        <v>24</v>
      </c>
      <c r="T53">
        <v>16</v>
      </c>
      <c r="U53">
        <v>16</v>
      </c>
      <c r="V53">
        <v>18</v>
      </c>
      <c r="X53">
        <v>4</v>
      </c>
      <c r="Y53">
        <v>28</v>
      </c>
      <c r="Z53">
        <v>98</v>
      </c>
      <c r="AA53">
        <v>10</v>
      </c>
    </row>
    <row r="54" spans="1:27" x14ac:dyDescent="0.35">
      <c r="A54">
        <v>7500</v>
      </c>
      <c r="B54" t="s">
        <v>17</v>
      </c>
      <c r="C54">
        <v>1</v>
      </c>
      <c r="D54">
        <v>826</v>
      </c>
      <c r="E54">
        <v>337</v>
      </c>
      <c r="F54">
        <v>0</v>
      </c>
      <c r="G54">
        <v>1163</v>
      </c>
      <c r="H54">
        <v>412</v>
      </c>
      <c r="I54">
        <v>2</v>
      </c>
      <c r="J54">
        <v>9</v>
      </c>
      <c r="K54">
        <v>403</v>
      </c>
      <c r="L54">
        <v>1141</v>
      </c>
      <c r="M54">
        <v>80</v>
      </c>
      <c r="N54">
        <v>232</v>
      </c>
      <c r="O54">
        <v>360</v>
      </c>
      <c r="P54">
        <v>128</v>
      </c>
      <c r="Q54">
        <v>112</v>
      </c>
      <c r="R54">
        <v>22</v>
      </c>
      <c r="S54">
        <v>32</v>
      </c>
      <c r="T54">
        <v>11</v>
      </c>
      <c r="U54">
        <v>8</v>
      </c>
      <c r="V54">
        <v>15</v>
      </c>
      <c r="X54">
        <v>0</v>
      </c>
      <c r="Y54">
        <v>30</v>
      </c>
      <c r="Z54">
        <v>100</v>
      </c>
      <c r="AA54">
        <v>11</v>
      </c>
    </row>
    <row r="55" spans="1:27" x14ac:dyDescent="0.35">
      <c r="A55">
        <v>7600</v>
      </c>
      <c r="B55" t="s">
        <v>17</v>
      </c>
      <c r="C55">
        <v>1</v>
      </c>
      <c r="D55">
        <v>699</v>
      </c>
      <c r="E55">
        <v>294</v>
      </c>
      <c r="F55">
        <v>0</v>
      </c>
      <c r="G55">
        <v>993</v>
      </c>
      <c r="H55">
        <v>385</v>
      </c>
      <c r="I55">
        <v>3</v>
      </c>
      <c r="J55">
        <v>13</v>
      </c>
      <c r="K55">
        <v>372</v>
      </c>
      <c r="L55">
        <v>1074</v>
      </c>
      <c r="M55">
        <v>69</v>
      </c>
      <c r="N55">
        <v>168</v>
      </c>
      <c r="O55">
        <v>347</v>
      </c>
      <c r="P55">
        <v>154</v>
      </c>
      <c r="Q55">
        <v>77</v>
      </c>
      <c r="R55">
        <v>7</v>
      </c>
      <c r="S55">
        <v>34</v>
      </c>
      <c r="T55">
        <v>10</v>
      </c>
      <c r="U55">
        <v>14</v>
      </c>
      <c r="V55">
        <v>28</v>
      </c>
      <c r="X55">
        <v>5</v>
      </c>
      <c r="Y55">
        <v>41</v>
      </c>
      <c r="Z55">
        <v>115</v>
      </c>
      <c r="AA55">
        <v>5</v>
      </c>
    </row>
    <row r="56" spans="1:27" x14ac:dyDescent="0.35">
      <c r="A56">
        <v>7700</v>
      </c>
      <c r="B56" t="s">
        <v>17</v>
      </c>
      <c r="C56">
        <v>1</v>
      </c>
      <c r="D56">
        <v>589</v>
      </c>
      <c r="E56">
        <v>136</v>
      </c>
      <c r="F56">
        <v>0</v>
      </c>
      <c r="G56">
        <v>725</v>
      </c>
      <c r="H56">
        <v>314</v>
      </c>
      <c r="I56">
        <v>0</v>
      </c>
      <c r="J56">
        <v>10</v>
      </c>
      <c r="K56">
        <v>304</v>
      </c>
      <c r="L56">
        <v>879</v>
      </c>
      <c r="M56">
        <v>91</v>
      </c>
      <c r="N56">
        <v>136</v>
      </c>
      <c r="O56">
        <v>272</v>
      </c>
      <c r="P56">
        <v>105</v>
      </c>
      <c r="Q56">
        <v>75</v>
      </c>
      <c r="R56">
        <v>10</v>
      </c>
      <c r="S56">
        <v>10</v>
      </c>
      <c r="T56">
        <v>29</v>
      </c>
      <c r="U56">
        <v>22</v>
      </c>
      <c r="V56">
        <v>9</v>
      </c>
      <c r="X56">
        <v>2</v>
      </c>
      <c r="Y56">
        <v>40</v>
      </c>
      <c r="Z56">
        <v>55</v>
      </c>
      <c r="AA56">
        <v>23</v>
      </c>
    </row>
    <row r="57" spans="1:27" x14ac:dyDescent="0.35">
      <c r="A57">
        <v>7800</v>
      </c>
      <c r="B57" t="s">
        <v>17</v>
      </c>
      <c r="C57">
        <v>1</v>
      </c>
      <c r="D57">
        <v>749</v>
      </c>
      <c r="E57">
        <v>249</v>
      </c>
      <c r="F57">
        <v>0</v>
      </c>
      <c r="G57">
        <v>998</v>
      </c>
      <c r="H57">
        <v>448</v>
      </c>
      <c r="I57">
        <v>3</v>
      </c>
      <c r="J57">
        <v>17</v>
      </c>
      <c r="K57">
        <v>431</v>
      </c>
      <c r="L57">
        <v>1249</v>
      </c>
      <c r="M57">
        <v>116</v>
      </c>
      <c r="N57">
        <v>215</v>
      </c>
      <c r="O57">
        <v>409</v>
      </c>
      <c r="P57">
        <v>121</v>
      </c>
      <c r="Q57">
        <v>70</v>
      </c>
      <c r="R57">
        <v>21</v>
      </c>
      <c r="S57">
        <v>22</v>
      </c>
      <c r="T57">
        <v>43</v>
      </c>
      <c r="U57">
        <v>26</v>
      </c>
      <c r="V57">
        <v>13</v>
      </c>
      <c r="X57">
        <v>2</v>
      </c>
      <c r="Y57">
        <v>14</v>
      </c>
      <c r="Z57">
        <v>155</v>
      </c>
      <c r="AA57">
        <v>22</v>
      </c>
    </row>
    <row r="58" spans="1:27" x14ac:dyDescent="0.35">
      <c r="A58">
        <v>7900</v>
      </c>
      <c r="B58" t="s">
        <v>17</v>
      </c>
      <c r="C58">
        <v>1</v>
      </c>
      <c r="D58">
        <v>669</v>
      </c>
      <c r="E58">
        <v>281</v>
      </c>
      <c r="F58">
        <v>0</v>
      </c>
      <c r="G58">
        <v>950</v>
      </c>
      <c r="H58">
        <v>410</v>
      </c>
      <c r="I58">
        <v>0</v>
      </c>
      <c r="J58">
        <v>15</v>
      </c>
      <c r="K58">
        <v>395</v>
      </c>
      <c r="L58">
        <v>1135</v>
      </c>
      <c r="M58">
        <v>90</v>
      </c>
      <c r="N58">
        <v>274</v>
      </c>
      <c r="O58">
        <v>297</v>
      </c>
      <c r="P58">
        <v>124</v>
      </c>
      <c r="Q58">
        <v>72</v>
      </c>
      <c r="R58">
        <v>18</v>
      </c>
      <c r="S58">
        <v>32</v>
      </c>
      <c r="T58">
        <v>25</v>
      </c>
      <c r="U58">
        <v>17</v>
      </c>
      <c r="V58">
        <v>15</v>
      </c>
      <c r="X58">
        <v>5</v>
      </c>
      <c r="Y58">
        <v>30</v>
      </c>
      <c r="Z58">
        <v>105</v>
      </c>
      <c r="AA58">
        <v>31</v>
      </c>
    </row>
    <row r="59" spans="1:27" x14ac:dyDescent="0.35">
      <c r="A59">
        <v>11001</v>
      </c>
      <c r="B59" t="s">
        <v>7470</v>
      </c>
      <c r="C59">
        <v>2</v>
      </c>
      <c r="D59">
        <v>0</v>
      </c>
      <c r="E59">
        <v>0</v>
      </c>
      <c r="F59">
        <v>0</v>
      </c>
      <c r="G59">
        <v>0</v>
      </c>
      <c r="H59">
        <v>465</v>
      </c>
      <c r="I59">
        <v>465</v>
      </c>
      <c r="J59">
        <v>3</v>
      </c>
      <c r="K59">
        <v>462</v>
      </c>
      <c r="L59">
        <v>1379</v>
      </c>
      <c r="M59">
        <v>519</v>
      </c>
      <c r="N59">
        <v>75</v>
      </c>
      <c r="O59">
        <v>22</v>
      </c>
      <c r="P59">
        <v>167</v>
      </c>
      <c r="Q59">
        <v>195</v>
      </c>
      <c r="R59">
        <v>80</v>
      </c>
      <c r="S59">
        <v>2</v>
      </c>
      <c r="T59">
        <v>138</v>
      </c>
      <c r="U59">
        <v>31</v>
      </c>
      <c r="V59">
        <v>0</v>
      </c>
      <c r="W59">
        <v>62</v>
      </c>
      <c r="X59">
        <v>36</v>
      </c>
      <c r="Y59">
        <v>3</v>
      </c>
      <c r="Z59">
        <v>14</v>
      </c>
      <c r="AA59">
        <v>35</v>
      </c>
    </row>
    <row r="60" spans="1:27" x14ac:dyDescent="0.35">
      <c r="A60">
        <v>11002</v>
      </c>
      <c r="B60" t="s">
        <v>7470</v>
      </c>
      <c r="C60">
        <v>2</v>
      </c>
      <c r="D60">
        <v>0</v>
      </c>
      <c r="E60">
        <v>0</v>
      </c>
      <c r="F60">
        <v>0</v>
      </c>
      <c r="G60">
        <v>0</v>
      </c>
      <c r="H60">
        <v>450</v>
      </c>
      <c r="I60">
        <v>450</v>
      </c>
      <c r="J60">
        <v>2</v>
      </c>
      <c r="K60">
        <v>448</v>
      </c>
      <c r="L60">
        <v>1334</v>
      </c>
      <c r="M60">
        <v>500</v>
      </c>
      <c r="N60">
        <v>43</v>
      </c>
      <c r="O60">
        <v>14</v>
      </c>
      <c r="P60">
        <v>244</v>
      </c>
      <c r="Q60">
        <v>148</v>
      </c>
      <c r="R60">
        <v>28</v>
      </c>
      <c r="S60">
        <v>16</v>
      </c>
      <c r="T60">
        <v>137</v>
      </c>
      <c r="U60">
        <v>38</v>
      </c>
      <c r="V60">
        <v>0</v>
      </c>
      <c r="W60">
        <v>56</v>
      </c>
      <c r="X60">
        <v>41</v>
      </c>
      <c r="Y60">
        <v>1</v>
      </c>
      <c r="Z60">
        <v>26</v>
      </c>
      <c r="AA60">
        <v>42</v>
      </c>
    </row>
    <row r="61" spans="1:27" x14ac:dyDescent="0.35">
      <c r="A61">
        <v>11003</v>
      </c>
      <c r="B61" t="s">
        <v>7470</v>
      </c>
      <c r="C61">
        <v>2</v>
      </c>
      <c r="D61">
        <v>0</v>
      </c>
      <c r="E61">
        <v>0</v>
      </c>
      <c r="F61">
        <v>0</v>
      </c>
      <c r="G61">
        <v>0</v>
      </c>
      <c r="H61">
        <v>545</v>
      </c>
      <c r="I61">
        <v>545</v>
      </c>
      <c r="J61">
        <v>7</v>
      </c>
      <c r="K61">
        <v>538</v>
      </c>
      <c r="L61">
        <v>1609</v>
      </c>
      <c r="M61">
        <v>434</v>
      </c>
      <c r="N61">
        <v>117</v>
      </c>
      <c r="O61">
        <v>28</v>
      </c>
      <c r="P61">
        <v>265</v>
      </c>
      <c r="Q61">
        <v>183</v>
      </c>
      <c r="R61">
        <v>66</v>
      </c>
      <c r="S61">
        <v>13</v>
      </c>
      <c r="T61">
        <v>144</v>
      </c>
      <c r="U61">
        <v>62</v>
      </c>
      <c r="V61">
        <v>9</v>
      </c>
      <c r="W61">
        <v>105</v>
      </c>
      <c r="X61">
        <v>65</v>
      </c>
      <c r="Y61">
        <v>2</v>
      </c>
      <c r="Z61">
        <v>31</v>
      </c>
      <c r="AA61">
        <v>85</v>
      </c>
    </row>
    <row r="62" spans="1:27" x14ac:dyDescent="0.35">
      <c r="A62">
        <v>11004</v>
      </c>
      <c r="B62" t="s">
        <v>7470</v>
      </c>
      <c r="C62">
        <v>2</v>
      </c>
      <c r="D62">
        <v>0</v>
      </c>
      <c r="E62">
        <v>0</v>
      </c>
      <c r="F62">
        <v>0</v>
      </c>
      <c r="G62">
        <v>0</v>
      </c>
      <c r="H62">
        <v>447</v>
      </c>
      <c r="I62">
        <v>447</v>
      </c>
      <c r="J62">
        <v>0</v>
      </c>
      <c r="K62">
        <v>447</v>
      </c>
      <c r="L62">
        <v>1332</v>
      </c>
      <c r="M62">
        <v>498</v>
      </c>
      <c r="N62">
        <v>51</v>
      </c>
      <c r="O62">
        <v>18</v>
      </c>
      <c r="P62">
        <v>216</v>
      </c>
      <c r="Q62">
        <v>181</v>
      </c>
      <c r="R62">
        <v>29</v>
      </c>
      <c r="S62">
        <v>6</v>
      </c>
      <c r="T62">
        <v>121</v>
      </c>
      <c r="U62">
        <v>37</v>
      </c>
      <c r="V62">
        <v>3</v>
      </c>
      <c r="W62">
        <v>78</v>
      </c>
      <c r="X62">
        <v>41</v>
      </c>
      <c r="Y62">
        <v>0</v>
      </c>
      <c r="Z62">
        <v>10</v>
      </c>
      <c r="AA62">
        <v>43</v>
      </c>
    </row>
    <row r="63" spans="1:27" x14ac:dyDescent="0.35">
      <c r="A63">
        <v>11005</v>
      </c>
      <c r="B63" t="s">
        <v>7470</v>
      </c>
      <c r="C63">
        <v>2</v>
      </c>
      <c r="D63">
        <v>0</v>
      </c>
      <c r="E63">
        <v>0</v>
      </c>
      <c r="F63">
        <v>0</v>
      </c>
      <c r="G63">
        <v>0</v>
      </c>
      <c r="H63">
        <v>663</v>
      </c>
      <c r="I63">
        <v>663</v>
      </c>
      <c r="J63">
        <v>2</v>
      </c>
      <c r="K63">
        <v>661</v>
      </c>
      <c r="L63">
        <v>1977</v>
      </c>
      <c r="M63">
        <v>731</v>
      </c>
      <c r="N63">
        <v>135</v>
      </c>
      <c r="O63">
        <v>39</v>
      </c>
      <c r="P63">
        <v>346</v>
      </c>
      <c r="Q63">
        <v>228</v>
      </c>
      <c r="R63">
        <v>39</v>
      </c>
      <c r="S63">
        <v>4</v>
      </c>
      <c r="T63">
        <v>185</v>
      </c>
      <c r="U63">
        <v>67</v>
      </c>
      <c r="V63">
        <v>4</v>
      </c>
      <c r="W63">
        <v>78</v>
      </c>
      <c r="X63">
        <v>40</v>
      </c>
      <c r="Y63">
        <v>6</v>
      </c>
      <c r="Z63">
        <v>27</v>
      </c>
      <c r="AA63">
        <v>48</v>
      </c>
    </row>
    <row r="64" spans="1:27" x14ac:dyDescent="0.35">
      <c r="A64">
        <v>11006</v>
      </c>
      <c r="B64" t="s">
        <v>7470</v>
      </c>
      <c r="C64">
        <v>2</v>
      </c>
      <c r="D64">
        <v>0</v>
      </c>
      <c r="E64">
        <v>0</v>
      </c>
      <c r="F64">
        <v>0</v>
      </c>
      <c r="G64">
        <v>0</v>
      </c>
      <c r="H64">
        <v>709</v>
      </c>
      <c r="I64">
        <v>709</v>
      </c>
      <c r="J64">
        <v>3</v>
      </c>
      <c r="K64">
        <v>706</v>
      </c>
      <c r="L64">
        <v>2109</v>
      </c>
      <c r="M64">
        <v>777</v>
      </c>
      <c r="N64">
        <v>86</v>
      </c>
      <c r="O64">
        <v>32</v>
      </c>
      <c r="P64">
        <v>275</v>
      </c>
      <c r="Q64">
        <v>365</v>
      </c>
      <c r="R64">
        <v>51</v>
      </c>
      <c r="S64">
        <v>13</v>
      </c>
      <c r="T64">
        <v>195</v>
      </c>
      <c r="U64">
        <v>68</v>
      </c>
      <c r="V64">
        <v>5</v>
      </c>
      <c r="W64">
        <v>88</v>
      </c>
      <c r="X64">
        <v>59</v>
      </c>
      <c r="Y64">
        <v>5</v>
      </c>
      <c r="Z64">
        <v>26</v>
      </c>
      <c r="AA64">
        <v>64</v>
      </c>
    </row>
    <row r="65" spans="1:27" x14ac:dyDescent="0.35">
      <c r="A65">
        <v>11007</v>
      </c>
      <c r="B65" t="s">
        <v>7470</v>
      </c>
      <c r="C65">
        <v>2</v>
      </c>
      <c r="D65">
        <v>0</v>
      </c>
      <c r="E65">
        <v>0</v>
      </c>
      <c r="F65">
        <v>0</v>
      </c>
      <c r="G65">
        <v>0</v>
      </c>
      <c r="H65">
        <v>711</v>
      </c>
      <c r="I65">
        <v>711</v>
      </c>
      <c r="J65">
        <v>2</v>
      </c>
      <c r="K65">
        <v>709</v>
      </c>
      <c r="L65">
        <v>2109</v>
      </c>
      <c r="M65">
        <v>754</v>
      </c>
      <c r="N65">
        <v>153</v>
      </c>
      <c r="O65">
        <v>51</v>
      </c>
      <c r="P65">
        <v>278</v>
      </c>
      <c r="Q65">
        <v>291</v>
      </c>
      <c r="R65">
        <v>52</v>
      </c>
      <c r="S65">
        <v>14</v>
      </c>
      <c r="T65">
        <v>174</v>
      </c>
      <c r="U65">
        <v>57</v>
      </c>
      <c r="V65">
        <v>10</v>
      </c>
      <c r="W65">
        <v>118</v>
      </c>
      <c r="X65">
        <v>47</v>
      </c>
      <c r="Y65">
        <v>0</v>
      </c>
      <c r="Z65">
        <v>45</v>
      </c>
      <c r="AA65">
        <v>65</v>
      </c>
    </row>
    <row r="66" spans="1:27" x14ac:dyDescent="0.35">
      <c r="A66">
        <v>11008</v>
      </c>
      <c r="B66" t="s">
        <v>7470</v>
      </c>
      <c r="C66">
        <v>2</v>
      </c>
      <c r="D66">
        <v>0</v>
      </c>
      <c r="E66">
        <v>0</v>
      </c>
      <c r="F66">
        <v>0</v>
      </c>
      <c r="G66">
        <v>0</v>
      </c>
      <c r="H66">
        <v>705</v>
      </c>
      <c r="I66">
        <v>705</v>
      </c>
      <c r="J66">
        <v>0</v>
      </c>
      <c r="K66">
        <v>705</v>
      </c>
      <c r="L66">
        <v>2088</v>
      </c>
      <c r="M66">
        <v>728</v>
      </c>
      <c r="N66">
        <v>175</v>
      </c>
      <c r="O66">
        <v>77</v>
      </c>
      <c r="P66">
        <v>276</v>
      </c>
      <c r="Q66">
        <v>232</v>
      </c>
      <c r="R66">
        <v>61</v>
      </c>
      <c r="S66">
        <v>9</v>
      </c>
      <c r="T66">
        <v>124</v>
      </c>
      <c r="U66">
        <v>52</v>
      </c>
      <c r="V66">
        <v>4</v>
      </c>
      <c r="W66">
        <v>131</v>
      </c>
      <c r="X66">
        <v>68</v>
      </c>
      <c r="Y66">
        <v>5</v>
      </c>
      <c r="Z66">
        <v>64</v>
      </c>
      <c r="AA66">
        <v>82</v>
      </c>
    </row>
    <row r="67" spans="1:27" x14ac:dyDescent="0.35">
      <c r="A67">
        <v>11009</v>
      </c>
      <c r="B67" t="s">
        <v>7470</v>
      </c>
      <c r="C67">
        <v>2</v>
      </c>
      <c r="D67">
        <v>0</v>
      </c>
      <c r="E67">
        <v>0</v>
      </c>
      <c r="F67">
        <v>0</v>
      </c>
      <c r="G67">
        <v>0</v>
      </c>
      <c r="H67">
        <v>757</v>
      </c>
      <c r="I67">
        <v>757</v>
      </c>
      <c r="J67">
        <v>3</v>
      </c>
      <c r="K67">
        <v>754</v>
      </c>
      <c r="L67">
        <v>2256</v>
      </c>
      <c r="M67">
        <v>861</v>
      </c>
      <c r="N67">
        <v>99</v>
      </c>
      <c r="O67">
        <v>51</v>
      </c>
      <c r="P67">
        <v>332</v>
      </c>
      <c r="Q67">
        <v>288</v>
      </c>
      <c r="R67">
        <v>52</v>
      </c>
      <c r="S67">
        <v>11</v>
      </c>
      <c r="T67">
        <v>172</v>
      </c>
      <c r="U67">
        <v>71</v>
      </c>
      <c r="V67">
        <v>7</v>
      </c>
      <c r="W67">
        <v>109</v>
      </c>
      <c r="X67">
        <v>78</v>
      </c>
      <c r="Y67">
        <v>4</v>
      </c>
      <c r="Z67">
        <v>62</v>
      </c>
      <c r="AA67">
        <v>59</v>
      </c>
    </row>
    <row r="68" spans="1:27" x14ac:dyDescent="0.35">
      <c r="A68">
        <v>11100</v>
      </c>
      <c r="B68" t="s">
        <v>17</v>
      </c>
      <c r="C68">
        <v>2</v>
      </c>
      <c r="D68">
        <v>592</v>
      </c>
      <c r="E68">
        <v>394</v>
      </c>
      <c r="F68">
        <v>0</v>
      </c>
      <c r="G68">
        <v>986</v>
      </c>
      <c r="H68">
        <v>317</v>
      </c>
      <c r="I68">
        <v>11</v>
      </c>
      <c r="J68">
        <v>6</v>
      </c>
      <c r="K68">
        <v>311</v>
      </c>
      <c r="L68">
        <v>922</v>
      </c>
      <c r="M68">
        <v>201</v>
      </c>
      <c r="N68">
        <v>122</v>
      </c>
      <c r="O68">
        <v>70</v>
      </c>
      <c r="P68">
        <v>141</v>
      </c>
      <c r="Q68">
        <v>109</v>
      </c>
      <c r="R68">
        <v>36</v>
      </c>
      <c r="S68">
        <v>14</v>
      </c>
      <c r="T68">
        <v>45</v>
      </c>
      <c r="U68">
        <v>16</v>
      </c>
      <c r="V68">
        <v>6</v>
      </c>
      <c r="W68">
        <v>60</v>
      </c>
      <c r="X68">
        <v>24</v>
      </c>
      <c r="Y68">
        <v>10</v>
      </c>
      <c r="Z68">
        <v>36</v>
      </c>
      <c r="AA68">
        <v>32</v>
      </c>
    </row>
    <row r="69" spans="1:27" x14ac:dyDescent="0.35">
      <c r="A69">
        <v>11200</v>
      </c>
      <c r="B69" t="s">
        <v>17</v>
      </c>
      <c r="C69">
        <v>2</v>
      </c>
      <c r="D69">
        <v>618</v>
      </c>
      <c r="E69">
        <v>498</v>
      </c>
      <c r="F69">
        <v>0</v>
      </c>
      <c r="G69">
        <v>1116</v>
      </c>
      <c r="H69">
        <v>456</v>
      </c>
      <c r="I69">
        <v>6</v>
      </c>
      <c r="J69">
        <v>2</v>
      </c>
      <c r="K69">
        <v>454</v>
      </c>
      <c r="L69">
        <v>1356</v>
      </c>
      <c r="M69">
        <v>385</v>
      </c>
      <c r="N69">
        <v>66</v>
      </c>
      <c r="O69">
        <v>62</v>
      </c>
      <c r="P69">
        <v>260</v>
      </c>
      <c r="Q69">
        <v>111</v>
      </c>
      <c r="R69">
        <v>17</v>
      </c>
      <c r="S69">
        <v>6</v>
      </c>
      <c r="T69">
        <v>135</v>
      </c>
      <c r="U69">
        <v>63</v>
      </c>
      <c r="V69">
        <v>5</v>
      </c>
      <c r="W69">
        <v>90</v>
      </c>
      <c r="X69">
        <v>71</v>
      </c>
      <c r="Y69">
        <v>3</v>
      </c>
      <c r="Z69">
        <v>11</v>
      </c>
      <c r="AA69">
        <v>71</v>
      </c>
    </row>
    <row r="70" spans="1:27" x14ac:dyDescent="0.35">
      <c r="A70">
        <v>11301</v>
      </c>
      <c r="B70" t="s">
        <v>17</v>
      </c>
      <c r="C70">
        <v>2</v>
      </c>
      <c r="D70">
        <v>653</v>
      </c>
      <c r="E70">
        <v>496</v>
      </c>
      <c r="F70">
        <v>0</v>
      </c>
      <c r="G70">
        <v>1149</v>
      </c>
      <c r="H70">
        <v>466</v>
      </c>
      <c r="I70">
        <v>14</v>
      </c>
      <c r="J70">
        <v>4</v>
      </c>
      <c r="K70">
        <v>462</v>
      </c>
      <c r="L70">
        <v>1369</v>
      </c>
      <c r="M70">
        <v>395</v>
      </c>
      <c r="N70">
        <v>92</v>
      </c>
      <c r="O70">
        <v>82</v>
      </c>
      <c r="P70">
        <v>219</v>
      </c>
      <c r="Q70">
        <v>144</v>
      </c>
      <c r="R70">
        <v>48</v>
      </c>
      <c r="S70">
        <v>11</v>
      </c>
      <c r="T70">
        <v>147</v>
      </c>
      <c r="U70">
        <v>41</v>
      </c>
      <c r="V70">
        <v>0</v>
      </c>
      <c r="W70">
        <v>64</v>
      </c>
      <c r="X70">
        <v>62</v>
      </c>
      <c r="Y70">
        <v>5</v>
      </c>
      <c r="Z70">
        <v>11</v>
      </c>
      <c r="AA70">
        <v>48</v>
      </c>
    </row>
    <row r="71" spans="1:27" x14ac:dyDescent="0.35">
      <c r="A71">
        <v>11302</v>
      </c>
      <c r="B71" t="s">
        <v>17</v>
      </c>
      <c r="C71">
        <v>2</v>
      </c>
      <c r="D71">
        <v>429</v>
      </c>
      <c r="E71">
        <v>392</v>
      </c>
      <c r="F71">
        <v>0</v>
      </c>
      <c r="G71">
        <v>821</v>
      </c>
      <c r="H71">
        <v>335</v>
      </c>
      <c r="I71">
        <v>3</v>
      </c>
      <c r="J71">
        <v>3</v>
      </c>
      <c r="K71">
        <v>332</v>
      </c>
      <c r="L71">
        <v>989</v>
      </c>
      <c r="M71">
        <v>287</v>
      </c>
      <c r="N71">
        <v>59</v>
      </c>
      <c r="O71">
        <v>70</v>
      </c>
      <c r="P71">
        <v>133</v>
      </c>
      <c r="Q71">
        <v>121</v>
      </c>
      <c r="R71">
        <v>19</v>
      </c>
      <c r="S71">
        <v>3</v>
      </c>
      <c r="T71">
        <v>100</v>
      </c>
      <c r="U71">
        <v>76</v>
      </c>
      <c r="V71">
        <v>6</v>
      </c>
      <c r="W71">
        <v>38</v>
      </c>
      <c r="X71">
        <v>32</v>
      </c>
      <c r="Y71">
        <v>0</v>
      </c>
      <c r="Z71">
        <v>18</v>
      </c>
      <c r="AA71">
        <v>27</v>
      </c>
    </row>
    <row r="72" spans="1:27" x14ac:dyDescent="0.35">
      <c r="A72">
        <v>11401</v>
      </c>
      <c r="B72" t="s">
        <v>17</v>
      </c>
      <c r="C72">
        <v>2</v>
      </c>
      <c r="D72">
        <v>591</v>
      </c>
      <c r="E72">
        <v>421</v>
      </c>
      <c r="F72">
        <v>0</v>
      </c>
      <c r="G72">
        <v>1012</v>
      </c>
      <c r="H72">
        <v>441</v>
      </c>
      <c r="I72">
        <v>22</v>
      </c>
      <c r="J72">
        <v>4</v>
      </c>
      <c r="K72">
        <v>437</v>
      </c>
      <c r="L72">
        <v>1292</v>
      </c>
      <c r="M72">
        <v>404</v>
      </c>
      <c r="N72">
        <v>70</v>
      </c>
      <c r="O72">
        <v>70</v>
      </c>
      <c r="P72">
        <v>187</v>
      </c>
      <c r="Q72">
        <v>119</v>
      </c>
      <c r="R72">
        <v>55</v>
      </c>
      <c r="S72">
        <v>19</v>
      </c>
      <c r="T72">
        <v>116</v>
      </c>
      <c r="U72">
        <v>48</v>
      </c>
      <c r="V72">
        <v>0</v>
      </c>
      <c r="W72">
        <v>65</v>
      </c>
      <c r="X72">
        <v>45</v>
      </c>
      <c r="Y72">
        <v>15</v>
      </c>
      <c r="Z72">
        <v>33</v>
      </c>
      <c r="AA72">
        <v>46</v>
      </c>
    </row>
    <row r="73" spans="1:27" x14ac:dyDescent="0.35">
      <c r="A73">
        <v>11402</v>
      </c>
      <c r="B73" t="s">
        <v>17</v>
      </c>
      <c r="C73">
        <v>2</v>
      </c>
      <c r="D73">
        <v>612</v>
      </c>
      <c r="E73">
        <v>411</v>
      </c>
      <c r="F73">
        <v>0</v>
      </c>
      <c r="G73">
        <v>1023</v>
      </c>
      <c r="H73">
        <v>401</v>
      </c>
      <c r="I73">
        <v>4</v>
      </c>
      <c r="J73">
        <v>3</v>
      </c>
      <c r="K73">
        <v>398</v>
      </c>
      <c r="L73">
        <v>1181</v>
      </c>
      <c r="M73">
        <v>358</v>
      </c>
      <c r="N73">
        <v>87</v>
      </c>
      <c r="O73">
        <v>68</v>
      </c>
      <c r="P73">
        <v>163</v>
      </c>
      <c r="Q73">
        <v>158</v>
      </c>
      <c r="R73">
        <v>30</v>
      </c>
      <c r="S73">
        <v>13</v>
      </c>
      <c r="T73">
        <v>79</v>
      </c>
      <c r="U73">
        <v>30</v>
      </c>
      <c r="V73">
        <v>3</v>
      </c>
      <c r="W73">
        <v>67</v>
      </c>
      <c r="X73">
        <v>29</v>
      </c>
      <c r="Y73">
        <v>4</v>
      </c>
      <c r="Z73">
        <v>45</v>
      </c>
      <c r="AA73">
        <v>47</v>
      </c>
    </row>
    <row r="74" spans="1:27" x14ac:dyDescent="0.35">
      <c r="A74">
        <v>11501</v>
      </c>
      <c r="B74" t="s">
        <v>17</v>
      </c>
      <c r="C74">
        <v>2</v>
      </c>
      <c r="D74">
        <v>467</v>
      </c>
      <c r="E74">
        <v>382</v>
      </c>
      <c r="F74">
        <v>0</v>
      </c>
      <c r="G74">
        <v>849</v>
      </c>
      <c r="H74">
        <v>327</v>
      </c>
      <c r="I74">
        <v>2</v>
      </c>
      <c r="J74">
        <v>4</v>
      </c>
      <c r="K74">
        <v>323</v>
      </c>
      <c r="L74">
        <v>958</v>
      </c>
      <c r="M74">
        <v>269</v>
      </c>
      <c r="N74">
        <v>40</v>
      </c>
      <c r="O74">
        <v>48</v>
      </c>
      <c r="P74">
        <v>169</v>
      </c>
      <c r="Q74">
        <v>80</v>
      </c>
      <c r="R74">
        <v>22</v>
      </c>
      <c r="S74">
        <v>7</v>
      </c>
      <c r="T74">
        <v>129</v>
      </c>
      <c r="U74">
        <v>34</v>
      </c>
      <c r="V74">
        <v>4</v>
      </c>
      <c r="W74">
        <v>61</v>
      </c>
      <c r="X74">
        <v>24</v>
      </c>
      <c r="Y74">
        <v>9</v>
      </c>
      <c r="Z74">
        <v>24</v>
      </c>
      <c r="AA74">
        <v>38</v>
      </c>
    </row>
    <row r="75" spans="1:27" x14ac:dyDescent="0.35">
      <c r="A75">
        <v>11502</v>
      </c>
      <c r="B75" t="s">
        <v>17</v>
      </c>
      <c r="C75">
        <v>2</v>
      </c>
      <c r="D75">
        <v>413</v>
      </c>
      <c r="E75">
        <v>305</v>
      </c>
      <c r="F75">
        <v>0</v>
      </c>
      <c r="G75">
        <v>718</v>
      </c>
      <c r="H75">
        <v>294</v>
      </c>
      <c r="I75">
        <v>5</v>
      </c>
      <c r="J75">
        <v>0</v>
      </c>
      <c r="K75">
        <v>294</v>
      </c>
      <c r="L75">
        <v>874</v>
      </c>
      <c r="M75">
        <v>298</v>
      </c>
      <c r="N75">
        <v>41</v>
      </c>
      <c r="O75">
        <v>61</v>
      </c>
      <c r="P75">
        <v>106</v>
      </c>
      <c r="Q75">
        <v>100</v>
      </c>
      <c r="R75">
        <v>23</v>
      </c>
      <c r="S75">
        <v>0</v>
      </c>
      <c r="T75">
        <v>74</v>
      </c>
      <c r="U75">
        <v>49</v>
      </c>
      <c r="V75">
        <v>2</v>
      </c>
      <c r="W75">
        <v>41</v>
      </c>
      <c r="X75">
        <v>30</v>
      </c>
      <c r="Y75">
        <v>3</v>
      </c>
      <c r="Z75">
        <v>14</v>
      </c>
      <c r="AA75">
        <v>32</v>
      </c>
    </row>
    <row r="76" spans="1:27" x14ac:dyDescent="0.35">
      <c r="A76">
        <v>11601</v>
      </c>
      <c r="B76" t="s">
        <v>17</v>
      </c>
      <c r="C76">
        <v>2</v>
      </c>
      <c r="D76">
        <v>548</v>
      </c>
      <c r="E76">
        <v>377</v>
      </c>
      <c r="F76">
        <v>0</v>
      </c>
      <c r="G76">
        <v>925</v>
      </c>
      <c r="H76">
        <v>429</v>
      </c>
      <c r="I76">
        <v>7</v>
      </c>
      <c r="J76">
        <v>3</v>
      </c>
      <c r="K76">
        <v>426</v>
      </c>
      <c r="L76">
        <v>1270</v>
      </c>
      <c r="M76">
        <v>396</v>
      </c>
      <c r="N76">
        <v>99</v>
      </c>
      <c r="O76">
        <v>53</v>
      </c>
      <c r="P76">
        <v>188</v>
      </c>
      <c r="Q76">
        <v>155</v>
      </c>
      <c r="R76">
        <v>35</v>
      </c>
      <c r="S76">
        <v>11</v>
      </c>
      <c r="T76">
        <v>101</v>
      </c>
      <c r="U76">
        <v>41</v>
      </c>
      <c r="V76">
        <v>0</v>
      </c>
      <c r="W76">
        <v>75</v>
      </c>
      <c r="X76">
        <v>58</v>
      </c>
      <c r="Y76">
        <v>4</v>
      </c>
      <c r="Z76">
        <v>18</v>
      </c>
      <c r="AA76">
        <v>36</v>
      </c>
    </row>
    <row r="77" spans="1:27" x14ac:dyDescent="0.35">
      <c r="A77">
        <v>11602</v>
      </c>
      <c r="B77" t="s">
        <v>17</v>
      </c>
      <c r="C77">
        <v>2</v>
      </c>
      <c r="D77">
        <v>554</v>
      </c>
      <c r="E77">
        <v>499</v>
      </c>
      <c r="F77">
        <v>0</v>
      </c>
      <c r="G77">
        <v>1053</v>
      </c>
      <c r="H77">
        <v>422</v>
      </c>
      <c r="I77">
        <v>7</v>
      </c>
      <c r="J77">
        <v>1</v>
      </c>
      <c r="K77">
        <v>421</v>
      </c>
      <c r="L77">
        <v>1258</v>
      </c>
      <c r="M77">
        <v>415</v>
      </c>
      <c r="N77">
        <v>61</v>
      </c>
      <c r="O77">
        <v>66</v>
      </c>
      <c r="P77">
        <v>210</v>
      </c>
      <c r="Q77">
        <v>150</v>
      </c>
      <c r="R77">
        <v>49</v>
      </c>
      <c r="S77">
        <v>6</v>
      </c>
      <c r="T77">
        <v>88</v>
      </c>
      <c r="U77">
        <v>19</v>
      </c>
      <c r="V77">
        <v>5</v>
      </c>
      <c r="W77">
        <v>62</v>
      </c>
      <c r="X77">
        <v>50</v>
      </c>
      <c r="Y77">
        <v>3</v>
      </c>
      <c r="Z77">
        <v>26</v>
      </c>
      <c r="AA77">
        <v>48</v>
      </c>
    </row>
    <row r="78" spans="1:27" x14ac:dyDescent="0.35">
      <c r="A78">
        <v>11603</v>
      </c>
      <c r="B78" t="s">
        <v>17</v>
      </c>
      <c r="C78">
        <v>2</v>
      </c>
      <c r="D78">
        <v>386</v>
      </c>
      <c r="E78">
        <v>364</v>
      </c>
      <c r="F78">
        <v>0</v>
      </c>
      <c r="G78">
        <v>750</v>
      </c>
      <c r="H78">
        <v>297</v>
      </c>
      <c r="I78">
        <v>4</v>
      </c>
      <c r="J78">
        <v>1</v>
      </c>
      <c r="K78">
        <v>296</v>
      </c>
      <c r="L78">
        <v>879</v>
      </c>
      <c r="M78">
        <v>249</v>
      </c>
      <c r="N78">
        <v>56</v>
      </c>
      <c r="O78">
        <v>42</v>
      </c>
      <c r="P78">
        <v>146</v>
      </c>
      <c r="Q78">
        <v>120</v>
      </c>
      <c r="R78">
        <v>29</v>
      </c>
      <c r="S78">
        <v>10</v>
      </c>
      <c r="T78">
        <v>57</v>
      </c>
      <c r="U78">
        <v>34</v>
      </c>
      <c r="V78">
        <v>0</v>
      </c>
      <c r="W78">
        <v>57</v>
      </c>
      <c r="X78">
        <v>32</v>
      </c>
      <c r="Y78">
        <v>7</v>
      </c>
      <c r="Z78">
        <v>14</v>
      </c>
      <c r="AA78">
        <v>26</v>
      </c>
    </row>
    <row r="79" spans="1:27" x14ac:dyDescent="0.35">
      <c r="A79">
        <v>11700</v>
      </c>
      <c r="B79" t="s">
        <v>17</v>
      </c>
      <c r="C79">
        <v>2</v>
      </c>
      <c r="D79">
        <v>476</v>
      </c>
      <c r="E79">
        <v>359</v>
      </c>
      <c r="F79">
        <v>0</v>
      </c>
      <c r="G79">
        <v>835</v>
      </c>
      <c r="H79">
        <v>342</v>
      </c>
      <c r="I79">
        <v>3</v>
      </c>
      <c r="J79">
        <v>3</v>
      </c>
      <c r="K79">
        <v>339</v>
      </c>
      <c r="L79">
        <v>1017</v>
      </c>
      <c r="M79">
        <v>298</v>
      </c>
      <c r="N79">
        <v>37</v>
      </c>
      <c r="O79">
        <v>39</v>
      </c>
      <c r="P79">
        <v>194</v>
      </c>
      <c r="Q79">
        <v>154</v>
      </c>
      <c r="R79">
        <v>22</v>
      </c>
      <c r="S79">
        <v>1</v>
      </c>
      <c r="T79">
        <v>108</v>
      </c>
      <c r="U79">
        <v>36</v>
      </c>
      <c r="V79">
        <v>0</v>
      </c>
      <c r="W79">
        <v>37</v>
      </c>
      <c r="X79">
        <v>35</v>
      </c>
      <c r="Y79">
        <v>2</v>
      </c>
      <c r="Z79">
        <v>10</v>
      </c>
      <c r="AA79">
        <v>44</v>
      </c>
    </row>
    <row r="80" spans="1:27" x14ac:dyDescent="0.35">
      <c r="A80">
        <v>11801</v>
      </c>
      <c r="B80" t="s">
        <v>17</v>
      </c>
      <c r="C80">
        <v>2</v>
      </c>
      <c r="D80">
        <v>703</v>
      </c>
      <c r="E80">
        <v>604</v>
      </c>
      <c r="F80">
        <v>0</v>
      </c>
      <c r="G80">
        <v>1307</v>
      </c>
      <c r="H80">
        <v>454</v>
      </c>
      <c r="I80">
        <v>17</v>
      </c>
      <c r="J80">
        <v>1</v>
      </c>
      <c r="K80">
        <v>453</v>
      </c>
      <c r="L80">
        <v>1355</v>
      </c>
      <c r="M80">
        <v>375</v>
      </c>
      <c r="N80">
        <v>64</v>
      </c>
      <c r="O80">
        <v>94</v>
      </c>
      <c r="P80">
        <v>213</v>
      </c>
      <c r="Q80">
        <v>137</v>
      </c>
      <c r="R80">
        <v>19</v>
      </c>
      <c r="S80">
        <v>6</v>
      </c>
      <c r="T80">
        <v>162</v>
      </c>
      <c r="U80">
        <v>69</v>
      </c>
      <c r="V80">
        <v>4</v>
      </c>
      <c r="W80">
        <v>56</v>
      </c>
      <c r="X80">
        <v>54</v>
      </c>
      <c r="Y80">
        <v>14</v>
      </c>
      <c r="Z80">
        <v>43</v>
      </c>
      <c r="AA80">
        <v>45</v>
      </c>
    </row>
    <row r="81" spans="1:27" x14ac:dyDescent="0.35">
      <c r="A81">
        <v>11802</v>
      </c>
      <c r="B81" t="s">
        <v>17</v>
      </c>
      <c r="C81">
        <v>2</v>
      </c>
      <c r="D81">
        <v>461</v>
      </c>
      <c r="E81">
        <v>451</v>
      </c>
      <c r="F81">
        <v>0</v>
      </c>
      <c r="G81">
        <v>912</v>
      </c>
      <c r="H81">
        <v>328</v>
      </c>
      <c r="I81">
        <v>2</v>
      </c>
      <c r="J81">
        <v>3</v>
      </c>
      <c r="K81">
        <v>325</v>
      </c>
      <c r="L81">
        <v>969</v>
      </c>
      <c r="M81">
        <v>300</v>
      </c>
      <c r="N81">
        <v>66</v>
      </c>
      <c r="O81">
        <v>51</v>
      </c>
      <c r="P81">
        <v>134</v>
      </c>
      <c r="Q81">
        <v>103</v>
      </c>
      <c r="R81">
        <v>24</v>
      </c>
      <c r="S81">
        <v>12</v>
      </c>
      <c r="T81">
        <v>71</v>
      </c>
      <c r="U81">
        <v>34</v>
      </c>
      <c r="V81">
        <v>3</v>
      </c>
      <c r="W81">
        <v>63</v>
      </c>
      <c r="X81">
        <v>49</v>
      </c>
      <c r="Y81">
        <v>4</v>
      </c>
      <c r="Z81">
        <v>26</v>
      </c>
      <c r="AA81">
        <v>29</v>
      </c>
    </row>
    <row r="82" spans="1:27" x14ac:dyDescent="0.35">
      <c r="A82">
        <v>12001</v>
      </c>
      <c r="B82" t="s">
        <v>7470</v>
      </c>
      <c r="C82">
        <v>2</v>
      </c>
      <c r="D82">
        <v>0</v>
      </c>
      <c r="E82">
        <v>0</v>
      </c>
      <c r="F82">
        <v>0</v>
      </c>
      <c r="G82">
        <v>0</v>
      </c>
      <c r="H82">
        <v>424</v>
      </c>
      <c r="I82">
        <v>424</v>
      </c>
      <c r="J82">
        <v>4</v>
      </c>
      <c r="K82">
        <v>420</v>
      </c>
      <c r="L82">
        <v>1246</v>
      </c>
      <c r="M82">
        <v>376</v>
      </c>
      <c r="N82">
        <v>247</v>
      </c>
      <c r="O82">
        <v>64</v>
      </c>
      <c r="P82">
        <v>78</v>
      </c>
      <c r="Q82">
        <v>138</v>
      </c>
      <c r="R82">
        <v>75</v>
      </c>
      <c r="S82">
        <v>22</v>
      </c>
      <c r="T82">
        <v>25</v>
      </c>
      <c r="U82">
        <v>19</v>
      </c>
      <c r="V82">
        <v>1</v>
      </c>
      <c r="W82">
        <v>75</v>
      </c>
      <c r="X82">
        <v>15</v>
      </c>
      <c r="Y82">
        <v>2</v>
      </c>
      <c r="Z82">
        <v>85</v>
      </c>
      <c r="AA82">
        <v>24</v>
      </c>
    </row>
    <row r="83" spans="1:27" x14ac:dyDescent="0.35">
      <c r="A83">
        <v>12002</v>
      </c>
      <c r="B83" t="s">
        <v>7470</v>
      </c>
      <c r="C83">
        <v>2</v>
      </c>
      <c r="D83">
        <v>0</v>
      </c>
      <c r="E83">
        <v>0</v>
      </c>
      <c r="F83">
        <v>0</v>
      </c>
      <c r="G83">
        <v>0</v>
      </c>
      <c r="H83">
        <v>448</v>
      </c>
      <c r="I83">
        <v>448</v>
      </c>
      <c r="J83">
        <v>0</v>
      </c>
      <c r="K83">
        <v>448</v>
      </c>
      <c r="L83">
        <v>1332</v>
      </c>
      <c r="M83">
        <v>435</v>
      </c>
      <c r="N83">
        <v>183</v>
      </c>
      <c r="O83">
        <v>99</v>
      </c>
      <c r="P83">
        <v>97</v>
      </c>
      <c r="Q83">
        <v>179</v>
      </c>
      <c r="R83">
        <v>57</v>
      </c>
      <c r="S83">
        <v>11</v>
      </c>
      <c r="T83">
        <v>28</v>
      </c>
      <c r="U83">
        <v>28</v>
      </c>
      <c r="V83">
        <v>1</v>
      </c>
      <c r="W83">
        <v>115</v>
      </c>
      <c r="X83">
        <v>19</v>
      </c>
      <c r="Y83">
        <v>2</v>
      </c>
      <c r="Z83">
        <v>58</v>
      </c>
      <c r="AA83">
        <v>20</v>
      </c>
    </row>
    <row r="84" spans="1:27" x14ac:dyDescent="0.35">
      <c r="A84">
        <v>12003</v>
      </c>
      <c r="B84" t="s">
        <v>7470</v>
      </c>
      <c r="C84">
        <v>2</v>
      </c>
      <c r="D84">
        <v>0</v>
      </c>
      <c r="E84">
        <v>0</v>
      </c>
      <c r="F84">
        <v>0</v>
      </c>
      <c r="G84">
        <v>0</v>
      </c>
      <c r="H84">
        <v>604</v>
      </c>
      <c r="I84">
        <v>604</v>
      </c>
      <c r="J84">
        <v>10</v>
      </c>
      <c r="K84">
        <v>594</v>
      </c>
      <c r="L84">
        <v>1754</v>
      </c>
      <c r="M84">
        <v>371</v>
      </c>
      <c r="N84">
        <v>336</v>
      </c>
      <c r="O84">
        <v>89</v>
      </c>
      <c r="P84">
        <v>146</v>
      </c>
      <c r="Q84">
        <v>235</v>
      </c>
      <c r="R84">
        <v>69</v>
      </c>
      <c r="S84">
        <v>25</v>
      </c>
      <c r="T84">
        <v>38</v>
      </c>
      <c r="U84">
        <v>31</v>
      </c>
      <c r="V84">
        <v>17</v>
      </c>
      <c r="W84">
        <v>171</v>
      </c>
      <c r="X84">
        <v>30</v>
      </c>
      <c r="Y84">
        <v>5</v>
      </c>
      <c r="Z84">
        <v>168</v>
      </c>
      <c r="AA84">
        <v>23</v>
      </c>
    </row>
    <row r="85" spans="1:27" x14ac:dyDescent="0.35">
      <c r="A85">
        <v>12004</v>
      </c>
      <c r="B85" t="s">
        <v>7470</v>
      </c>
      <c r="C85">
        <v>2</v>
      </c>
      <c r="D85">
        <v>0</v>
      </c>
      <c r="E85">
        <v>0</v>
      </c>
      <c r="F85">
        <v>0</v>
      </c>
      <c r="G85">
        <v>0</v>
      </c>
      <c r="H85">
        <v>625</v>
      </c>
      <c r="I85">
        <v>625</v>
      </c>
      <c r="J85">
        <v>0</v>
      </c>
      <c r="K85">
        <v>625</v>
      </c>
      <c r="L85">
        <v>1836</v>
      </c>
      <c r="M85">
        <v>563</v>
      </c>
      <c r="N85">
        <v>262</v>
      </c>
      <c r="O85">
        <v>99</v>
      </c>
      <c r="P85">
        <v>159</v>
      </c>
      <c r="Q85">
        <v>177</v>
      </c>
      <c r="R85">
        <v>63</v>
      </c>
      <c r="S85">
        <v>19</v>
      </c>
      <c r="T85">
        <v>80</v>
      </c>
      <c r="U85">
        <v>37</v>
      </c>
      <c r="V85">
        <v>8</v>
      </c>
      <c r="W85">
        <v>180</v>
      </c>
      <c r="X85">
        <v>38</v>
      </c>
      <c r="Y85">
        <v>4</v>
      </c>
      <c r="Z85">
        <v>104</v>
      </c>
      <c r="AA85">
        <v>43</v>
      </c>
    </row>
    <row r="86" spans="1:27" x14ac:dyDescent="0.35">
      <c r="A86">
        <v>12100</v>
      </c>
      <c r="B86" t="s">
        <v>17</v>
      </c>
      <c r="C86">
        <v>2</v>
      </c>
      <c r="D86">
        <v>543</v>
      </c>
      <c r="E86">
        <v>334</v>
      </c>
      <c r="F86">
        <v>0</v>
      </c>
      <c r="G86">
        <v>877</v>
      </c>
      <c r="H86">
        <v>421</v>
      </c>
      <c r="I86">
        <v>4</v>
      </c>
      <c r="J86">
        <v>3</v>
      </c>
      <c r="K86">
        <v>418</v>
      </c>
      <c r="L86">
        <v>1235</v>
      </c>
      <c r="M86">
        <v>259</v>
      </c>
      <c r="N86">
        <v>149</v>
      </c>
      <c r="O86">
        <v>134</v>
      </c>
      <c r="P86">
        <v>123</v>
      </c>
      <c r="Q86">
        <v>153</v>
      </c>
      <c r="R86">
        <v>24</v>
      </c>
      <c r="S86">
        <v>19</v>
      </c>
      <c r="T86">
        <v>65</v>
      </c>
      <c r="U86">
        <v>31</v>
      </c>
      <c r="V86">
        <v>3</v>
      </c>
      <c r="W86">
        <v>113</v>
      </c>
      <c r="X86">
        <v>30</v>
      </c>
      <c r="Y86">
        <v>18</v>
      </c>
      <c r="Z86">
        <v>82</v>
      </c>
      <c r="AA86">
        <v>32</v>
      </c>
    </row>
    <row r="87" spans="1:27" x14ac:dyDescent="0.35">
      <c r="A87">
        <v>12201</v>
      </c>
      <c r="B87" t="s">
        <v>17</v>
      </c>
      <c r="C87">
        <v>2</v>
      </c>
      <c r="D87">
        <v>600</v>
      </c>
      <c r="E87">
        <v>481</v>
      </c>
      <c r="F87">
        <v>0</v>
      </c>
      <c r="G87">
        <v>1081</v>
      </c>
      <c r="H87">
        <v>457</v>
      </c>
      <c r="I87">
        <v>5</v>
      </c>
      <c r="J87">
        <v>9</v>
      </c>
      <c r="K87">
        <v>448</v>
      </c>
      <c r="L87">
        <v>1324</v>
      </c>
      <c r="M87">
        <v>323</v>
      </c>
      <c r="N87">
        <v>226</v>
      </c>
      <c r="O87">
        <v>130</v>
      </c>
      <c r="P87">
        <v>99</v>
      </c>
      <c r="Q87">
        <v>169</v>
      </c>
      <c r="R87">
        <v>38</v>
      </c>
      <c r="S87">
        <v>22</v>
      </c>
      <c r="T87">
        <v>76</v>
      </c>
      <c r="U87">
        <v>11</v>
      </c>
      <c r="V87">
        <v>6</v>
      </c>
      <c r="W87">
        <v>94</v>
      </c>
      <c r="X87">
        <v>17</v>
      </c>
      <c r="Y87">
        <v>17</v>
      </c>
      <c r="Z87">
        <v>72</v>
      </c>
      <c r="AA87">
        <v>24</v>
      </c>
    </row>
    <row r="88" spans="1:27" x14ac:dyDescent="0.35">
      <c r="A88">
        <v>12202</v>
      </c>
      <c r="B88" t="s">
        <v>17</v>
      </c>
      <c r="C88">
        <v>2</v>
      </c>
      <c r="D88">
        <v>650</v>
      </c>
      <c r="E88">
        <v>481</v>
      </c>
      <c r="F88">
        <v>0</v>
      </c>
      <c r="G88">
        <v>1131</v>
      </c>
      <c r="H88">
        <v>475</v>
      </c>
      <c r="I88">
        <v>4</v>
      </c>
      <c r="J88">
        <v>1</v>
      </c>
      <c r="K88">
        <v>474</v>
      </c>
      <c r="L88">
        <v>1390</v>
      </c>
      <c r="M88">
        <v>333</v>
      </c>
      <c r="N88">
        <v>243</v>
      </c>
      <c r="O88">
        <v>192</v>
      </c>
      <c r="P88">
        <v>60</v>
      </c>
      <c r="Q88">
        <v>176</v>
      </c>
      <c r="R88">
        <v>69</v>
      </c>
      <c r="S88">
        <v>18</v>
      </c>
      <c r="T88">
        <v>44</v>
      </c>
      <c r="U88">
        <v>8</v>
      </c>
      <c r="V88">
        <v>7</v>
      </c>
      <c r="W88">
        <v>107</v>
      </c>
      <c r="X88">
        <v>10</v>
      </c>
      <c r="Y88">
        <v>14</v>
      </c>
      <c r="Z88">
        <v>89</v>
      </c>
      <c r="AA88">
        <v>20</v>
      </c>
    </row>
    <row r="89" spans="1:27" x14ac:dyDescent="0.35">
      <c r="A89">
        <v>12301</v>
      </c>
      <c r="B89" t="s">
        <v>17</v>
      </c>
      <c r="C89">
        <v>2</v>
      </c>
      <c r="D89">
        <v>696</v>
      </c>
      <c r="E89">
        <v>376</v>
      </c>
      <c r="F89">
        <v>0</v>
      </c>
      <c r="G89">
        <v>1072</v>
      </c>
      <c r="H89">
        <v>464</v>
      </c>
      <c r="I89">
        <v>8</v>
      </c>
      <c r="J89">
        <v>6</v>
      </c>
      <c r="K89">
        <v>458</v>
      </c>
      <c r="L89">
        <v>1347</v>
      </c>
      <c r="M89">
        <v>210</v>
      </c>
      <c r="N89">
        <v>213</v>
      </c>
      <c r="O89">
        <v>224</v>
      </c>
      <c r="P89">
        <v>108</v>
      </c>
      <c r="Q89">
        <v>132</v>
      </c>
      <c r="R89">
        <v>43</v>
      </c>
      <c r="S89">
        <v>26</v>
      </c>
      <c r="T89">
        <v>40</v>
      </c>
      <c r="U89">
        <v>16</v>
      </c>
      <c r="V89">
        <v>0</v>
      </c>
      <c r="W89">
        <v>169</v>
      </c>
      <c r="X89">
        <v>20</v>
      </c>
      <c r="Y89">
        <v>26</v>
      </c>
      <c r="Z89">
        <v>89</v>
      </c>
      <c r="AA89">
        <v>31</v>
      </c>
    </row>
    <row r="90" spans="1:27" x14ac:dyDescent="0.35">
      <c r="A90">
        <v>12302</v>
      </c>
      <c r="B90" t="s">
        <v>17</v>
      </c>
      <c r="C90">
        <v>2</v>
      </c>
      <c r="D90">
        <v>630</v>
      </c>
      <c r="E90">
        <v>378</v>
      </c>
      <c r="F90">
        <v>0</v>
      </c>
      <c r="G90">
        <v>1008</v>
      </c>
      <c r="H90">
        <v>426</v>
      </c>
      <c r="I90">
        <v>7</v>
      </c>
      <c r="J90">
        <v>3</v>
      </c>
      <c r="K90">
        <v>423</v>
      </c>
      <c r="L90">
        <v>1241</v>
      </c>
      <c r="M90">
        <v>193</v>
      </c>
      <c r="N90">
        <v>237</v>
      </c>
      <c r="O90">
        <v>176</v>
      </c>
      <c r="P90">
        <v>85</v>
      </c>
      <c r="Q90">
        <v>108</v>
      </c>
      <c r="R90">
        <v>68</v>
      </c>
      <c r="S90">
        <v>21</v>
      </c>
      <c r="T90">
        <v>37</v>
      </c>
      <c r="U90">
        <v>20</v>
      </c>
      <c r="V90">
        <v>14</v>
      </c>
      <c r="W90">
        <v>114</v>
      </c>
      <c r="X90">
        <v>37</v>
      </c>
      <c r="Y90">
        <v>21</v>
      </c>
      <c r="Z90">
        <v>92</v>
      </c>
      <c r="AA90">
        <v>18</v>
      </c>
    </row>
    <row r="91" spans="1:27" x14ac:dyDescent="0.35">
      <c r="A91">
        <v>12400</v>
      </c>
      <c r="B91" t="s">
        <v>17</v>
      </c>
      <c r="C91">
        <v>2</v>
      </c>
      <c r="D91">
        <v>960</v>
      </c>
      <c r="E91">
        <v>288</v>
      </c>
      <c r="F91">
        <v>0</v>
      </c>
      <c r="G91">
        <v>1248</v>
      </c>
      <c r="H91">
        <v>485</v>
      </c>
      <c r="I91">
        <v>5</v>
      </c>
      <c r="J91">
        <v>11</v>
      </c>
      <c r="K91">
        <v>474</v>
      </c>
      <c r="L91">
        <v>1389</v>
      </c>
      <c r="M91">
        <v>111</v>
      </c>
      <c r="N91">
        <v>152</v>
      </c>
      <c r="O91">
        <v>388</v>
      </c>
      <c r="P91">
        <v>109</v>
      </c>
      <c r="Q91">
        <v>74</v>
      </c>
      <c r="R91">
        <v>26</v>
      </c>
      <c r="S91">
        <v>23</v>
      </c>
      <c r="T91">
        <v>54</v>
      </c>
      <c r="U91">
        <v>61</v>
      </c>
      <c r="V91">
        <v>22</v>
      </c>
      <c r="W91">
        <v>174</v>
      </c>
      <c r="X91">
        <v>14</v>
      </c>
      <c r="Y91">
        <v>55</v>
      </c>
      <c r="Z91">
        <v>100</v>
      </c>
      <c r="AA91">
        <v>26</v>
      </c>
    </row>
    <row r="92" spans="1:27" x14ac:dyDescent="0.35">
      <c r="A92">
        <v>13001</v>
      </c>
      <c r="B92" t="s">
        <v>7470</v>
      </c>
      <c r="C92">
        <v>2</v>
      </c>
      <c r="D92">
        <v>0</v>
      </c>
      <c r="E92">
        <v>0</v>
      </c>
      <c r="F92">
        <v>0</v>
      </c>
      <c r="G92">
        <v>0</v>
      </c>
      <c r="H92">
        <v>511</v>
      </c>
      <c r="I92">
        <v>511</v>
      </c>
      <c r="J92">
        <v>0</v>
      </c>
      <c r="K92">
        <v>511</v>
      </c>
      <c r="L92">
        <v>1524</v>
      </c>
      <c r="M92">
        <v>395</v>
      </c>
      <c r="N92">
        <v>276</v>
      </c>
      <c r="O92">
        <v>80</v>
      </c>
      <c r="P92">
        <v>146</v>
      </c>
      <c r="Q92">
        <v>208</v>
      </c>
      <c r="R92">
        <v>36</v>
      </c>
      <c r="S92">
        <v>10</v>
      </c>
      <c r="T92">
        <v>90</v>
      </c>
      <c r="U92">
        <v>37</v>
      </c>
      <c r="V92">
        <v>3</v>
      </c>
      <c r="W92">
        <v>91</v>
      </c>
      <c r="X92">
        <v>18</v>
      </c>
      <c r="Y92">
        <v>1</v>
      </c>
      <c r="Z92">
        <v>82</v>
      </c>
      <c r="AA92">
        <v>51</v>
      </c>
    </row>
    <row r="93" spans="1:27" x14ac:dyDescent="0.35">
      <c r="A93">
        <v>13002</v>
      </c>
      <c r="B93" t="s">
        <v>7470</v>
      </c>
      <c r="C93">
        <v>2</v>
      </c>
      <c r="D93">
        <v>0</v>
      </c>
      <c r="E93">
        <v>0</v>
      </c>
      <c r="F93">
        <v>0</v>
      </c>
      <c r="G93">
        <v>0</v>
      </c>
      <c r="H93">
        <v>452</v>
      </c>
      <c r="I93">
        <v>452</v>
      </c>
      <c r="J93">
        <v>6</v>
      </c>
      <c r="K93">
        <v>446</v>
      </c>
      <c r="L93">
        <v>1313</v>
      </c>
      <c r="M93">
        <v>207</v>
      </c>
      <c r="N93">
        <v>239</v>
      </c>
      <c r="O93">
        <v>139</v>
      </c>
      <c r="P93">
        <v>103</v>
      </c>
      <c r="Q93">
        <v>118</v>
      </c>
      <c r="R93">
        <v>54</v>
      </c>
      <c r="S93">
        <v>15</v>
      </c>
      <c r="T93">
        <v>40</v>
      </c>
      <c r="U93">
        <v>19</v>
      </c>
      <c r="V93">
        <v>13</v>
      </c>
      <c r="W93">
        <v>171</v>
      </c>
      <c r="X93">
        <v>16</v>
      </c>
      <c r="Y93">
        <v>8</v>
      </c>
      <c r="Z93">
        <v>153</v>
      </c>
      <c r="AA93">
        <v>18</v>
      </c>
    </row>
    <row r="94" spans="1:27" x14ac:dyDescent="0.35">
      <c r="A94">
        <v>13003</v>
      </c>
      <c r="B94" t="s">
        <v>7470</v>
      </c>
      <c r="C94">
        <v>2</v>
      </c>
      <c r="D94">
        <v>0</v>
      </c>
      <c r="E94">
        <v>0</v>
      </c>
      <c r="F94">
        <v>0</v>
      </c>
      <c r="G94">
        <v>0</v>
      </c>
      <c r="H94">
        <v>513</v>
      </c>
      <c r="I94">
        <v>513</v>
      </c>
      <c r="J94">
        <v>4</v>
      </c>
      <c r="K94">
        <v>509</v>
      </c>
      <c r="L94">
        <v>1517</v>
      </c>
      <c r="M94">
        <v>483</v>
      </c>
      <c r="N94">
        <v>277</v>
      </c>
      <c r="O94">
        <v>54</v>
      </c>
      <c r="P94">
        <v>101</v>
      </c>
      <c r="Q94">
        <v>179</v>
      </c>
      <c r="R94">
        <v>81</v>
      </c>
      <c r="S94">
        <v>6</v>
      </c>
      <c r="T94">
        <v>51</v>
      </c>
      <c r="U94">
        <v>19</v>
      </c>
      <c r="V94">
        <v>9</v>
      </c>
      <c r="W94">
        <v>113</v>
      </c>
      <c r="X94">
        <v>28</v>
      </c>
      <c r="Y94">
        <v>0</v>
      </c>
      <c r="Z94">
        <v>59</v>
      </c>
      <c r="AA94">
        <v>57</v>
      </c>
    </row>
    <row r="95" spans="1:27" x14ac:dyDescent="0.35">
      <c r="A95">
        <v>13004</v>
      </c>
      <c r="B95" t="s">
        <v>7470</v>
      </c>
      <c r="C95">
        <v>2</v>
      </c>
      <c r="D95">
        <v>0</v>
      </c>
      <c r="E95">
        <v>0</v>
      </c>
      <c r="F95">
        <v>0</v>
      </c>
      <c r="G95">
        <v>0</v>
      </c>
      <c r="H95">
        <v>687</v>
      </c>
      <c r="I95">
        <v>687</v>
      </c>
      <c r="J95">
        <v>1</v>
      </c>
      <c r="K95">
        <v>686</v>
      </c>
      <c r="L95">
        <v>2049</v>
      </c>
      <c r="M95">
        <v>657</v>
      </c>
      <c r="N95">
        <v>230</v>
      </c>
      <c r="O95">
        <v>85</v>
      </c>
      <c r="P95">
        <v>251</v>
      </c>
      <c r="Q95">
        <v>269</v>
      </c>
      <c r="R95">
        <v>67</v>
      </c>
      <c r="S95">
        <v>23</v>
      </c>
      <c r="T95">
        <v>117</v>
      </c>
      <c r="U95">
        <v>26</v>
      </c>
      <c r="V95">
        <v>14</v>
      </c>
      <c r="W95">
        <v>117</v>
      </c>
      <c r="X95">
        <v>53</v>
      </c>
      <c r="Y95">
        <v>5</v>
      </c>
      <c r="Z95">
        <v>64</v>
      </c>
      <c r="AA95">
        <v>71</v>
      </c>
    </row>
    <row r="96" spans="1:27" x14ac:dyDescent="0.35">
      <c r="A96">
        <v>13100</v>
      </c>
      <c r="B96" t="s">
        <v>17</v>
      </c>
      <c r="C96">
        <v>2</v>
      </c>
      <c r="D96">
        <v>700</v>
      </c>
      <c r="E96">
        <v>561</v>
      </c>
      <c r="F96">
        <v>0</v>
      </c>
      <c r="G96">
        <v>1261</v>
      </c>
      <c r="H96">
        <v>454</v>
      </c>
      <c r="I96">
        <v>6</v>
      </c>
      <c r="J96">
        <v>5</v>
      </c>
      <c r="K96">
        <v>449</v>
      </c>
      <c r="L96">
        <v>1328</v>
      </c>
      <c r="M96">
        <v>309</v>
      </c>
      <c r="N96">
        <v>218</v>
      </c>
      <c r="O96">
        <v>151</v>
      </c>
      <c r="P96">
        <v>104</v>
      </c>
      <c r="Q96">
        <v>124</v>
      </c>
      <c r="R96">
        <v>83</v>
      </c>
      <c r="S96">
        <v>13</v>
      </c>
      <c r="T96">
        <v>60</v>
      </c>
      <c r="U96">
        <v>36</v>
      </c>
      <c r="V96">
        <v>7</v>
      </c>
      <c r="W96">
        <v>82</v>
      </c>
      <c r="X96">
        <v>25</v>
      </c>
      <c r="Y96">
        <v>7</v>
      </c>
      <c r="Z96">
        <v>72</v>
      </c>
      <c r="AA96">
        <v>37</v>
      </c>
    </row>
    <row r="97" spans="1:27" x14ac:dyDescent="0.35">
      <c r="A97">
        <v>13200</v>
      </c>
      <c r="B97" t="s">
        <v>17</v>
      </c>
      <c r="C97">
        <v>2</v>
      </c>
      <c r="D97">
        <v>866</v>
      </c>
      <c r="E97">
        <v>505</v>
      </c>
      <c r="F97">
        <v>0</v>
      </c>
      <c r="G97">
        <v>1371</v>
      </c>
      <c r="H97">
        <v>460</v>
      </c>
      <c r="I97">
        <v>3</v>
      </c>
      <c r="J97">
        <v>4</v>
      </c>
      <c r="K97">
        <v>456</v>
      </c>
      <c r="L97">
        <v>1234</v>
      </c>
      <c r="M97">
        <v>172</v>
      </c>
      <c r="N97">
        <v>129</v>
      </c>
      <c r="O97">
        <v>249</v>
      </c>
      <c r="P97">
        <v>76</v>
      </c>
      <c r="Q97">
        <v>99</v>
      </c>
      <c r="R97">
        <v>26</v>
      </c>
      <c r="S97">
        <v>17</v>
      </c>
      <c r="T97">
        <v>57</v>
      </c>
      <c r="U97">
        <v>23</v>
      </c>
      <c r="V97">
        <v>27</v>
      </c>
      <c r="W97">
        <v>175</v>
      </c>
      <c r="X97">
        <v>25</v>
      </c>
      <c r="Y97">
        <v>23</v>
      </c>
      <c r="Z97">
        <v>121</v>
      </c>
      <c r="AA97">
        <v>15</v>
      </c>
    </row>
    <row r="98" spans="1:27" x14ac:dyDescent="0.35">
      <c r="A98">
        <v>13300</v>
      </c>
      <c r="B98" t="s">
        <v>17</v>
      </c>
      <c r="C98">
        <v>2</v>
      </c>
      <c r="D98">
        <v>435</v>
      </c>
      <c r="E98">
        <v>316</v>
      </c>
      <c r="F98">
        <v>0</v>
      </c>
      <c r="G98">
        <v>751</v>
      </c>
      <c r="H98">
        <v>261</v>
      </c>
      <c r="I98">
        <v>6</v>
      </c>
      <c r="J98">
        <v>2</v>
      </c>
      <c r="K98">
        <v>259</v>
      </c>
      <c r="L98">
        <v>765</v>
      </c>
      <c r="M98">
        <v>168</v>
      </c>
      <c r="N98">
        <v>105</v>
      </c>
      <c r="O98">
        <v>102</v>
      </c>
      <c r="P98">
        <v>42</v>
      </c>
      <c r="Q98">
        <v>99</v>
      </c>
      <c r="R98">
        <v>18</v>
      </c>
      <c r="S98">
        <v>6</v>
      </c>
      <c r="T98">
        <v>47</v>
      </c>
      <c r="U98">
        <v>13</v>
      </c>
      <c r="V98">
        <v>2</v>
      </c>
      <c r="W98">
        <v>37</v>
      </c>
      <c r="X98">
        <v>22</v>
      </c>
      <c r="Y98">
        <v>6</v>
      </c>
      <c r="Z98">
        <v>72</v>
      </c>
      <c r="AA98">
        <v>26</v>
      </c>
    </row>
    <row r="99" spans="1:27" x14ac:dyDescent="0.35">
      <c r="A99">
        <v>13401</v>
      </c>
      <c r="B99" t="s">
        <v>17</v>
      </c>
      <c r="C99">
        <v>2</v>
      </c>
      <c r="D99">
        <v>595</v>
      </c>
      <c r="E99">
        <v>431</v>
      </c>
      <c r="F99">
        <v>0</v>
      </c>
      <c r="G99">
        <v>1026</v>
      </c>
      <c r="H99">
        <v>408</v>
      </c>
      <c r="I99">
        <v>8</v>
      </c>
      <c r="J99">
        <v>1</v>
      </c>
      <c r="K99">
        <v>407</v>
      </c>
      <c r="L99">
        <v>1197</v>
      </c>
      <c r="M99">
        <v>324</v>
      </c>
      <c r="N99">
        <v>80</v>
      </c>
      <c r="O99">
        <v>64</v>
      </c>
      <c r="P99">
        <v>139</v>
      </c>
      <c r="Q99">
        <v>209</v>
      </c>
      <c r="R99">
        <v>44</v>
      </c>
      <c r="S99">
        <v>11</v>
      </c>
      <c r="T99">
        <v>135</v>
      </c>
      <c r="U99">
        <v>35</v>
      </c>
      <c r="V99">
        <v>0</v>
      </c>
      <c r="W99">
        <v>60</v>
      </c>
      <c r="X99">
        <v>23</v>
      </c>
      <c r="Y99">
        <v>5</v>
      </c>
      <c r="Z99">
        <v>28</v>
      </c>
      <c r="AA99">
        <v>40</v>
      </c>
    </row>
    <row r="100" spans="1:27" x14ac:dyDescent="0.35">
      <c r="A100">
        <v>13402</v>
      </c>
      <c r="B100" t="s">
        <v>17</v>
      </c>
      <c r="C100">
        <v>2</v>
      </c>
      <c r="D100">
        <v>663</v>
      </c>
      <c r="E100">
        <v>575</v>
      </c>
      <c r="F100">
        <v>0</v>
      </c>
      <c r="G100">
        <v>1238</v>
      </c>
      <c r="H100">
        <v>412</v>
      </c>
      <c r="I100">
        <v>10</v>
      </c>
      <c r="J100">
        <v>3</v>
      </c>
      <c r="K100">
        <v>409</v>
      </c>
      <c r="L100">
        <v>1192</v>
      </c>
      <c r="M100">
        <v>207</v>
      </c>
      <c r="N100">
        <v>225</v>
      </c>
      <c r="O100">
        <v>154</v>
      </c>
      <c r="P100">
        <v>115</v>
      </c>
      <c r="Q100">
        <v>113</v>
      </c>
      <c r="R100">
        <v>57</v>
      </c>
      <c r="S100">
        <v>23</v>
      </c>
      <c r="T100">
        <v>58</v>
      </c>
      <c r="U100">
        <v>30</v>
      </c>
      <c r="V100">
        <v>1</v>
      </c>
      <c r="W100">
        <v>105</v>
      </c>
      <c r="X100">
        <v>24</v>
      </c>
      <c r="Y100">
        <v>12</v>
      </c>
      <c r="Z100">
        <v>37</v>
      </c>
      <c r="AA100">
        <v>31</v>
      </c>
    </row>
    <row r="101" spans="1:27" x14ac:dyDescent="0.35">
      <c r="A101">
        <v>14001</v>
      </c>
      <c r="B101" t="s">
        <v>7470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484</v>
      </c>
      <c r="I101">
        <v>484</v>
      </c>
      <c r="J101">
        <v>0</v>
      </c>
      <c r="K101">
        <v>484</v>
      </c>
      <c r="L101">
        <v>1447</v>
      </c>
      <c r="M101">
        <v>474</v>
      </c>
      <c r="N101">
        <v>44</v>
      </c>
      <c r="O101">
        <v>21</v>
      </c>
      <c r="P101">
        <v>303</v>
      </c>
      <c r="Q101">
        <v>189</v>
      </c>
      <c r="R101">
        <v>24</v>
      </c>
      <c r="S101">
        <v>3</v>
      </c>
      <c r="T101">
        <v>139</v>
      </c>
      <c r="U101">
        <v>52</v>
      </c>
      <c r="V101">
        <v>1</v>
      </c>
      <c r="W101">
        <v>57</v>
      </c>
      <c r="X101">
        <v>64</v>
      </c>
      <c r="Y101">
        <v>3</v>
      </c>
      <c r="Z101">
        <v>19</v>
      </c>
      <c r="AA101">
        <v>54</v>
      </c>
    </row>
    <row r="102" spans="1:27" x14ac:dyDescent="0.35">
      <c r="A102">
        <v>14002</v>
      </c>
      <c r="B102" t="s">
        <v>7470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682</v>
      </c>
      <c r="I102">
        <v>682</v>
      </c>
      <c r="J102">
        <v>2</v>
      </c>
      <c r="K102">
        <v>680</v>
      </c>
      <c r="L102">
        <v>1975</v>
      </c>
      <c r="M102">
        <v>666</v>
      </c>
      <c r="N102">
        <v>134</v>
      </c>
      <c r="O102">
        <v>46</v>
      </c>
      <c r="P102">
        <v>390</v>
      </c>
      <c r="Q102">
        <v>232</v>
      </c>
      <c r="R102">
        <v>57</v>
      </c>
      <c r="S102">
        <v>15</v>
      </c>
      <c r="T102">
        <v>149</v>
      </c>
      <c r="U102">
        <v>13</v>
      </c>
      <c r="V102">
        <v>8</v>
      </c>
      <c r="W102">
        <v>103</v>
      </c>
      <c r="X102">
        <v>46</v>
      </c>
      <c r="Y102">
        <v>1</v>
      </c>
      <c r="Z102">
        <v>37</v>
      </c>
      <c r="AA102">
        <v>78</v>
      </c>
    </row>
    <row r="103" spans="1:27" x14ac:dyDescent="0.35">
      <c r="A103">
        <v>14003</v>
      </c>
      <c r="B103" t="s">
        <v>7470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639</v>
      </c>
      <c r="I103">
        <v>639</v>
      </c>
      <c r="J103">
        <v>0</v>
      </c>
      <c r="K103">
        <v>639</v>
      </c>
      <c r="L103">
        <v>1902</v>
      </c>
      <c r="M103">
        <v>676</v>
      </c>
      <c r="N103">
        <v>146</v>
      </c>
      <c r="O103">
        <v>67</v>
      </c>
      <c r="P103">
        <v>232</v>
      </c>
      <c r="Q103">
        <v>235</v>
      </c>
      <c r="R103">
        <v>30</v>
      </c>
      <c r="S103">
        <v>4</v>
      </c>
      <c r="T103">
        <v>112</v>
      </c>
      <c r="U103">
        <v>80</v>
      </c>
      <c r="V103">
        <v>10</v>
      </c>
      <c r="W103">
        <v>103</v>
      </c>
      <c r="X103">
        <v>57</v>
      </c>
      <c r="Y103">
        <v>4</v>
      </c>
      <c r="Z103">
        <v>71</v>
      </c>
      <c r="AA103">
        <v>75</v>
      </c>
    </row>
    <row r="104" spans="1:27" x14ac:dyDescent="0.35">
      <c r="A104">
        <v>14004</v>
      </c>
      <c r="B104" t="s">
        <v>7470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666</v>
      </c>
      <c r="I104">
        <v>666</v>
      </c>
      <c r="J104">
        <v>3</v>
      </c>
      <c r="K104">
        <v>663</v>
      </c>
      <c r="L104">
        <v>1969</v>
      </c>
      <c r="M104">
        <v>614</v>
      </c>
      <c r="N104">
        <v>197</v>
      </c>
      <c r="O104">
        <v>98</v>
      </c>
      <c r="P104">
        <v>243</v>
      </c>
      <c r="Q104">
        <v>236</v>
      </c>
      <c r="R104">
        <v>19</v>
      </c>
      <c r="S104">
        <v>5</v>
      </c>
      <c r="T104">
        <v>160</v>
      </c>
      <c r="U104">
        <v>51</v>
      </c>
      <c r="V104">
        <v>8</v>
      </c>
      <c r="W104">
        <v>126</v>
      </c>
      <c r="X104">
        <v>54</v>
      </c>
      <c r="Y104">
        <v>11</v>
      </c>
      <c r="Z104">
        <v>82</v>
      </c>
      <c r="AA104">
        <v>65</v>
      </c>
    </row>
    <row r="105" spans="1:27" x14ac:dyDescent="0.35">
      <c r="A105">
        <v>14005</v>
      </c>
      <c r="B105" t="s">
        <v>7470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629</v>
      </c>
      <c r="I105">
        <v>629</v>
      </c>
      <c r="J105">
        <v>0</v>
      </c>
      <c r="K105">
        <v>629</v>
      </c>
      <c r="L105">
        <v>1825</v>
      </c>
      <c r="M105">
        <v>552</v>
      </c>
      <c r="N105">
        <v>156</v>
      </c>
      <c r="O105">
        <v>94</v>
      </c>
      <c r="P105">
        <v>249</v>
      </c>
      <c r="Q105">
        <v>212</v>
      </c>
      <c r="R105">
        <v>35</v>
      </c>
      <c r="S105">
        <v>8</v>
      </c>
      <c r="T105">
        <v>113</v>
      </c>
      <c r="U105">
        <v>82</v>
      </c>
      <c r="V105">
        <v>1</v>
      </c>
      <c r="W105">
        <v>124</v>
      </c>
      <c r="X105">
        <v>63</v>
      </c>
      <c r="Y105">
        <v>9</v>
      </c>
      <c r="Z105">
        <v>59</v>
      </c>
      <c r="AA105">
        <v>68</v>
      </c>
    </row>
    <row r="106" spans="1:27" x14ac:dyDescent="0.35">
      <c r="A106">
        <v>14006</v>
      </c>
      <c r="B106" t="s">
        <v>7470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709</v>
      </c>
      <c r="I106">
        <v>709</v>
      </c>
      <c r="J106">
        <v>3</v>
      </c>
      <c r="K106">
        <v>706</v>
      </c>
      <c r="L106">
        <v>2113</v>
      </c>
      <c r="M106">
        <v>596</v>
      </c>
      <c r="N106">
        <v>84</v>
      </c>
      <c r="O106">
        <v>43</v>
      </c>
      <c r="P106">
        <v>540</v>
      </c>
      <c r="Q106">
        <v>193</v>
      </c>
      <c r="R106">
        <v>15</v>
      </c>
      <c r="S106">
        <v>14</v>
      </c>
      <c r="T106">
        <v>247</v>
      </c>
      <c r="U106">
        <v>102</v>
      </c>
      <c r="V106">
        <v>3</v>
      </c>
      <c r="W106">
        <v>65</v>
      </c>
      <c r="X106">
        <v>104</v>
      </c>
      <c r="Y106">
        <v>7</v>
      </c>
      <c r="Z106">
        <v>17</v>
      </c>
      <c r="AA106">
        <v>83</v>
      </c>
    </row>
    <row r="107" spans="1:27" x14ac:dyDescent="0.35">
      <c r="A107">
        <v>14100</v>
      </c>
      <c r="B107" t="s">
        <v>17</v>
      </c>
      <c r="C107">
        <v>2</v>
      </c>
      <c r="D107">
        <v>417</v>
      </c>
      <c r="E107">
        <v>300</v>
      </c>
      <c r="F107">
        <v>0</v>
      </c>
      <c r="G107">
        <v>717</v>
      </c>
      <c r="H107">
        <v>252</v>
      </c>
      <c r="I107">
        <v>7</v>
      </c>
      <c r="J107">
        <v>3</v>
      </c>
      <c r="K107">
        <v>249</v>
      </c>
      <c r="L107">
        <v>737</v>
      </c>
      <c r="M107">
        <v>171</v>
      </c>
      <c r="N107">
        <v>71</v>
      </c>
      <c r="O107">
        <v>53</v>
      </c>
      <c r="P107">
        <v>135</v>
      </c>
      <c r="Q107">
        <v>43</v>
      </c>
      <c r="R107">
        <v>46</v>
      </c>
      <c r="S107">
        <v>1</v>
      </c>
      <c r="T107">
        <v>48</v>
      </c>
      <c r="U107">
        <v>15</v>
      </c>
      <c r="V107">
        <v>7</v>
      </c>
      <c r="W107">
        <v>50</v>
      </c>
      <c r="X107">
        <v>28</v>
      </c>
      <c r="Y107">
        <v>11</v>
      </c>
      <c r="Z107">
        <v>10</v>
      </c>
      <c r="AA107">
        <v>48</v>
      </c>
    </row>
    <row r="108" spans="1:27" x14ac:dyDescent="0.35">
      <c r="A108">
        <v>14201</v>
      </c>
      <c r="B108" t="s">
        <v>17</v>
      </c>
      <c r="C108">
        <v>2</v>
      </c>
      <c r="D108">
        <v>706</v>
      </c>
      <c r="E108">
        <v>391</v>
      </c>
      <c r="F108">
        <v>0</v>
      </c>
      <c r="G108">
        <v>1097</v>
      </c>
      <c r="H108">
        <v>463</v>
      </c>
      <c r="I108">
        <v>13</v>
      </c>
      <c r="J108">
        <v>5</v>
      </c>
      <c r="K108">
        <v>458</v>
      </c>
      <c r="L108">
        <v>1349</v>
      </c>
      <c r="M108">
        <v>262</v>
      </c>
      <c r="N108">
        <v>70</v>
      </c>
      <c r="O108">
        <v>190</v>
      </c>
      <c r="P108">
        <v>255</v>
      </c>
      <c r="Q108">
        <v>92</v>
      </c>
      <c r="R108">
        <v>31</v>
      </c>
      <c r="S108">
        <v>12</v>
      </c>
      <c r="T108">
        <v>157</v>
      </c>
      <c r="U108">
        <v>50</v>
      </c>
      <c r="V108">
        <v>14</v>
      </c>
      <c r="W108">
        <v>96</v>
      </c>
      <c r="X108">
        <v>47</v>
      </c>
      <c r="Y108">
        <v>10</v>
      </c>
      <c r="Z108">
        <v>20</v>
      </c>
      <c r="AA108">
        <v>43</v>
      </c>
    </row>
    <row r="109" spans="1:27" x14ac:dyDescent="0.35">
      <c r="A109">
        <v>14202</v>
      </c>
      <c r="B109" t="s">
        <v>17</v>
      </c>
      <c r="C109">
        <v>2</v>
      </c>
      <c r="D109">
        <v>715</v>
      </c>
      <c r="E109">
        <v>544</v>
      </c>
      <c r="F109">
        <v>0</v>
      </c>
      <c r="G109">
        <v>1259</v>
      </c>
      <c r="H109">
        <v>545</v>
      </c>
      <c r="I109">
        <v>13</v>
      </c>
      <c r="J109">
        <v>5</v>
      </c>
      <c r="K109">
        <v>540</v>
      </c>
      <c r="L109">
        <v>1597</v>
      </c>
      <c r="M109">
        <v>488</v>
      </c>
      <c r="N109">
        <v>51</v>
      </c>
      <c r="O109">
        <v>74</v>
      </c>
      <c r="P109">
        <v>288</v>
      </c>
      <c r="Q109">
        <v>160</v>
      </c>
      <c r="R109">
        <v>17</v>
      </c>
      <c r="S109">
        <v>13</v>
      </c>
      <c r="T109">
        <v>128</v>
      </c>
      <c r="U109">
        <v>77</v>
      </c>
      <c r="V109">
        <v>9</v>
      </c>
      <c r="W109">
        <v>68</v>
      </c>
      <c r="X109">
        <v>111</v>
      </c>
      <c r="Y109">
        <v>14</v>
      </c>
      <c r="Z109">
        <v>26</v>
      </c>
      <c r="AA109">
        <v>73</v>
      </c>
    </row>
    <row r="110" spans="1:27" x14ac:dyDescent="0.35">
      <c r="A110">
        <v>14301</v>
      </c>
      <c r="B110" t="s">
        <v>17</v>
      </c>
      <c r="C110">
        <v>2</v>
      </c>
      <c r="D110">
        <v>421</v>
      </c>
      <c r="E110">
        <v>392</v>
      </c>
      <c r="F110">
        <v>0</v>
      </c>
      <c r="G110">
        <v>813</v>
      </c>
      <c r="H110">
        <v>315</v>
      </c>
      <c r="I110">
        <v>9</v>
      </c>
      <c r="J110">
        <v>2</v>
      </c>
      <c r="K110">
        <v>313</v>
      </c>
      <c r="L110">
        <v>927</v>
      </c>
      <c r="M110">
        <v>245</v>
      </c>
      <c r="N110">
        <v>35</v>
      </c>
      <c r="O110">
        <v>56</v>
      </c>
      <c r="P110">
        <v>202</v>
      </c>
      <c r="Q110">
        <v>108</v>
      </c>
      <c r="R110">
        <v>17</v>
      </c>
      <c r="S110">
        <v>10</v>
      </c>
      <c r="T110">
        <v>103</v>
      </c>
      <c r="U110">
        <v>30</v>
      </c>
      <c r="V110">
        <v>3</v>
      </c>
      <c r="W110">
        <v>24</v>
      </c>
      <c r="X110">
        <v>38</v>
      </c>
      <c r="Y110">
        <v>9</v>
      </c>
      <c r="Z110">
        <v>14</v>
      </c>
      <c r="AA110">
        <v>33</v>
      </c>
    </row>
    <row r="111" spans="1:27" x14ac:dyDescent="0.35">
      <c r="A111">
        <v>14302</v>
      </c>
      <c r="B111" t="s">
        <v>17</v>
      </c>
      <c r="C111">
        <v>2</v>
      </c>
      <c r="D111">
        <v>612</v>
      </c>
      <c r="E111">
        <v>464</v>
      </c>
      <c r="F111">
        <v>0</v>
      </c>
      <c r="G111">
        <v>1076</v>
      </c>
      <c r="H111">
        <v>438</v>
      </c>
      <c r="I111">
        <v>9</v>
      </c>
      <c r="J111">
        <v>2</v>
      </c>
      <c r="K111">
        <v>436</v>
      </c>
      <c r="L111">
        <v>1289</v>
      </c>
      <c r="M111">
        <v>350</v>
      </c>
      <c r="N111">
        <v>79</v>
      </c>
      <c r="O111">
        <v>69</v>
      </c>
      <c r="P111">
        <v>228</v>
      </c>
      <c r="Q111">
        <v>146</v>
      </c>
      <c r="R111">
        <v>37</v>
      </c>
      <c r="S111">
        <v>8</v>
      </c>
      <c r="T111">
        <v>101</v>
      </c>
      <c r="U111">
        <v>60</v>
      </c>
      <c r="V111">
        <v>2</v>
      </c>
      <c r="W111">
        <v>95</v>
      </c>
      <c r="X111">
        <v>37</v>
      </c>
      <c r="Y111">
        <v>4</v>
      </c>
      <c r="Z111">
        <v>16</v>
      </c>
      <c r="AA111">
        <v>57</v>
      </c>
    </row>
    <row r="112" spans="1:27" x14ac:dyDescent="0.35">
      <c r="A112">
        <v>14401</v>
      </c>
      <c r="B112" t="s">
        <v>17</v>
      </c>
      <c r="C112">
        <v>2</v>
      </c>
      <c r="D112">
        <v>511</v>
      </c>
      <c r="E112">
        <v>371</v>
      </c>
      <c r="F112">
        <v>0</v>
      </c>
      <c r="G112">
        <v>882</v>
      </c>
      <c r="H112">
        <v>336</v>
      </c>
      <c r="I112">
        <v>1</v>
      </c>
      <c r="J112">
        <v>1</v>
      </c>
      <c r="K112">
        <v>335</v>
      </c>
      <c r="L112">
        <v>998</v>
      </c>
      <c r="M112">
        <v>272</v>
      </c>
      <c r="N112">
        <v>56</v>
      </c>
      <c r="O112">
        <v>62</v>
      </c>
      <c r="P112">
        <v>160</v>
      </c>
      <c r="Q112">
        <v>137</v>
      </c>
      <c r="R112">
        <v>17</v>
      </c>
      <c r="S112">
        <v>8</v>
      </c>
      <c r="T112">
        <v>72</v>
      </c>
      <c r="U112">
        <v>50</v>
      </c>
      <c r="V112">
        <v>3</v>
      </c>
      <c r="W112">
        <v>29</v>
      </c>
      <c r="X112">
        <v>51</v>
      </c>
      <c r="Y112">
        <v>3</v>
      </c>
      <c r="Z112">
        <v>36</v>
      </c>
      <c r="AA112">
        <v>42</v>
      </c>
    </row>
    <row r="113" spans="1:27" x14ac:dyDescent="0.35">
      <c r="A113">
        <v>14402</v>
      </c>
      <c r="B113" t="s">
        <v>17</v>
      </c>
      <c r="C113">
        <v>2</v>
      </c>
      <c r="D113">
        <v>627</v>
      </c>
      <c r="E113">
        <v>442</v>
      </c>
      <c r="F113">
        <v>0</v>
      </c>
      <c r="G113">
        <v>1069</v>
      </c>
      <c r="H113">
        <v>460</v>
      </c>
      <c r="I113">
        <v>4</v>
      </c>
      <c r="J113">
        <v>6</v>
      </c>
      <c r="K113">
        <v>454</v>
      </c>
      <c r="L113">
        <v>1315</v>
      </c>
      <c r="M113">
        <v>337</v>
      </c>
      <c r="N113">
        <v>36</v>
      </c>
      <c r="O113">
        <v>116</v>
      </c>
      <c r="P113">
        <v>205</v>
      </c>
      <c r="Q113">
        <v>145</v>
      </c>
      <c r="R113">
        <v>19</v>
      </c>
      <c r="S113">
        <v>6</v>
      </c>
      <c r="T113">
        <v>138</v>
      </c>
      <c r="U113">
        <v>64</v>
      </c>
      <c r="V113">
        <v>1</v>
      </c>
      <c r="W113">
        <v>104</v>
      </c>
      <c r="X113">
        <v>73</v>
      </c>
      <c r="Y113">
        <v>12</v>
      </c>
      <c r="Z113">
        <v>12</v>
      </c>
      <c r="AA113">
        <v>47</v>
      </c>
    </row>
    <row r="114" spans="1:27" x14ac:dyDescent="0.35">
      <c r="A114">
        <v>14501</v>
      </c>
      <c r="B114" t="s">
        <v>17</v>
      </c>
      <c r="C114">
        <v>2</v>
      </c>
      <c r="D114">
        <v>610</v>
      </c>
      <c r="E114">
        <v>371</v>
      </c>
      <c r="F114">
        <v>0</v>
      </c>
      <c r="G114">
        <v>981</v>
      </c>
      <c r="H114">
        <v>413</v>
      </c>
      <c r="I114">
        <v>9</v>
      </c>
      <c r="J114">
        <v>8</v>
      </c>
      <c r="K114">
        <v>405</v>
      </c>
      <c r="L114">
        <v>1178</v>
      </c>
      <c r="M114">
        <v>229</v>
      </c>
      <c r="N114">
        <v>72</v>
      </c>
      <c r="O114">
        <v>156</v>
      </c>
      <c r="P114">
        <v>183</v>
      </c>
      <c r="Q114">
        <v>127</v>
      </c>
      <c r="R114">
        <v>20</v>
      </c>
      <c r="S114">
        <v>14</v>
      </c>
      <c r="T114">
        <v>116</v>
      </c>
      <c r="U114">
        <v>56</v>
      </c>
      <c r="V114">
        <v>4</v>
      </c>
      <c r="W114">
        <v>66</v>
      </c>
      <c r="X114">
        <v>58</v>
      </c>
      <c r="Y114">
        <v>18</v>
      </c>
      <c r="Z114">
        <v>27</v>
      </c>
      <c r="AA114">
        <v>32</v>
      </c>
    </row>
    <row r="115" spans="1:27" x14ac:dyDescent="0.35">
      <c r="A115">
        <v>14502</v>
      </c>
      <c r="B115" t="s">
        <v>17</v>
      </c>
      <c r="C115">
        <v>2</v>
      </c>
      <c r="D115">
        <v>534</v>
      </c>
      <c r="E115">
        <v>342</v>
      </c>
      <c r="F115">
        <v>0</v>
      </c>
      <c r="G115">
        <v>876</v>
      </c>
      <c r="H115">
        <v>407</v>
      </c>
      <c r="I115">
        <v>15</v>
      </c>
      <c r="J115">
        <v>1</v>
      </c>
      <c r="K115">
        <v>406</v>
      </c>
      <c r="L115">
        <v>1198</v>
      </c>
      <c r="M115">
        <v>268</v>
      </c>
      <c r="N115">
        <v>114</v>
      </c>
      <c r="O115">
        <v>132</v>
      </c>
      <c r="P115">
        <v>120</v>
      </c>
      <c r="Q115">
        <v>148</v>
      </c>
      <c r="R115">
        <v>25</v>
      </c>
      <c r="S115">
        <v>15</v>
      </c>
      <c r="T115">
        <v>89</v>
      </c>
      <c r="U115">
        <v>42</v>
      </c>
      <c r="V115">
        <v>6</v>
      </c>
      <c r="W115">
        <v>88</v>
      </c>
      <c r="X115">
        <v>58</v>
      </c>
      <c r="Y115">
        <v>4</v>
      </c>
      <c r="Z115">
        <v>43</v>
      </c>
      <c r="AA115">
        <v>46</v>
      </c>
    </row>
    <row r="116" spans="1:27" x14ac:dyDescent="0.35">
      <c r="A116">
        <v>14601</v>
      </c>
      <c r="B116" t="s">
        <v>17</v>
      </c>
      <c r="C116">
        <v>2</v>
      </c>
      <c r="D116">
        <v>471</v>
      </c>
      <c r="E116">
        <v>270</v>
      </c>
      <c r="F116">
        <v>0</v>
      </c>
      <c r="G116">
        <v>741</v>
      </c>
      <c r="H116">
        <v>324</v>
      </c>
      <c r="I116">
        <v>1</v>
      </c>
      <c r="J116">
        <v>0</v>
      </c>
      <c r="K116">
        <v>324</v>
      </c>
      <c r="L116">
        <v>950</v>
      </c>
      <c r="M116">
        <v>107</v>
      </c>
      <c r="N116">
        <v>138</v>
      </c>
      <c r="O116">
        <v>285</v>
      </c>
      <c r="P116">
        <v>86</v>
      </c>
      <c r="Q116">
        <v>51</v>
      </c>
      <c r="R116">
        <v>9</v>
      </c>
      <c r="S116">
        <v>10</v>
      </c>
      <c r="T116">
        <v>26</v>
      </c>
      <c r="U116">
        <v>12</v>
      </c>
      <c r="V116">
        <v>10</v>
      </c>
      <c r="W116">
        <v>106</v>
      </c>
      <c r="X116">
        <v>19</v>
      </c>
      <c r="Y116">
        <v>13</v>
      </c>
      <c r="Z116">
        <v>57</v>
      </c>
      <c r="AA116">
        <v>21</v>
      </c>
    </row>
    <row r="117" spans="1:27" x14ac:dyDescent="0.35">
      <c r="A117">
        <v>14602</v>
      </c>
      <c r="B117" t="s">
        <v>17</v>
      </c>
      <c r="C117">
        <v>2</v>
      </c>
      <c r="D117">
        <v>490</v>
      </c>
      <c r="E117">
        <v>308</v>
      </c>
      <c r="F117">
        <v>0</v>
      </c>
      <c r="G117">
        <v>798</v>
      </c>
      <c r="H117">
        <v>318</v>
      </c>
      <c r="I117">
        <v>4</v>
      </c>
      <c r="J117">
        <v>3</v>
      </c>
      <c r="K117">
        <v>315</v>
      </c>
      <c r="L117">
        <v>922</v>
      </c>
      <c r="M117">
        <v>110</v>
      </c>
      <c r="N117">
        <v>135</v>
      </c>
      <c r="O117">
        <v>192</v>
      </c>
      <c r="P117">
        <v>89</v>
      </c>
      <c r="Q117">
        <v>59</v>
      </c>
      <c r="R117">
        <v>32</v>
      </c>
      <c r="S117">
        <v>16</v>
      </c>
      <c r="T117">
        <v>26</v>
      </c>
      <c r="U117">
        <v>32</v>
      </c>
      <c r="V117">
        <v>8</v>
      </c>
      <c r="W117">
        <v>124</v>
      </c>
      <c r="X117">
        <v>3</v>
      </c>
      <c r="Y117">
        <v>19</v>
      </c>
      <c r="Z117">
        <v>70</v>
      </c>
      <c r="AA117">
        <v>7</v>
      </c>
    </row>
    <row r="118" spans="1:27" x14ac:dyDescent="0.35">
      <c r="A118">
        <v>15001</v>
      </c>
      <c r="B118" t="s">
        <v>7470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543</v>
      </c>
      <c r="I118">
        <v>543</v>
      </c>
      <c r="J118">
        <v>4</v>
      </c>
      <c r="K118">
        <v>539</v>
      </c>
      <c r="L118">
        <v>1597</v>
      </c>
      <c r="M118">
        <v>350</v>
      </c>
      <c r="N118">
        <v>238</v>
      </c>
      <c r="O118">
        <v>153</v>
      </c>
      <c r="P118">
        <v>123</v>
      </c>
      <c r="Q118">
        <v>169</v>
      </c>
      <c r="R118">
        <v>56</v>
      </c>
      <c r="S118">
        <v>20</v>
      </c>
      <c r="T118">
        <v>59</v>
      </c>
      <c r="U118">
        <v>34</v>
      </c>
      <c r="V118">
        <v>3</v>
      </c>
      <c r="W118">
        <v>175</v>
      </c>
      <c r="X118">
        <v>56</v>
      </c>
      <c r="Y118">
        <v>20</v>
      </c>
      <c r="Z118">
        <v>100</v>
      </c>
      <c r="AA118">
        <v>41</v>
      </c>
    </row>
    <row r="119" spans="1:27" x14ac:dyDescent="0.35">
      <c r="A119">
        <v>15002</v>
      </c>
      <c r="B119" t="s">
        <v>7470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369</v>
      </c>
      <c r="I119">
        <v>369</v>
      </c>
      <c r="J119">
        <v>2</v>
      </c>
      <c r="K119">
        <v>367</v>
      </c>
      <c r="L119">
        <v>1094</v>
      </c>
      <c r="M119">
        <v>268</v>
      </c>
      <c r="N119">
        <v>139</v>
      </c>
      <c r="O119">
        <v>86</v>
      </c>
      <c r="P119">
        <v>90</v>
      </c>
      <c r="Q119">
        <v>114</v>
      </c>
      <c r="R119">
        <v>46</v>
      </c>
      <c r="S119">
        <v>29</v>
      </c>
      <c r="T119">
        <v>46</v>
      </c>
      <c r="U119">
        <v>24</v>
      </c>
      <c r="V119">
        <v>14</v>
      </c>
      <c r="W119">
        <v>100</v>
      </c>
      <c r="X119">
        <v>15</v>
      </c>
      <c r="Y119">
        <v>8</v>
      </c>
      <c r="Z119">
        <v>74</v>
      </c>
      <c r="AA119">
        <v>41</v>
      </c>
    </row>
    <row r="120" spans="1:27" x14ac:dyDescent="0.35">
      <c r="A120">
        <v>15100</v>
      </c>
      <c r="B120" t="s">
        <v>17</v>
      </c>
      <c r="C120">
        <v>2</v>
      </c>
      <c r="D120">
        <v>498</v>
      </c>
      <c r="E120">
        <v>338</v>
      </c>
      <c r="F120">
        <v>0</v>
      </c>
      <c r="G120">
        <v>836</v>
      </c>
      <c r="H120">
        <v>308</v>
      </c>
      <c r="I120">
        <v>0</v>
      </c>
      <c r="J120">
        <v>3</v>
      </c>
      <c r="K120">
        <v>305</v>
      </c>
      <c r="L120">
        <v>898</v>
      </c>
      <c r="M120">
        <v>267</v>
      </c>
      <c r="N120">
        <v>146</v>
      </c>
      <c r="O120">
        <v>40</v>
      </c>
      <c r="P120">
        <v>76</v>
      </c>
      <c r="Q120">
        <v>113</v>
      </c>
      <c r="R120">
        <v>64</v>
      </c>
      <c r="S120">
        <v>7</v>
      </c>
      <c r="T120">
        <v>48</v>
      </c>
      <c r="U120">
        <v>9</v>
      </c>
      <c r="V120">
        <v>0</v>
      </c>
      <c r="W120">
        <v>37</v>
      </c>
      <c r="X120">
        <v>30</v>
      </c>
      <c r="Y120">
        <v>11</v>
      </c>
      <c r="Z120">
        <v>35</v>
      </c>
      <c r="AA120">
        <v>15</v>
      </c>
    </row>
    <row r="121" spans="1:27" x14ac:dyDescent="0.35">
      <c r="A121">
        <v>15200</v>
      </c>
      <c r="B121" t="s">
        <v>17</v>
      </c>
      <c r="C121">
        <v>2</v>
      </c>
      <c r="D121">
        <v>629</v>
      </c>
      <c r="E121">
        <v>275</v>
      </c>
      <c r="F121">
        <v>0</v>
      </c>
      <c r="G121">
        <v>904</v>
      </c>
      <c r="H121">
        <v>237</v>
      </c>
      <c r="I121">
        <v>2</v>
      </c>
      <c r="J121">
        <v>1</v>
      </c>
      <c r="K121">
        <v>236</v>
      </c>
      <c r="L121">
        <v>688</v>
      </c>
      <c r="M121">
        <v>112</v>
      </c>
      <c r="N121">
        <v>110</v>
      </c>
      <c r="O121">
        <v>107</v>
      </c>
      <c r="P121">
        <v>62</v>
      </c>
      <c r="Q121">
        <v>63</v>
      </c>
      <c r="R121">
        <v>29</v>
      </c>
      <c r="S121">
        <v>15</v>
      </c>
      <c r="T121">
        <v>28</v>
      </c>
      <c r="U121">
        <v>22</v>
      </c>
      <c r="V121">
        <v>4</v>
      </c>
      <c r="W121">
        <v>50</v>
      </c>
      <c r="X121">
        <v>27</v>
      </c>
      <c r="Y121">
        <v>10</v>
      </c>
      <c r="Z121">
        <v>38</v>
      </c>
      <c r="AA121">
        <v>11</v>
      </c>
    </row>
    <row r="122" spans="1:27" x14ac:dyDescent="0.35">
      <c r="A122">
        <v>15300</v>
      </c>
      <c r="B122" t="s">
        <v>17</v>
      </c>
      <c r="C122">
        <v>2</v>
      </c>
      <c r="D122">
        <v>779</v>
      </c>
      <c r="E122">
        <v>414</v>
      </c>
      <c r="F122">
        <v>0</v>
      </c>
      <c r="G122">
        <v>1193</v>
      </c>
      <c r="H122">
        <v>511</v>
      </c>
      <c r="I122">
        <v>4</v>
      </c>
      <c r="J122">
        <v>5</v>
      </c>
      <c r="K122">
        <v>506</v>
      </c>
      <c r="L122">
        <v>1466</v>
      </c>
      <c r="M122">
        <v>272</v>
      </c>
      <c r="N122">
        <v>194</v>
      </c>
      <c r="O122">
        <v>203</v>
      </c>
      <c r="P122">
        <v>121</v>
      </c>
      <c r="Q122">
        <v>122</v>
      </c>
      <c r="R122">
        <v>87</v>
      </c>
      <c r="S122">
        <v>30</v>
      </c>
      <c r="T122">
        <v>52</v>
      </c>
      <c r="U122">
        <v>49</v>
      </c>
      <c r="V122">
        <v>16</v>
      </c>
      <c r="W122">
        <v>133</v>
      </c>
      <c r="X122">
        <v>27</v>
      </c>
      <c r="Y122">
        <v>17</v>
      </c>
      <c r="Z122">
        <v>96</v>
      </c>
      <c r="AA122">
        <v>47</v>
      </c>
    </row>
    <row r="123" spans="1:27" x14ac:dyDescent="0.35">
      <c r="A123">
        <v>21001</v>
      </c>
      <c r="B123" t="s">
        <v>7470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426</v>
      </c>
      <c r="I123">
        <v>426</v>
      </c>
      <c r="J123">
        <v>2</v>
      </c>
      <c r="K123">
        <v>424</v>
      </c>
      <c r="L123">
        <v>1258</v>
      </c>
      <c r="M123">
        <v>300</v>
      </c>
      <c r="N123">
        <v>104</v>
      </c>
      <c r="O123">
        <v>89</v>
      </c>
      <c r="P123">
        <v>176</v>
      </c>
      <c r="Q123">
        <v>205</v>
      </c>
      <c r="R123">
        <v>10</v>
      </c>
      <c r="S123">
        <v>37</v>
      </c>
      <c r="T123">
        <v>136</v>
      </c>
      <c r="U123">
        <v>62</v>
      </c>
      <c r="V123">
        <v>2</v>
      </c>
      <c r="W123">
        <v>61</v>
      </c>
      <c r="X123">
        <v>37</v>
      </c>
      <c r="Y123">
        <v>7</v>
      </c>
      <c r="Z123">
        <v>32</v>
      </c>
    </row>
    <row r="124" spans="1:27" x14ac:dyDescent="0.35">
      <c r="A124">
        <v>21002</v>
      </c>
      <c r="B124" t="s">
        <v>7470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734</v>
      </c>
      <c r="I124">
        <v>734</v>
      </c>
      <c r="J124">
        <v>6</v>
      </c>
      <c r="K124">
        <v>728</v>
      </c>
      <c r="L124">
        <v>2162</v>
      </c>
      <c r="M124">
        <v>582</v>
      </c>
      <c r="N124">
        <v>191</v>
      </c>
      <c r="O124">
        <v>110</v>
      </c>
      <c r="P124">
        <v>313</v>
      </c>
      <c r="Q124">
        <v>325</v>
      </c>
      <c r="R124">
        <v>52</v>
      </c>
      <c r="S124">
        <v>72</v>
      </c>
      <c r="T124">
        <v>186</v>
      </c>
      <c r="U124">
        <v>59</v>
      </c>
      <c r="V124">
        <v>3</v>
      </c>
      <c r="W124">
        <v>123</v>
      </c>
      <c r="X124">
        <v>83</v>
      </c>
      <c r="Y124">
        <v>6</v>
      </c>
      <c r="Z124">
        <v>57</v>
      </c>
    </row>
    <row r="125" spans="1:27" x14ac:dyDescent="0.35">
      <c r="A125">
        <v>21003</v>
      </c>
      <c r="B125" t="s">
        <v>7470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671</v>
      </c>
      <c r="I125">
        <v>671</v>
      </c>
      <c r="J125">
        <v>5</v>
      </c>
      <c r="K125">
        <v>666</v>
      </c>
      <c r="L125">
        <v>1968</v>
      </c>
      <c r="M125">
        <v>463</v>
      </c>
      <c r="N125">
        <v>215</v>
      </c>
      <c r="O125">
        <v>136</v>
      </c>
      <c r="P125">
        <v>309</v>
      </c>
      <c r="Q125">
        <v>287</v>
      </c>
      <c r="R125">
        <v>15</v>
      </c>
      <c r="S125">
        <v>45</v>
      </c>
      <c r="T125">
        <v>175</v>
      </c>
      <c r="U125">
        <v>59</v>
      </c>
      <c r="V125">
        <v>14</v>
      </c>
      <c r="W125">
        <v>108</v>
      </c>
      <c r="X125">
        <v>62</v>
      </c>
      <c r="Y125">
        <v>4</v>
      </c>
      <c r="Z125">
        <v>76</v>
      </c>
    </row>
    <row r="126" spans="1:27" x14ac:dyDescent="0.35">
      <c r="A126">
        <v>21004</v>
      </c>
      <c r="B126" t="s">
        <v>7470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707</v>
      </c>
      <c r="I126">
        <v>707</v>
      </c>
      <c r="J126">
        <v>1</v>
      </c>
      <c r="K126">
        <v>706</v>
      </c>
      <c r="L126">
        <v>2102</v>
      </c>
      <c r="M126">
        <v>486</v>
      </c>
      <c r="N126">
        <v>235</v>
      </c>
      <c r="O126">
        <v>129</v>
      </c>
      <c r="P126">
        <v>323</v>
      </c>
      <c r="Q126">
        <v>292</v>
      </c>
      <c r="R126">
        <v>40</v>
      </c>
      <c r="S126">
        <v>71</v>
      </c>
      <c r="T126">
        <v>196</v>
      </c>
      <c r="U126">
        <v>60</v>
      </c>
      <c r="V126">
        <v>12</v>
      </c>
      <c r="W126">
        <v>124</v>
      </c>
      <c r="X126">
        <v>48</v>
      </c>
      <c r="Y126">
        <v>18</v>
      </c>
      <c r="Z126">
        <v>68</v>
      </c>
    </row>
    <row r="127" spans="1:27" x14ac:dyDescent="0.35">
      <c r="A127">
        <v>21100</v>
      </c>
      <c r="B127" t="s">
        <v>17</v>
      </c>
      <c r="C127">
        <v>3</v>
      </c>
      <c r="D127">
        <v>819</v>
      </c>
      <c r="E127">
        <v>384</v>
      </c>
      <c r="F127">
        <v>0</v>
      </c>
      <c r="G127">
        <v>1203</v>
      </c>
      <c r="H127">
        <v>549</v>
      </c>
      <c r="I127">
        <v>3</v>
      </c>
      <c r="J127">
        <v>8</v>
      </c>
      <c r="K127">
        <v>541</v>
      </c>
      <c r="L127">
        <v>1589</v>
      </c>
      <c r="M127">
        <v>285</v>
      </c>
      <c r="N127">
        <v>143</v>
      </c>
      <c r="O127">
        <v>196</v>
      </c>
      <c r="P127">
        <v>256</v>
      </c>
      <c r="Q127">
        <v>177</v>
      </c>
      <c r="R127">
        <v>23</v>
      </c>
      <c r="S127">
        <v>49</v>
      </c>
      <c r="T127">
        <v>156</v>
      </c>
      <c r="U127">
        <v>66</v>
      </c>
      <c r="V127">
        <v>10</v>
      </c>
      <c r="W127">
        <v>118</v>
      </c>
      <c r="X127">
        <v>54</v>
      </c>
      <c r="Y127">
        <v>13</v>
      </c>
      <c r="Z127">
        <v>43</v>
      </c>
    </row>
    <row r="128" spans="1:27" x14ac:dyDescent="0.35">
      <c r="A128">
        <v>21200</v>
      </c>
      <c r="B128" t="s">
        <v>17</v>
      </c>
      <c r="C128">
        <v>3</v>
      </c>
      <c r="D128">
        <v>878</v>
      </c>
      <c r="E128">
        <v>360</v>
      </c>
      <c r="F128">
        <v>0</v>
      </c>
      <c r="G128">
        <v>1238</v>
      </c>
      <c r="H128">
        <v>523</v>
      </c>
      <c r="I128">
        <v>5</v>
      </c>
      <c r="J128">
        <v>5</v>
      </c>
      <c r="K128">
        <v>518</v>
      </c>
      <c r="L128">
        <v>1506</v>
      </c>
      <c r="M128">
        <v>242</v>
      </c>
      <c r="N128">
        <v>163</v>
      </c>
      <c r="O128">
        <v>241</v>
      </c>
      <c r="P128">
        <v>188</v>
      </c>
      <c r="Q128">
        <v>162</v>
      </c>
      <c r="R128">
        <v>20</v>
      </c>
      <c r="S128">
        <v>53</v>
      </c>
      <c r="T128">
        <v>174</v>
      </c>
      <c r="U128">
        <v>40</v>
      </c>
      <c r="V128">
        <v>3</v>
      </c>
      <c r="W128">
        <v>109</v>
      </c>
      <c r="X128">
        <v>69</v>
      </c>
      <c r="Y128">
        <v>12</v>
      </c>
      <c r="Z128">
        <v>30</v>
      </c>
    </row>
    <row r="129" spans="1:26" x14ac:dyDescent="0.35">
      <c r="A129">
        <v>21301</v>
      </c>
      <c r="B129" t="s">
        <v>17</v>
      </c>
      <c r="C129">
        <v>3</v>
      </c>
      <c r="D129">
        <v>859</v>
      </c>
      <c r="E129">
        <v>419</v>
      </c>
      <c r="F129">
        <v>0</v>
      </c>
      <c r="G129">
        <v>1278</v>
      </c>
      <c r="H129">
        <v>491</v>
      </c>
      <c r="I129">
        <v>4</v>
      </c>
      <c r="J129">
        <v>8</v>
      </c>
      <c r="K129">
        <v>483</v>
      </c>
      <c r="L129">
        <v>1423</v>
      </c>
      <c r="M129">
        <v>273</v>
      </c>
      <c r="N129">
        <v>125</v>
      </c>
      <c r="O129">
        <v>203</v>
      </c>
      <c r="P129">
        <v>169</v>
      </c>
      <c r="Q129">
        <v>211</v>
      </c>
      <c r="R129">
        <v>43</v>
      </c>
      <c r="S129">
        <v>36</v>
      </c>
      <c r="T129">
        <v>114</v>
      </c>
      <c r="U129">
        <v>32</v>
      </c>
      <c r="V129">
        <v>6</v>
      </c>
      <c r="W129">
        <v>108</v>
      </c>
      <c r="X129">
        <v>45</v>
      </c>
      <c r="Y129">
        <v>20</v>
      </c>
      <c r="Z129">
        <v>38</v>
      </c>
    </row>
    <row r="130" spans="1:26" x14ac:dyDescent="0.35">
      <c r="A130">
        <v>21302</v>
      </c>
      <c r="B130" t="s">
        <v>17</v>
      </c>
      <c r="C130">
        <v>3</v>
      </c>
      <c r="D130">
        <v>762</v>
      </c>
      <c r="E130">
        <v>386</v>
      </c>
      <c r="F130">
        <v>0</v>
      </c>
      <c r="G130">
        <v>1148</v>
      </c>
      <c r="H130">
        <v>452</v>
      </c>
      <c r="I130">
        <v>6</v>
      </c>
      <c r="J130">
        <v>7</v>
      </c>
      <c r="K130">
        <v>445</v>
      </c>
      <c r="L130">
        <v>1323</v>
      </c>
      <c r="M130">
        <v>244</v>
      </c>
      <c r="N130">
        <v>97</v>
      </c>
      <c r="O130">
        <v>218</v>
      </c>
      <c r="P130">
        <v>188</v>
      </c>
      <c r="Q130">
        <v>166</v>
      </c>
      <c r="R130">
        <v>27</v>
      </c>
      <c r="S130">
        <v>40</v>
      </c>
      <c r="T130">
        <v>127</v>
      </c>
      <c r="U130">
        <v>49</v>
      </c>
      <c r="V130">
        <v>1</v>
      </c>
      <c r="W130">
        <v>70</v>
      </c>
      <c r="X130">
        <v>35</v>
      </c>
      <c r="Y130">
        <v>32</v>
      </c>
      <c r="Z130">
        <v>29</v>
      </c>
    </row>
    <row r="131" spans="1:26" x14ac:dyDescent="0.35">
      <c r="A131">
        <v>21303</v>
      </c>
      <c r="B131" t="s">
        <v>17</v>
      </c>
      <c r="C131">
        <v>3</v>
      </c>
      <c r="D131">
        <v>803</v>
      </c>
      <c r="E131">
        <v>375</v>
      </c>
      <c r="F131">
        <v>0</v>
      </c>
      <c r="G131">
        <v>1178</v>
      </c>
      <c r="H131">
        <v>440</v>
      </c>
      <c r="I131">
        <v>1</v>
      </c>
      <c r="J131">
        <v>2</v>
      </c>
      <c r="K131">
        <v>438</v>
      </c>
      <c r="L131">
        <v>1291</v>
      </c>
      <c r="M131">
        <v>205</v>
      </c>
      <c r="N131">
        <v>110</v>
      </c>
      <c r="O131">
        <v>205</v>
      </c>
      <c r="P131">
        <v>124</v>
      </c>
      <c r="Q131">
        <v>232</v>
      </c>
      <c r="R131">
        <v>22</v>
      </c>
      <c r="S131">
        <v>73</v>
      </c>
      <c r="T131">
        <v>99</v>
      </c>
      <c r="U131">
        <v>29</v>
      </c>
      <c r="V131">
        <v>5</v>
      </c>
      <c r="W131">
        <v>75</v>
      </c>
      <c r="X131">
        <v>25</v>
      </c>
      <c r="Y131">
        <v>18</v>
      </c>
      <c r="Z131">
        <v>69</v>
      </c>
    </row>
    <row r="132" spans="1:26" x14ac:dyDescent="0.35">
      <c r="A132">
        <v>21400</v>
      </c>
      <c r="B132" t="s">
        <v>17</v>
      </c>
      <c r="C132">
        <v>3</v>
      </c>
      <c r="D132">
        <v>999</v>
      </c>
      <c r="E132">
        <v>472</v>
      </c>
      <c r="F132">
        <v>0</v>
      </c>
      <c r="G132">
        <v>1471</v>
      </c>
      <c r="H132">
        <v>569</v>
      </c>
      <c r="I132">
        <v>7</v>
      </c>
      <c r="J132">
        <v>7</v>
      </c>
      <c r="K132">
        <v>562</v>
      </c>
      <c r="L132">
        <v>1661</v>
      </c>
      <c r="M132">
        <v>305</v>
      </c>
      <c r="N132">
        <v>111</v>
      </c>
      <c r="O132">
        <v>256</v>
      </c>
      <c r="P132">
        <v>201</v>
      </c>
      <c r="Q132">
        <v>247</v>
      </c>
      <c r="R132">
        <v>26</v>
      </c>
      <c r="S132">
        <v>65</v>
      </c>
      <c r="T132">
        <v>172</v>
      </c>
      <c r="U132">
        <v>61</v>
      </c>
      <c r="V132">
        <v>4</v>
      </c>
      <c r="W132">
        <v>100</v>
      </c>
      <c r="X132">
        <v>53</v>
      </c>
      <c r="Y132">
        <v>19</v>
      </c>
      <c r="Z132">
        <v>41</v>
      </c>
    </row>
    <row r="133" spans="1:26" x14ac:dyDescent="0.35">
      <c r="A133">
        <v>21500</v>
      </c>
      <c r="B133" t="s">
        <v>17</v>
      </c>
      <c r="C133">
        <v>3</v>
      </c>
      <c r="D133">
        <v>1032</v>
      </c>
      <c r="E133">
        <v>406</v>
      </c>
      <c r="F133">
        <v>0</v>
      </c>
      <c r="G133">
        <v>1438</v>
      </c>
      <c r="H133">
        <v>591</v>
      </c>
      <c r="I133">
        <v>4</v>
      </c>
      <c r="J133">
        <v>5</v>
      </c>
      <c r="K133">
        <v>586</v>
      </c>
      <c r="L133">
        <v>1735</v>
      </c>
      <c r="M133">
        <v>275</v>
      </c>
      <c r="N133">
        <v>133</v>
      </c>
      <c r="O133">
        <v>384</v>
      </c>
      <c r="P133">
        <v>218</v>
      </c>
      <c r="Q133">
        <v>152</v>
      </c>
      <c r="R133">
        <v>17</v>
      </c>
      <c r="S133">
        <v>49</v>
      </c>
      <c r="T133">
        <v>161</v>
      </c>
      <c r="U133">
        <v>79</v>
      </c>
      <c r="V133">
        <v>6</v>
      </c>
      <c r="W133">
        <v>123</v>
      </c>
      <c r="X133">
        <v>34</v>
      </c>
      <c r="Y133">
        <v>40</v>
      </c>
      <c r="Z133">
        <v>64</v>
      </c>
    </row>
    <row r="134" spans="1:26" x14ac:dyDescent="0.35">
      <c r="A134">
        <v>22001</v>
      </c>
      <c r="B134" t="s">
        <v>7470</v>
      </c>
      <c r="C134">
        <v>3</v>
      </c>
      <c r="D134">
        <v>0</v>
      </c>
      <c r="E134">
        <v>0</v>
      </c>
      <c r="F134">
        <v>0</v>
      </c>
      <c r="G134">
        <v>0</v>
      </c>
      <c r="H134">
        <v>373</v>
      </c>
      <c r="I134">
        <v>373</v>
      </c>
      <c r="J134">
        <v>2</v>
      </c>
      <c r="K134">
        <v>371</v>
      </c>
      <c r="L134">
        <v>1107</v>
      </c>
      <c r="M134">
        <v>187</v>
      </c>
      <c r="N134">
        <v>146</v>
      </c>
      <c r="O134">
        <v>143</v>
      </c>
      <c r="P134">
        <v>135</v>
      </c>
      <c r="Q134">
        <v>124</v>
      </c>
      <c r="R134">
        <v>29</v>
      </c>
      <c r="S134">
        <v>32</v>
      </c>
      <c r="T134">
        <v>92</v>
      </c>
      <c r="U134">
        <v>35</v>
      </c>
      <c r="V134">
        <v>8</v>
      </c>
      <c r="W134">
        <v>82</v>
      </c>
      <c r="X134">
        <v>16</v>
      </c>
      <c r="Y134">
        <v>1</v>
      </c>
      <c r="Z134">
        <v>77</v>
      </c>
    </row>
    <row r="135" spans="1:26" x14ac:dyDescent="0.35">
      <c r="A135">
        <v>22002</v>
      </c>
      <c r="B135" t="s">
        <v>7470</v>
      </c>
      <c r="C135">
        <v>3</v>
      </c>
      <c r="D135">
        <v>0</v>
      </c>
      <c r="E135">
        <v>0</v>
      </c>
      <c r="F135">
        <v>0</v>
      </c>
      <c r="G135">
        <v>0</v>
      </c>
      <c r="H135">
        <v>540</v>
      </c>
      <c r="I135">
        <v>540</v>
      </c>
      <c r="J135">
        <v>3</v>
      </c>
      <c r="K135">
        <v>537</v>
      </c>
      <c r="L135">
        <v>1590</v>
      </c>
      <c r="M135">
        <v>235</v>
      </c>
      <c r="N135">
        <v>273</v>
      </c>
      <c r="O135">
        <v>265</v>
      </c>
      <c r="P135">
        <v>152</v>
      </c>
      <c r="Q135">
        <v>198</v>
      </c>
      <c r="R135">
        <v>20</v>
      </c>
      <c r="S135">
        <v>55</v>
      </c>
      <c r="T135">
        <v>84</v>
      </c>
      <c r="U135">
        <v>24</v>
      </c>
      <c r="V135">
        <v>9</v>
      </c>
      <c r="W135">
        <v>141</v>
      </c>
      <c r="X135">
        <v>33</v>
      </c>
      <c r="Y135">
        <v>19</v>
      </c>
      <c r="Z135">
        <v>82</v>
      </c>
    </row>
    <row r="136" spans="1:26" x14ac:dyDescent="0.35">
      <c r="A136">
        <v>22003</v>
      </c>
      <c r="B136" t="s">
        <v>7470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648</v>
      </c>
      <c r="I136">
        <v>648</v>
      </c>
      <c r="J136">
        <v>2</v>
      </c>
      <c r="K136">
        <v>646</v>
      </c>
      <c r="L136">
        <v>1898</v>
      </c>
      <c r="M136">
        <v>229</v>
      </c>
      <c r="N136">
        <v>380</v>
      </c>
      <c r="O136">
        <v>279</v>
      </c>
      <c r="P136">
        <v>121</v>
      </c>
      <c r="Q136">
        <v>248</v>
      </c>
      <c r="R136">
        <v>75</v>
      </c>
      <c r="S136">
        <v>89</v>
      </c>
      <c r="T136">
        <v>87</v>
      </c>
      <c r="U136">
        <v>57</v>
      </c>
      <c r="V136">
        <v>20</v>
      </c>
      <c r="W136">
        <v>193</v>
      </c>
      <c r="X136">
        <v>14</v>
      </c>
      <c r="Y136">
        <v>7</v>
      </c>
      <c r="Z136">
        <v>99</v>
      </c>
    </row>
    <row r="137" spans="1:26" x14ac:dyDescent="0.35">
      <c r="A137">
        <v>22004</v>
      </c>
      <c r="B137" t="s">
        <v>7470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582</v>
      </c>
      <c r="I137">
        <v>582</v>
      </c>
      <c r="J137">
        <v>3</v>
      </c>
      <c r="K137">
        <v>579</v>
      </c>
      <c r="L137">
        <v>1730</v>
      </c>
      <c r="M137">
        <v>262</v>
      </c>
      <c r="N137">
        <v>333</v>
      </c>
      <c r="O137">
        <v>197</v>
      </c>
      <c r="P137">
        <v>153</v>
      </c>
      <c r="Q137">
        <v>212</v>
      </c>
      <c r="R137">
        <v>26</v>
      </c>
      <c r="S137">
        <v>115</v>
      </c>
      <c r="T137">
        <v>98</v>
      </c>
      <c r="U137">
        <v>36</v>
      </c>
      <c r="V137">
        <v>17</v>
      </c>
      <c r="W137">
        <v>146</v>
      </c>
      <c r="X137">
        <v>32</v>
      </c>
      <c r="Y137">
        <v>17</v>
      </c>
      <c r="Z137">
        <v>86</v>
      </c>
    </row>
    <row r="138" spans="1:26" x14ac:dyDescent="0.35">
      <c r="A138">
        <v>22005</v>
      </c>
      <c r="B138" t="s">
        <v>7470</v>
      </c>
      <c r="C138">
        <v>3</v>
      </c>
      <c r="D138">
        <v>0</v>
      </c>
      <c r="E138">
        <v>0</v>
      </c>
      <c r="F138">
        <v>0</v>
      </c>
      <c r="G138">
        <v>0</v>
      </c>
      <c r="H138">
        <v>569</v>
      </c>
      <c r="I138">
        <v>569</v>
      </c>
      <c r="J138">
        <v>1</v>
      </c>
      <c r="K138">
        <v>568</v>
      </c>
      <c r="L138">
        <v>1684</v>
      </c>
      <c r="M138">
        <v>187</v>
      </c>
      <c r="N138">
        <v>321</v>
      </c>
      <c r="O138">
        <v>203</v>
      </c>
      <c r="P138">
        <v>147</v>
      </c>
      <c r="Q138">
        <v>191</v>
      </c>
      <c r="R138">
        <v>64</v>
      </c>
      <c r="S138">
        <v>141</v>
      </c>
      <c r="T138">
        <v>94</v>
      </c>
      <c r="U138">
        <v>49</v>
      </c>
      <c r="V138">
        <v>18</v>
      </c>
      <c r="W138">
        <v>135</v>
      </c>
      <c r="X138">
        <v>23</v>
      </c>
      <c r="Y138">
        <v>13</v>
      </c>
      <c r="Z138">
        <v>98</v>
      </c>
    </row>
    <row r="139" spans="1:26" x14ac:dyDescent="0.35">
      <c r="A139">
        <v>22100</v>
      </c>
      <c r="B139" t="s">
        <v>17</v>
      </c>
      <c r="C139">
        <v>3</v>
      </c>
      <c r="D139">
        <v>903</v>
      </c>
      <c r="E139">
        <v>415</v>
      </c>
      <c r="F139">
        <v>0</v>
      </c>
      <c r="G139">
        <v>1318</v>
      </c>
      <c r="H139">
        <v>544</v>
      </c>
      <c r="I139">
        <v>7</v>
      </c>
      <c r="J139">
        <v>9</v>
      </c>
      <c r="K139">
        <v>535</v>
      </c>
      <c r="L139">
        <v>1508</v>
      </c>
      <c r="M139">
        <v>189</v>
      </c>
      <c r="N139">
        <v>190</v>
      </c>
      <c r="O139">
        <v>384</v>
      </c>
      <c r="P139">
        <v>120</v>
      </c>
      <c r="Q139">
        <v>109</v>
      </c>
      <c r="R139">
        <v>19</v>
      </c>
      <c r="S139">
        <v>70</v>
      </c>
      <c r="T139">
        <v>114</v>
      </c>
      <c r="U139">
        <v>41</v>
      </c>
      <c r="V139">
        <v>18</v>
      </c>
      <c r="W139">
        <v>148</v>
      </c>
      <c r="X139">
        <v>22</v>
      </c>
      <c r="Y139">
        <v>26</v>
      </c>
      <c r="Z139">
        <v>58</v>
      </c>
    </row>
    <row r="140" spans="1:26" x14ac:dyDescent="0.35">
      <c r="A140">
        <v>22200</v>
      </c>
      <c r="B140" t="s">
        <v>17</v>
      </c>
      <c r="C140">
        <v>3</v>
      </c>
      <c r="D140">
        <v>1190</v>
      </c>
      <c r="E140">
        <v>416</v>
      </c>
      <c r="F140">
        <v>0</v>
      </c>
      <c r="G140">
        <v>1606</v>
      </c>
      <c r="H140">
        <v>618</v>
      </c>
      <c r="I140">
        <v>1</v>
      </c>
      <c r="J140">
        <v>9</v>
      </c>
      <c r="K140">
        <v>609</v>
      </c>
      <c r="L140">
        <v>1783</v>
      </c>
      <c r="M140">
        <v>163</v>
      </c>
      <c r="N140">
        <v>218</v>
      </c>
      <c r="O140">
        <v>479</v>
      </c>
      <c r="P140">
        <v>152</v>
      </c>
      <c r="Q140">
        <v>179</v>
      </c>
      <c r="R140">
        <v>24</v>
      </c>
      <c r="S140">
        <v>63</v>
      </c>
      <c r="T140">
        <v>122</v>
      </c>
      <c r="U140">
        <v>66</v>
      </c>
      <c r="V140">
        <v>19</v>
      </c>
      <c r="W140">
        <v>158</v>
      </c>
      <c r="X140">
        <v>15</v>
      </c>
      <c r="Y140">
        <v>45</v>
      </c>
      <c r="Z140">
        <v>80</v>
      </c>
    </row>
    <row r="141" spans="1:26" x14ac:dyDescent="0.35">
      <c r="A141">
        <v>22300</v>
      </c>
      <c r="B141" t="s">
        <v>17</v>
      </c>
      <c r="C141">
        <v>3</v>
      </c>
      <c r="D141">
        <v>893</v>
      </c>
      <c r="E141">
        <v>330</v>
      </c>
      <c r="F141">
        <v>0</v>
      </c>
      <c r="G141">
        <v>1223</v>
      </c>
      <c r="H141">
        <v>462</v>
      </c>
      <c r="I141">
        <v>0</v>
      </c>
      <c r="J141">
        <v>8</v>
      </c>
      <c r="K141">
        <v>454</v>
      </c>
      <c r="L141">
        <v>1299</v>
      </c>
      <c r="M141">
        <v>107</v>
      </c>
      <c r="N141">
        <v>141</v>
      </c>
      <c r="O141">
        <v>411</v>
      </c>
      <c r="P141">
        <v>146</v>
      </c>
      <c r="Q141">
        <v>74</v>
      </c>
      <c r="R141">
        <v>21</v>
      </c>
      <c r="S141">
        <v>35</v>
      </c>
      <c r="T141">
        <v>71</v>
      </c>
      <c r="U141">
        <v>26</v>
      </c>
      <c r="V141">
        <v>9</v>
      </c>
      <c r="W141">
        <v>109</v>
      </c>
      <c r="X141">
        <v>20</v>
      </c>
      <c r="Y141">
        <v>38</v>
      </c>
      <c r="Z141">
        <v>91</v>
      </c>
    </row>
    <row r="142" spans="1:26" x14ac:dyDescent="0.35">
      <c r="A142">
        <v>22400</v>
      </c>
      <c r="B142" t="s">
        <v>17</v>
      </c>
      <c r="C142">
        <v>3</v>
      </c>
      <c r="D142">
        <v>645</v>
      </c>
      <c r="E142">
        <v>185</v>
      </c>
      <c r="F142">
        <v>0</v>
      </c>
      <c r="G142">
        <v>830</v>
      </c>
      <c r="H142">
        <v>377</v>
      </c>
      <c r="I142">
        <v>3</v>
      </c>
      <c r="J142">
        <v>12</v>
      </c>
      <c r="K142">
        <v>365</v>
      </c>
      <c r="L142">
        <v>1080</v>
      </c>
      <c r="M142">
        <v>28</v>
      </c>
      <c r="N142">
        <v>170</v>
      </c>
      <c r="O142">
        <v>399</v>
      </c>
      <c r="P142">
        <v>83</v>
      </c>
      <c r="Q142">
        <v>88</v>
      </c>
      <c r="R142">
        <v>8</v>
      </c>
      <c r="S142">
        <v>56</v>
      </c>
      <c r="T142">
        <v>22</v>
      </c>
      <c r="U142">
        <v>28</v>
      </c>
      <c r="V142">
        <v>6</v>
      </c>
      <c r="W142">
        <v>97</v>
      </c>
      <c r="X142">
        <v>4</v>
      </c>
      <c r="Y142">
        <v>27</v>
      </c>
      <c r="Z142">
        <v>64</v>
      </c>
    </row>
    <row r="143" spans="1:26" x14ac:dyDescent="0.35">
      <c r="A143">
        <v>22501</v>
      </c>
      <c r="B143" t="s">
        <v>17</v>
      </c>
      <c r="C143">
        <v>3</v>
      </c>
      <c r="D143">
        <v>710</v>
      </c>
      <c r="E143">
        <v>344</v>
      </c>
      <c r="F143">
        <v>0</v>
      </c>
      <c r="G143">
        <v>1054</v>
      </c>
      <c r="H143">
        <v>400</v>
      </c>
      <c r="I143">
        <v>4</v>
      </c>
      <c r="J143">
        <v>5</v>
      </c>
      <c r="K143">
        <v>395</v>
      </c>
      <c r="L143">
        <v>1153</v>
      </c>
      <c r="M143">
        <v>96</v>
      </c>
      <c r="N143">
        <v>156</v>
      </c>
      <c r="O143">
        <v>365</v>
      </c>
      <c r="P143">
        <v>70</v>
      </c>
      <c r="Q143">
        <v>98</v>
      </c>
      <c r="R143">
        <v>45</v>
      </c>
      <c r="S143">
        <v>63</v>
      </c>
      <c r="T143">
        <v>49</v>
      </c>
      <c r="U143">
        <v>24</v>
      </c>
      <c r="V143">
        <v>7</v>
      </c>
      <c r="W143">
        <v>99</v>
      </c>
      <c r="X143">
        <v>7</v>
      </c>
      <c r="Y143">
        <v>10</v>
      </c>
      <c r="Z143">
        <v>64</v>
      </c>
    </row>
    <row r="144" spans="1:26" x14ac:dyDescent="0.35">
      <c r="A144">
        <v>22502</v>
      </c>
      <c r="B144" t="s">
        <v>17</v>
      </c>
      <c r="C144">
        <v>3</v>
      </c>
      <c r="D144">
        <v>879</v>
      </c>
      <c r="E144">
        <v>324</v>
      </c>
      <c r="F144">
        <v>0</v>
      </c>
      <c r="G144">
        <v>1203</v>
      </c>
      <c r="H144">
        <v>563</v>
      </c>
      <c r="I144">
        <v>4</v>
      </c>
      <c r="J144">
        <v>6</v>
      </c>
      <c r="K144">
        <v>557</v>
      </c>
      <c r="L144">
        <v>1638</v>
      </c>
      <c r="M144">
        <v>203</v>
      </c>
      <c r="N144">
        <v>225</v>
      </c>
      <c r="O144">
        <v>366</v>
      </c>
      <c r="P144">
        <v>137</v>
      </c>
      <c r="Q144">
        <v>186</v>
      </c>
      <c r="R144">
        <v>34</v>
      </c>
      <c r="S144">
        <v>108</v>
      </c>
      <c r="T144">
        <v>104</v>
      </c>
      <c r="U144">
        <v>44</v>
      </c>
      <c r="V144">
        <v>14</v>
      </c>
      <c r="W144">
        <v>108</v>
      </c>
      <c r="X144">
        <v>33</v>
      </c>
      <c r="Y144">
        <v>22</v>
      </c>
      <c r="Z144">
        <v>54</v>
      </c>
    </row>
    <row r="145" spans="1:26" x14ac:dyDescent="0.35">
      <c r="A145">
        <v>22503</v>
      </c>
      <c r="B145" t="s">
        <v>17</v>
      </c>
      <c r="C145">
        <v>3</v>
      </c>
      <c r="D145">
        <v>890</v>
      </c>
      <c r="E145">
        <v>370</v>
      </c>
      <c r="F145">
        <v>0</v>
      </c>
      <c r="G145">
        <v>1260</v>
      </c>
      <c r="H145">
        <v>507</v>
      </c>
      <c r="I145">
        <v>6</v>
      </c>
      <c r="J145">
        <v>9</v>
      </c>
      <c r="K145">
        <v>498</v>
      </c>
      <c r="L145">
        <v>1396</v>
      </c>
      <c r="M145">
        <v>152</v>
      </c>
      <c r="N145">
        <v>124</v>
      </c>
      <c r="O145">
        <v>402</v>
      </c>
      <c r="P145">
        <v>98</v>
      </c>
      <c r="Q145">
        <v>190</v>
      </c>
      <c r="R145">
        <v>21</v>
      </c>
      <c r="S145">
        <v>37</v>
      </c>
      <c r="T145">
        <v>65</v>
      </c>
      <c r="U145">
        <v>55</v>
      </c>
      <c r="V145">
        <v>3</v>
      </c>
      <c r="W145">
        <v>118</v>
      </c>
      <c r="X145">
        <v>20</v>
      </c>
      <c r="Y145">
        <v>21</v>
      </c>
      <c r="Z145">
        <v>90</v>
      </c>
    </row>
    <row r="146" spans="1:26" x14ac:dyDescent="0.35">
      <c r="A146">
        <v>22600</v>
      </c>
      <c r="B146" t="s">
        <v>17</v>
      </c>
      <c r="C146">
        <v>3</v>
      </c>
      <c r="D146">
        <v>874</v>
      </c>
      <c r="E146">
        <v>335</v>
      </c>
      <c r="F146">
        <v>0</v>
      </c>
      <c r="G146">
        <v>1209</v>
      </c>
      <c r="H146">
        <v>561</v>
      </c>
      <c r="I146">
        <v>3</v>
      </c>
      <c r="J146">
        <v>8</v>
      </c>
      <c r="K146">
        <v>553</v>
      </c>
      <c r="L146">
        <v>1602</v>
      </c>
      <c r="M146">
        <v>116</v>
      </c>
      <c r="N146">
        <v>154</v>
      </c>
      <c r="O146">
        <v>457</v>
      </c>
      <c r="P146">
        <v>71</v>
      </c>
      <c r="Q146">
        <v>157</v>
      </c>
      <c r="R146">
        <v>27</v>
      </c>
      <c r="S146">
        <v>236</v>
      </c>
      <c r="T146">
        <v>61</v>
      </c>
      <c r="U146">
        <v>32</v>
      </c>
      <c r="V146">
        <v>27</v>
      </c>
      <c r="W146">
        <v>117</v>
      </c>
      <c r="X146">
        <v>30</v>
      </c>
      <c r="Y146">
        <v>50</v>
      </c>
      <c r="Z146">
        <v>67</v>
      </c>
    </row>
    <row r="147" spans="1:26" x14ac:dyDescent="0.35">
      <c r="A147">
        <v>22700</v>
      </c>
      <c r="B147" t="s">
        <v>17</v>
      </c>
      <c r="C147">
        <v>3</v>
      </c>
      <c r="D147">
        <v>889</v>
      </c>
      <c r="E147">
        <v>347</v>
      </c>
      <c r="F147">
        <v>0</v>
      </c>
      <c r="G147">
        <v>1236</v>
      </c>
      <c r="H147">
        <v>549</v>
      </c>
      <c r="I147">
        <v>1</v>
      </c>
      <c r="J147">
        <v>7</v>
      </c>
      <c r="K147">
        <v>542</v>
      </c>
      <c r="L147">
        <v>1561</v>
      </c>
      <c r="M147">
        <v>104</v>
      </c>
      <c r="N147">
        <v>240</v>
      </c>
      <c r="O147">
        <v>440</v>
      </c>
      <c r="P147">
        <v>88</v>
      </c>
      <c r="Q147">
        <v>132</v>
      </c>
      <c r="R147">
        <v>23</v>
      </c>
      <c r="S147">
        <v>225</v>
      </c>
      <c r="T147">
        <v>51</v>
      </c>
      <c r="U147">
        <v>21</v>
      </c>
      <c r="V147">
        <v>11</v>
      </c>
      <c r="W147">
        <v>116</v>
      </c>
      <c r="X147">
        <v>3</v>
      </c>
      <c r="Y147">
        <v>14</v>
      </c>
      <c r="Z147">
        <v>93</v>
      </c>
    </row>
    <row r="148" spans="1:26" x14ac:dyDescent="0.35">
      <c r="A148">
        <v>23001</v>
      </c>
      <c r="B148" t="s">
        <v>7470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561</v>
      </c>
      <c r="I148">
        <v>561</v>
      </c>
      <c r="J148">
        <v>5</v>
      </c>
      <c r="K148">
        <v>556</v>
      </c>
      <c r="L148">
        <v>1539</v>
      </c>
      <c r="M148">
        <v>224</v>
      </c>
      <c r="N148">
        <v>201</v>
      </c>
      <c r="O148">
        <v>231</v>
      </c>
      <c r="P148">
        <v>138</v>
      </c>
      <c r="Q148">
        <v>185</v>
      </c>
      <c r="R148">
        <v>49</v>
      </c>
      <c r="S148">
        <v>78</v>
      </c>
      <c r="T148">
        <v>75</v>
      </c>
      <c r="U148">
        <v>53</v>
      </c>
      <c r="V148">
        <v>6</v>
      </c>
      <c r="W148">
        <v>188</v>
      </c>
      <c r="X148">
        <v>8</v>
      </c>
      <c r="Y148">
        <v>6</v>
      </c>
      <c r="Z148">
        <v>97</v>
      </c>
    </row>
    <row r="149" spans="1:26" x14ac:dyDescent="0.35">
      <c r="A149">
        <v>23002</v>
      </c>
      <c r="B149" t="s">
        <v>7470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429</v>
      </c>
      <c r="I149">
        <v>429</v>
      </c>
      <c r="J149">
        <v>4</v>
      </c>
      <c r="K149">
        <v>425</v>
      </c>
      <c r="L149">
        <v>1218</v>
      </c>
      <c r="M149">
        <v>107</v>
      </c>
      <c r="N149">
        <v>326</v>
      </c>
      <c r="O149">
        <v>237</v>
      </c>
      <c r="P149">
        <v>68</v>
      </c>
      <c r="Q149">
        <v>101</v>
      </c>
      <c r="R149">
        <v>8</v>
      </c>
      <c r="S149">
        <v>70</v>
      </c>
      <c r="T149">
        <v>20</v>
      </c>
      <c r="U149">
        <v>14</v>
      </c>
      <c r="V149">
        <v>15</v>
      </c>
      <c r="W149">
        <v>128</v>
      </c>
      <c r="X149">
        <v>6</v>
      </c>
      <c r="Y149">
        <v>6</v>
      </c>
      <c r="Z149">
        <v>112</v>
      </c>
    </row>
    <row r="150" spans="1:26" x14ac:dyDescent="0.35">
      <c r="A150">
        <v>23100</v>
      </c>
      <c r="B150" t="s">
        <v>17</v>
      </c>
      <c r="C150">
        <v>3</v>
      </c>
      <c r="D150">
        <v>769</v>
      </c>
      <c r="E150">
        <v>291</v>
      </c>
      <c r="F150">
        <v>0</v>
      </c>
      <c r="G150">
        <v>1060</v>
      </c>
      <c r="H150">
        <v>426</v>
      </c>
      <c r="I150">
        <v>0</v>
      </c>
      <c r="J150">
        <v>10</v>
      </c>
      <c r="K150">
        <v>416</v>
      </c>
      <c r="L150">
        <v>1197</v>
      </c>
      <c r="M150">
        <v>104</v>
      </c>
      <c r="N150">
        <v>171</v>
      </c>
      <c r="O150">
        <v>399</v>
      </c>
      <c r="P150">
        <v>72</v>
      </c>
      <c r="Q150">
        <v>76</v>
      </c>
      <c r="R150">
        <v>36</v>
      </c>
      <c r="S150">
        <v>58</v>
      </c>
      <c r="T150">
        <v>26</v>
      </c>
      <c r="U150">
        <v>38</v>
      </c>
      <c r="V150">
        <v>14</v>
      </c>
      <c r="W150">
        <v>119</v>
      </c>
      <c r="X150">
        <v>7</v>
      </c>
      <c r="Y150">
        <v>18</v>
      </c>
      <c r="Z150">
        <v>59</v>
      </c>
    </row>
    <row r="151" spans="1:26" x14ac:dyDescent="0.35">
      <c r="A151">
        <v>23200</v>
      </c>
      <c r="B151" t="s">
        <v>17</v>
      </c>
      <c r="C151">
        <v>3</v>
      </c>
      <c r="D151">
        <v>983</v>
      </c>
      <c r="E151">
        <v>374</v>
      </c>
      <c r="F151">
        <v>0</v>
      </c>
      <c r="G151">
        <v>1357</v>
      </c>
      <c r="H151">
        <v>470</v>
      </c>
      <c r="I151">
        <v>5</v>
      </c>
      <c r="J151">
        <v>8</v>
      </c>
      <c r="K151">
        <v>462</v>
      </c>
      <c r="L151">
        <v>1362</v>
      </c>
      <c r="M151">
        <v>89</v>
      </c>
      <c r="N151">
        <v>200</v>
      </c>
      <c r="O151">
        <v>497</v>
      </c>
      <c r="P151">
        <v>88</v>
      </c>
      <c r="Q151">
        <v>78</v>
      </c>
      <c r="R151">
        <v>46</v>
      </c>
      <c r="S151">
        <v>53</v>
      </c>
      <c r="T151">
        <v>41</v>
      </c>
      <c r="U151">
        <v>43</v>
      </c>
      <c r="V151">
        <v>11</v>
      </c>
      <c r="W151">
        <v>132</v>
      </c>
      <c r="X151">
        <v>11</v>
      </c>
      <c r="Y151">
        <v>26</v>
      </c>
      <c r="Z151">
        <v>47</v>
      </c>
    </row>
    <row r="152" spans="1:26" x14ac:dyDescent="0.35">
      <c r="A152">
        <v>23300</v>
      </c>
      <c r="B152" t="s">
        <v>17</v>
      </c>
      <c r="C152">
        <v>3</v>
      </c>
      <c r="D152">
        <v>712</v>
      </c>
      <c r="E152">
        <v>292</v>
      </c>
      <c r="F152">
        <v>0</v>
      </c>
      <c r="G152">
        <v>1004</v>
      </c>
      <c r="H152">
        <v>490</v>
      </c>
      <c r="I152">
        <v>0</v>
      </c>
      <c r="J152">
        <v>9</v>
      </c>
      <c r="K152">
        <v>481</v>
      </c>
      <c r="L152">
        <v>1405</v>
      </c>
      <c r="M152">
        <v>97</v>
      </c>
      <c r="N152">
        <v>406</v>
      </c>
      <c r="O152">
        <v>376</v>
      </c>
      <c r="P152">
        <v>38</v>
      </c>
      <c r="Q152">
        <v>84</v>
      </c>
      <c r="R152">
        <v>12</v>
      </c>
      <c r="S152">
        <v>80</v>
      </c>
      <c r="T152">
        <v>18</v>
      </c>
      <c r="U152">
        <v>17</v>
      </c>
      <c r="V152">
        <v>12</v>
      </c>
      <c r="W152">
        <v>107</v>
      </c>
      <c r="X152">
        <v>1</v>
      </c>
      <c r="Y152">
        <v>21</v>
      </c>
      <c r="Z152">
        <v>136</v>
      </c>
    </row>
    <row r="153" spans="1:26" x14ac:dyDescent="0.35">
      <c r="A153">
        <v>23400</v>
      </c>
      <c r="B153" t="s">
        <v>17</v>
      </c>
      <c r="C153">
        <v>3</v>
      </c>
      <c r="D153">
        <v>798</v>
      </c>
      <c r="E153">
        <v>193</v>
      </c>
      <c r="F153">
        <v>0</v>
      </c>
      <c r="G153">
        <v>991</v>
      </c>
      <c r="H153">
        <v>500</v>
      </c>
      <c r="I153">
        <v>0</v>
      </c>
      <c r="J153">
        <v>17</v>
      </c>
      <c r="K153">
        <v>483</v>
      </c>
      <c r="L153">
        <v>1378</v>
      </c>
      <c r="M153">
        <v>75</v>
      </c>
      <c r="N153">
        <v>278</v>
      </c>
      <c r="O153">
        <v>517</v>
      </c>
      <c r="P153">
        <v>63</v>
      </c>
      <c r="Q153">
        <v>85</v>
      </c>
      <c r="R153">
        <v>15</v>
      </c>
      <c r="S153">
        <v>45</v>
      </c>
      <c r="T153">
        <v>13</v>
      </c>
      <c r="U153">
        <v>17</v>
      </c>
      <c r="V153">
        <v>12</v>
      </c>
      <c r="W153">
        <v>140</v>
      </c>
      <c r="X153">
        <v>8</v>
      </c>
      <c r="Y153">
        <v>21</v>
      </c>
      <c r="Z153">
        <v>89</v>
      </c>
    </row>
    <row r="154" spans="1:26" x14ac:dyDescent="0.35">
      <c r="A154">
        <v>24001</v>
      </c>
      <c r="B154" t="s">
        <v>7470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609</v>
      </c>
      <c r="I154">
        <v>609</v>
      </c>
      <c r="J154">
        <v>2</v>
      </c>
      <c r="K154">
        <v>607</v>
      </c>
      <c r="L154">
        <v>1807</v>
      </c>
      <c r="M154">
        <v>339</v>
      </c>
      <c r="N154">
        <v>334</v>
      </c>
      <c r="O154">
        <v>174</v>
      </c>
      <c r="P154">
        <v>145</v>
      </c>
      <c r="Q154">
        <v>257</v>
      </c>
      <c r="R154">
        <v>38</v>
      </c>
      <c r="S154">
        <v>68</v>
      </c>
      <c r="T154">
        <v>68</v>
      </c>
      <c r="U154">
        <v>29</v>
      </c>
      <c r="V154">
        <v>18</v>
      </c>
      <c r="W154">
        <v>184</v>
      </c>
      <c r="X154">
        <v>28</v>
      </c>
      <c r="Y154">
        <v>7</v>
      </c>
      <c r="Z154">
        <v>118</v>
      </c>
    </row>
    <row r="155" spans="1:26" x14ac:dyDescent="0.35">
      <c r="A155">
        <v>24002</v>
      </c>
      <c r="B155" t="s">
        <v>7470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576</v>
      </c>
      <c r="I155">
        <v>576</v>
      </c>
      <c r="J155">
        <v>5</v>
      </c>
      <c r="K155">
        <v>571</v>
      </c>
      <c r="L155">
        <v>1703</v>
      </c>
      <c r="M155">
        <v>314</v>
      </c>
      <c r="N155">
        <v>426</v>
      </c>
      <c r="O155">
        <v>166</v>
      </c>
      <c r="P155">
        <v>137</v>
      </c>
      <c r="Q155">
        <v>210</v>
      </c>
      <c r="R155">
        <v>27</v>
      </c>
      <c r="S155">
        <v>70</v>
      </c>
      <c r="T155">
        <v>51</v>
      </c>
      <c r="U155">
        <v>27</v>
      </c>
      <c r="V155">
        <v>7</v>
      </c>
      <c r="W155">
        <v>113</v>
      </c>
      <c r="X155">
        <v>15</v>
      </c>
      <c r="Y155">
        <v>3</v>
      </c>
      <c r="Z155">
        <v>137</v>
      </c>
    </row>
    <row r="156" spans="1:26" x14ac:dyDescent="0.35">
      <c r="A156">
        <v>24003</v>
      </c>
      <c r="B156" t="s">
        <v>7470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557</v>
      </c>
      <c r="I156">
        <v>557</v>
      </c>
      <c r="J156">
        <v>5</v>
      </c>
      <c r="K156">
        <v>552</v>
      </c>
      <c r="L156">
        <v>1631</v>
      </c>
      <c r="M156">
        <v>189</v>
      </c>
      <c r="N156">
        <v>340</v>
      </c>
      <c r="O156">
        <v>220</v>
      </c>
      <c r="P156">
        <v>105</v>
      </c>
      <c r="Q156">
        <v>227</v>
      </c>
      <c r="R156">
        <v>23</v>
      </c>
      <c r="S156">
        <v>87</v>
      </c>
      <c r="T156">
        <v>40</v>
      </c>
      <c r="U156">
        <v>16</v>
      </c>
      <c r="V156">
        <v>18</v>
      </c>
      <c r="W156">
        <v>236</v>
      </c>
      <c r="X156">
        <v>10</v>
      </c>
      <c r="Y156">
        <v>18</v>
      </c>
      <c r="Z156">
        <v>102</v>
      </c>
    </row>
    <row r="157" spans="1:26" x14ac:dyDescent="0.35">
      <c r="A157">
        <v>24004</v>
      </c>
      <c r="B157" t="s">
        <v>7470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554</v>
      </c>
      <c r="I157">
        <v>554</v>
      </c>
      <c r="J157">
        <v>5</v>
      </c>
      <c r="K157">
        <v>549</v>
      </c>
      <c r="L157">
        <v>1626</v>
      </c>
      <c r="M157">
        <v>225</v>
      </c>
      <c r="N157">
        <v>344</v>
      </c>
      <c r="O157">
        <v>213</v>
      </c>
      <c r="P157">
        <v>118</v>
      </c>
      <c r="Q157">
        <v>237</v>
      </c>
      <c r="R157">
        <v>32</v>
      </c>
      <c r="S157">
        <v>59</v>
      </c>
      <c r="T157">
        <v>42</v>
      </c>
      <c r="U157">
        <v>21</v>
      </c>
      <c r="V157">
        <v>8</v>
      </c>
      <c r="W157">
        <v>191</v>
      </c>
      <c r="X157">
        <v>16</v>
      </c>
      <c r="Y157">
        <v>10</v>
      </c>
      <c r="Z157">
        <v>110</v>
      </c>
    </row>
    <row r="158" spans="1:26" x14ac:dyDescent="0.35">
      <c r="A158">
        <v>24100</v>
      </c>
      <c r="B158" t="s">
        <v>17</v>
      </c>
      <c r="C158">
        <v>3</v>
      </c>
      <c r="D158">
        <v>643</v>
      </c>
      <c r="E158">
        <v>250</v>
      </c>
      <c r="F158">
        <v>0</v>
      </c>
      <c r="G158">
        <v>893</v>
      </c>
      <c r="H158">
        <v>423</v>
      </c>
      <c r="I158">
        <v>0</v>
      </c>
      <c r="J158">
        <v>5</v>
      </c>
      <c r="K158">
        <v>418</v>
      </c>
      <c r="L158">
        <v>1207</v>
      </c>
      <c r="M158">
        <v>114</v>
      </c>
      <c r="N158">
        <v>220</v>
      </c>
      <c r="O158">
        <v>322</v>
      </c>
      <c r="P158">
        <v>56</v>
      </c>
      <c r="Q158">
        <v>124</v>
      </c>
      <c r="R158">
        <v>14</v>
      </c>
      <c r="S158">
        <v>50</v>
      </c>
      <c r="T158">
        <v>37</v>
      </c>
      <c r="U158">
        <v>12</v>
      </c>
      <c r="V158">
        <v>13</v>
      </c>
      <c r="W158">
        <v>132</v>
      </c>
      <c r="X158">
        <v>14</v>
      </c>
      <c r="Y158">
        <v>16</v>
      </c>
      <c r="Z158">
        <v>83</v>
      </c>
    </row>
    <row r="159" spans="1:26" x14ac:dyDescent="0.35">
      <c r="A159">
        <v>24200</v>
      </c>
      <c r="B159" t="s">
        <v>17</v>
      </c>
      <c r="C159">
        <v>3</v>
      </c>
      <c r="D159">
        <v>507</v>
      </c>
      <c r="E159">
        <v>274</v>
      </c>
      <c r="F159">
        <v>0</v>
      </c>
      <c r="G159">
        <v>781</v>
      </c>
      <c r="H159">
        <v>389</v>
      </c>
      <c r="I159">
        <v>1</v>
      </c>
      <c r="J159">
        <v>8</v>
      </c>
      <c r="K159">
        <v>381</v>
      </c>
      <c r="L159">
        <v>1104</v>
      </c>
      <c r="M159">
        <v>150</v>
      </c>
      <c r="N159">
        <v>202</v>
      </c>
      <c r="O159">
        <v>201</v>
      </c>
      <c r="P159">
        <v>55</v>
      </c>
      <c r="Q159">
        <v>147</v>
      </c>
      <c r="R159">
        <v>20</v>
      </c>
      <c r="S159">
        <v>49</v>
      </c>
      <c r="T159">
        <v>56</v>
      </c>
      <c r="U159">
        <v>19</v>
      </c>
      <c r="V159">
        <v>8</v>
      </c>
      <c r="W159">
        <v>97</v>
      </c>
      <c r="X159">
        <v>28</v>
      </c>
      <c r="Y159">
        <v>10</v>
      </c>
      <c r="Z159">
        <v>62</v>
      </c>
    </row>
    <row r="160" spans="1:26" x14ac:dyDescent="0.35">
      <c r="A160">
        <v>24300</v>
      </c>
      <c r="B160" t="s">
        <v>17</v>
      </c>
      <c r="C160">
        <v>3</v>
      </c>
      <c r="D160">
        <v>686</v>
      </c>
      <c r="E160">
        <v>321</v>
      </c>
      <c r="F160">
        <v>0</v>
      </c>
      <c r="G160">
        <v>1007</v>
      </c>
      <c r="H160">
        <v>481</v>
      </c>
      <c r="I160">
        <v>4</v>
      </c>
      <c r="J160">
        <v>5</v>
      </c>
      <c r="K160">
        <v>476</v>
      </c>
      <c r="L160">
        <v>1357</v>
      </c>
      <c r="M160">
        <v>133</v>
      </c>
      <c r="N160">
        <v>240</v>
      </c>
      <c r="O160">
        <v>295</v>
      </c>
      <c r="P160">
        <v>114</v>
      </c>
      <c r="Q160">
        <v>110</v>
      </c>
      <c r="R160">
        <v>18</v>
      </c>
      <c r="S160">
        <v>101</v>
      </c>
      <c r="T160">
        <v>60</v>
      </c>
      <c r="U160">
        <v>22</v>
      </c>
      <c r="V160">
        <v>5</v>
      </c>
      <c r="W160">
        <v>113</v>
      </c>
      <c r="X160">
        <v>7</v>
      </c>
      <c r="Y160">
        <v>30</v>
      </c>
      <c r="Z160">
        <v>109</v>
      </c>
    </row>
    <row r="161" spans="1:26" x14ac:dyDescent="0.35">
      <c r="A161">
        <v>24401</v>
      </c>
      <c r="B161" t="s">
        <v>17</v>
      </c>
      <c r="C161">
        <v>3</v>
      </c>
      <c r="D161">
        <v>655</v>
      </c>
      <c r="E161">
        <v>405</v>
      </c>
      <c r="F161">
        <v>0</v>
      </c>
      <c r="G161">
        <v>1060</v>
      </c>
      <c r="H161">
        <v>461</v>
      </c>
      <c r="I161">
        <v>4</v>
      </c>
      <c r="J161">
        <v>4</v>
      </c>
      <c r="K161">
        <v>457</v>
      </c>
      <c r="L161">
        <v>1348</v>
      </c>
      <c r="M161">
        <v>132</v>
      </c>
      <c r="N161">
        <v>223</v>
      </c>
      <c r="O161">
        <v>304</v>
      </c>
      <c r="P161">
        <v>123</v>
      </c>
      <c r="Q161">
        <v>117</v>
      </c>
      <c r="R161">
        <v>33</v>
      </c>
      <c r="S161">
        <v>62</v>
      </c>
      <c r="T161">
        <v>65</v>
      </c>
      <c r="U161">
        <v>28</v>
      </c>
      <c r="V161">
        <v>9</v>
      </c>
      <c r="W161">
        <v>124</v>
      </c>
      <c r="X161">
        <v>21</v>
      </c>
      <c r="Y161">
        <v>26</v>
      </c>
      <c r="Z161">
        <v>81</v>
      </c>
    </row>
    <row r="162" spans="1:26" x14ac:dyDescent="0.35">
      <c r="A162">
        <v>24402</v>
      </c>
      <c r="B162" t="s">
        <v>17</v>
      </c>
      <c r="C162">
        <v>3</v>
      </c>
      <c r="D162">
        <v>539</v>
      </c>
      <c r="E162">
        <v>321</v>
      </c>
      <c r="F162">
        <v>0</v>
      </c>
      <c r="G162">
        <v>860</v>
      </c>
      <c r="H162">
        <v>392</v>
      </c>
      <c r="I162">
        <v>5</v>
      </c>
      <c r="J162">
        <v>5</v>
      </c>
      <c r="K162">
        <v>387</v>
      </c>
      <c r="L162">
        <v>1129</v>
      </c>
      <c r="M162">
        <v>133</v>
      </c>
      <c r="N162">
        <v>166</v>
      </c>
      <c r="O162">
        <v>223</v>
      </c>
      <c r="P162">
        <v>71</v>
      </c>
      <c r="Q162">
        <v>160</v>
      </c>
      <c r="R162">
        <v>34</v>
      </c>
      <c r="S162">
        <v>46</v>
      </c>
      <c r="T162">
        <v>68</v>
      </c>
      <c r="U162">
        <v>21</v>
      </c>
      <c r="V162">
        <v>5</v>
      </c>
      <c r="W162">
        <v>104</v>
      </c>
      <c r="X162">
        <v>25</v>
      </c>
      <c r="Y162">
        <v>17</v>
      </c>
      <c r="Z162">
        <v>56</v>
      </c>
    </row>
    <row r="163" spans="1:26" x14ac:dyDescent="0.35">
      <c r="A163">
        <v>24500</v>
      </c>
      <c r="B163" t="s">
        <v>17</v>
      </c>
      <c r="C163">
        <v>3</v>
      </c>
      <c r="D163">
        <v>795</v>
      </c>
      <c r="E163">
        <v>291</v>
      </c>
      <c r="F163">
        <v>0</v>
      </c>
      <c r="G163">
        <v>1086</v>
      </c>
      <c r="H163">
        <v>505</v>
      </c>
      <c r="I163">
        <v>0</v>
      </c>
      <c r="J163">
        <v>14</v>
      </c>
      <c r="K163">
        <v>491</v>
      </c>
      <c r="L163">
        <v>1400</v>
      </c>
      <c r="M163">
        <v>86</v>
      </c>
      <c r="N163">
        <v>254</v>
      </c>
      <c r="O163">
        <v>391</v>
      </c>
      <c r="P163">
        <v>103</v>
      </c>
      <c r="Q163">
        <v>107</v>
      </c>
      <c r="R163">
        <v>9</v>
      </c>
      <c r="S163">
        <v>56</v>
      </c>
      <c r="T163">
        <v>28</v>
      </c>
      <c r="U163">
        <v>30</v>
      </c>
      <c r="V163">
        <v>18</v>
      </c>
      <c r="W163">
        <v>153</v>
      </c>
      <c r="X163">
        <v>8</v>
      </c>
      <c r="Y163">
        <v>28</v>
      </c>
      <c r="Z163">
        <v>129</v>
      </c>
    </row>
    <row r="164" spans="1:26" x14ac:dyDescent="0.35">
      <c r="A164">
        <v>24700</v>
      </c>
      <c r="B164" t="s">
        <v>17</v>
      </c>
      <c r="C164">
        <v>3</v>
      </c>
      <c r="D164">
        <v>876</v>
      </c>
      <c r="E164">
        <v>291</v>
      </c>
      <c r="F164">
        <v>0</v>
      </c>
      <c r="G164">
        <v>1167</v>
      </c>
      <c r="H164">
        <v>543</v>
      </c>
      <c r="I164">
        <v>2</v>
      </c>
      <c r="J164">
        <v>9</v>
      </c>
      <c r="K164">
        <v>534</v>
      </c>
      <c r="L164">
        <v>1523</v>
      </c>
      <c r="M164">
        <v>128</v>
      </c>
      <c r="N164">
        <v>274</v>
      </c>
      <c r="O164">
        <v>479</v>
      </c>
      <c r="P164">
        <v>130</v>
      </c>
      <c r="Q164">
        <v>101</v>
      </c>
      <c r="R164">
        <v>22</v>
      </c>
      <c r="S164">
        <v>33</v>
      </c>
      <c r="T164">
        <v>40</v>
      </c>
      <c r="U164">
        <v>34</v>
      </c>
      <c r="V164">
        <v>9</v>
      </c>
      <c r="W164">
        <v>162</v>
      </c>
      <c r="X164">
        <v>11</v>
      </c>
      <c r="Y164">
        <v>22</v>
      </c>
      <c r="Z164">
        <v>78</v>
      </c>
    </row>
    <row r="165" spans="1:26" x14ac:dyDescent="0.35">
      <c r="A165">
        <v>24800</v>
      </c>
      <c r="B165" t="s">
        <v>17</v>
      </c>
      <c r="C165">
        <v>3</v>
      </c>
      <c r="D165">
        <v>649</v>
      </c>
      <c r="E165">
        <v>363</v>
      </c>
      <c r="F165">
        <v>0</v>
      </c>
      <c r="G165">
        <v>1012</v>
      </c>
      <c r="H165">
        <v>448</v>
      </c>
      <c r="I165">
        <v>4</v>
      </c>
      <c r="J165">
        <v>7</v>
      </c>
      <c r="K165">
        <v>441</v>
      </c>
      <c r="L165">
        <v>1278</v>
      </c>
      <c r="M165">
        <v>82</v>
      </c>
      <c r="N165">
        <v>249</v>
      </c>
      <c r="O165">
        <v>332</v>
      </c>
      <c r="P165">
        <v>109</v>
      </c>
      <c r="Q165">
        <v>156</v>
      </c>
      <c r="R165">
        <v>19</v>
      </c>
      <c r="S165">
        <v>83</v>
      </c>
      <c r="T165">
        <v>20</v>
      </c>
      <c r="U165">
        <v>5</v>
      </c>
      <c r="V165">
        <v>1</v>
      </c>
      <c r="W165">
        <v>101</v>
      </c>
      <c r="X165">
        <v>7</v>
      </c>
      <c r="Y165">
        <v>32</v>
      </c>
      <c r="Z165">
        <v>82</v>
      </c>
    </row>
    <row r="166" spans="1:26" x14ac:dyDescent="0.35">
      <c r="A166">
        <v>25001</v>
      </c>
      <c r="B166" t="s">
        <v>7470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798</v>
      </c>
      <c r="I166">
        <v>798</v>
      </c>
      <c r="J166">
        <v>2</v>
      </c>
      <c r="K166">
        <v>796</v>
      </c>
      <c r="L166">
        <v>2351</v>
      </c>
      <c r="M166">
        <v>410</v>
      </c>
      <c r="N166">
        <v>399</v>
      </c>
      <c r="O166">
        <v>275</v>
      </c>
      <c r="P166">
        <v>243</v>
      </c>
      <c r="Q166">
        <v>245</v>
      </c>
      <c r="R166">
        <v>58</v>
      </c>
      <c r="S166">
        <v>48</v>
      </c>
      <c r="T166">
        <v>129</v>
      </c>
      <c r="U166">
        <v>80</v>
      </c>
      <c r="V166">
        <v>26</v>
      </c>
      <c r="W166">
        <v>209</v>
      </c>
      <c r="X166">
        <v>43</v>
      </c>
      <c r="Y166">
        <v>14</v>
      </c>
      <c r="Z166">
        <v>172</v>
      </c>
    </row>
    <row r="167" spans="1:26" x14ac:dyDescent="0.35">
      <c r="A167">
        <v>25002</v>
      </c>
      <c r="B167" t="s">
        <v>7470</v>
      </c>
      <c r="C167">
        <v>3</v>
      </c>
      <c r="D167">
        <v>0</v>
      </c>
      <c r="E167">
        <v>0</v>
      </c>
      <c r="F167">
        <v>0</v>
      </c>
      <c r="G167">
        <v>0</v>
      </c>
      <c r="H167">
        <v>629</v>
      </c>
      <c r="I167">
        <v>629</v>
      </c>
      <c r="J167">
        <v>6</v>
      </c>
      <c r="K167">
        <v>623</v>
      </c>
      <c r="L167">
        <v>1827</v>
      </c>
      <c r="M167">
        <v>251</v>
      </c>
      <c r="N167">
        <v>347</v>
      </c>
      <c r="O167">
        <v>219</v>
      </c>
      <c r="P167">
        <v>159</v>
      </c>
      <c r="Q167">
        <v>252</v>
      </c>
      <c r="R167">
        <v>26</v>
      </c>
      <c r="S167">
        <v>60</v>
      </c>
      <c r="T167">
        <v>117</v>
      </c>
      <c r="U167">
        <v>42</v>
      </c>
      <c r="V167">
        <v>4</v>
      </c>
      <c r="W167">
        <v>195</v>
      </c>
      <c r="X167">
        <v>38</v>
      </c>
      <c r="Y167">
        <v>15</v>
      </c>
      <c r="Z167">
        <v>102</v>
      </c>
    </row>
    <row r="168" spans="1:26" x14ac:dyDescent="0.35">
      <c r="A168">
        <v>25003</v>
      </c>
      <c r="B168" t="s">
        <v>7470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796</v>
      </c>
      <c r="I168">
        <v>796</v>
      </c>
      <c r="J168">
        <v>0</v>
      </c>
      <c r="K168">
        <v>796</v>
      </c>
      <c r="L168">
        <v>2284</v>
      </c>
      <c r="M168">
        <v>401</v>
      </c>
      <c r="N168">
        <v>353</v>
      </c>
      <c r="O168">
        <v>222</v>
      </c>
      <c r="P168">
        <v>286</v>
      </c>
      <c r="Q168">
        <v>339</v>
      </c>
      <c r="R168">
        <v>38</v>
      </c>
      <c r="S168">
        <v>37</v>
      </c>
      <c r="T168">
        <v>179</v>
      </c>
      <c r="U168">
        <v>81</v>
      </c>
      <c r="V168">
        <v>9</v>
      </c>
      <c r="W168">
        <v>173</v>
      </c>
      <c r="X168">
        <v>53</v>
      </c>
      <c r="Y168">
        <v>4</v>
      </c>
      <c r="Z168">
        <v>109</v>
      </c>
    </row>
    <row r="169" spans="1:26" x14ac:dyDescent="0.35">
      <c r="A169">
        <v>25004</v>
      </c>
      <c r="B169" t="s">
        <v>7470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472</v>
      </c>
      <c r="I169">
        <v>472</v>
      </c>
      <c r="J169">
        <v>0</v>
      </c>
      <c r="K169">
        <v>472</v>
      </c>
      <c r="L169">
        <v>1382</v>
      </c>
      <c r="M169">
        <v>258</v>
      </c>
      <c r="N169">
        <v>203</v>
      </c>
      <c r="O169">
        <v>174</v>
      </c>
      <c r="P169">
        <v>157</v>
      </c>
      <c r="Q169">
        <v>183</v>
      </c>
      <c r="R169">
        <v>16</v>
      </c>
      <c r="S169">
        <v>39</v>
      </c>
      <c r="T169">
        <v>115</v>
      </c>
      <c r="U169">
        <v>51</v>
      </c>
      <c r="V169">
        <v>2</v>
      </c>
      <c r="W169">
        <v>104</v>
      </c>
      <c r="X169">
        <v>29</v>
      </c>
      <c r="Y169">
        <v>3</v>
      </c>
      <c r="Z169">
        <v>48</v>
      </c>
    </row>
    <row r="170" spans="1:26" x14ac:dyDescent="0.35">
      <c r="A170">
        <v>25100</v>
      </c>
      <c r="B170" t="s">
        <v>17</v>
      </c>
      <c r="C170">
        <v>3</v>
      </c>
      <c r="D170">
        <v>1078</v>
      </c>
      <c r="E170">
        <v>397</v>
      </c>
      <c r="F170">
        <v>0</v>
      </c>
      <c r="G170">
        <v>1475</v>
      </c>
      <c r="H170">
        <v>615</v>
      </c>
      <c r="I170">
        <v>5</v>
      </c>
      <c r="J170">
        <v>11</v>
      </c>
      <c r="K170">
        <v>604</v>
      </c>
      <c r="L170">
        <v>1752</v>
      </c>
      <c r="M170">
        <v>233</v>
      </c>
      <c r="N170">
        <v>174</v>
      </c>
      <c r="O170">
        <v>321</v>
      </c>
      <c r="P170">
        <v>298</v>
      </c>
      <c r="Q170">
        <v>165</v>
      </c>
      <c r="R170">
        <v>16</v>
      </c>
      <c r="S170">
        <v>44</v>
      </c>
      <c r="T170">
        <v>144</v>
      </c>
      <c r="U170">
        <v>90</v>
      </c>
      <c r="V170">
        <v>4</v>
      </c>
      <c r="W170">
        <v>142</v>
      </c>
      <c r="X170">
        <v>45</v>
      </c>
      <c r="Y170">
        <v>17</v>
      </c>
      <c r="Z170">
        <v>59</v>
      </c>
    </row>
    <row r="171" spans="1:26" x14ac:dyDescent="0.35">
      <c r="A171">
        <v>25200</v>
      </c>
      <c r="B171" t="s">
        <v>17</v>
      </c>
      <c r="C171">
        <v>3</v>
      </c>
      <c r="D171">
        <v>866</v>
      </c>
      <c r="E171">
        <v>409</v>
      </c>
      <c r="F171">
        <v>0</v>
      </c>
      <c r="G171">
        <v>1275</v>
      </c>
      <c r="H171">
        <v>486</v>
      </c>
      <c r="I171">
        <v>6</v>
      </c>
      <c r="J171">
        <v>9</v>
      </c>
      <c r="K171">
        <v>477</v>
      </c>
      <c r="L171">
        <v>1395</v>
      </c>
      <c r="M171">
        <v>223</v>
      </c>
      <c r="N171">
        <v>137</v>
      </c>
      <c r="O171">
        <v>270</v>
      </c>
      <c r="P171">
        <v>184</v>
      </c>
      <c r="Q171">
        <v>130</v>
      </c>
      <c r="R171">
        <v>25</v>
      </c>
      <c r="S171">
        <v>54</v>
      </c>
      <c r="T171">
        <v>135</v>
      </c>
      <c r="U171">
        <v>55</v>
      </c>
      <c r="V171">
        <v>10</v>
      </c>
      <c r="W171">
        <v>95</v>
      </c>
      <c r="X171">
        <v>19</v>
      </c>
      <c r="Y171">
        <v>20</v>
      </c>
      <c r="Z171">
        <v>38</v>
      </c>
    </row>
    <row r="172" spans="1:26" x14ac:dyDescent="0.35">
      <c r="A172">
        <v>25300</v>
      </c>
      <c r="B172" t="s">
        <v>17</v>
      </c>
      <c r="C172">
        <v>3</v>
      </c>
      <c r="D172">
        <v>1039</v>
      </c>
      <c r="E172">
        <v>377</v>
      </c>
      <c r="F172">
        <v>0</v>
      </c>
      <c r="G172">
        <v>1416</v>
      </c>
      <c r="H172">
        <v>590</v>
      </c>
      <c r="I172">
        <v>0</v>
      </c>
      <c r="J172">
        <v>12</v>
      </c>
      <c r="K172">
        <v>578</v>
      </c>
      <c r="L172">
        <v>1649</v>
      </c>
      <c r="M172">
        <v>86</v>
      </c>
      <c r="N172">
        <v>271</v>
      </c>
      <c r="O172">
        <v>485</v>
      </c>
      <c r="P172">
        <v>94</v>
      </c>
      <c r="Q172">
        <v>132</v>
      </c>
      <c r="R172">
        <v>32</v>
      </c>
      <c r="S172">
        <v>68</v>
      </c>
      <c r="T172">
        <v>59</v>
      </c>
      <c r="U172">
        <v>16</v>
      </c>
      <c r="V172">
        <v>19</v>
      </c>
      <c r="W172">
        <v>162</v>
      </c>
      <c r="X172">
        <v>13</v>
      </c>
      <c r="Y172">
        <v>40</v>
      </c>
      <c r="Z172">
        <v>172</v>
      </c>
    </row>
    <row r="173" spans="1:26" x14ac:dyDescent="0.35">
      <c r="A173">
        <v>25400</v>
      </c>
      <c r="B173" t="s">
        <v>17</v>
      </c>
      <c r="C173">
        <v>3</v>
      </c>
      <c r="D173">
        <v>1152</v>
      </c>
      <c r="E173">
        <v>529</v>
      </c>
      <c r="F173">
        <v>0</v>
      </c>
      <c r="G173">
        <v>1681</v>
      </c>
      <c r="H173">
        <v>675</v>
      </c>
      <c r="I173">
        <v>7</v>
      </c>
      <c r="J173">
        <v>13</v>
      </c>
      <c r="K173">
        <v>662</v>
      </c>
      <c r="L173">
        <v>1948</v>
      </c>
      <c r="M173">
        <v>235</v>
      </c>
      <c r="N173">
        <v>246</v>
      </c>
      <c r="O173">
        <v>440</v>
      </c>
      <c r="P173">
        <v>204</v>
      </c>
      <c r="Q173">
        <v>236</v>
      </c>
      <c r="R173">
        <v>46</v>
      </c>
      <c r="S173">
        <v>78</v>
      </c>
      <c r="T173">
        <v>121</v>
      </c>
      <c r="U173">
        <v>57</v>
      </c>
      <c r="V173">
        <v>12</v>
      </c>
      <c r="W173">
        <v>152</v>
      </c>
      <c r="X173">
        <v>22</v>
      </c>
      <c r="Y173">
        <v>27</v>
      </c>
      <c r="Z173">
        <v>72</v>
      </c>
    </row>
    <row r="174" spans="1:26" x14ac:dyDescent="0.35">
      <c r="A174">
        <v>25500</v>
      </c>
      <c r="B174" t="s">
        <v>17</v>
      </c>
      <c r="C174">
        <v>3</v>
      </c>
      <c r="D174">
        <v>1002</v>
      </c>
      <c r="E174">
        <v>358</v>
      </c>
      <c r="F174">
        <v>0</v>
      </c>
      <c r="G174">
        <v>1360</v>
      </c>
      <c r="H174">
        <v>501</v>
      </c>
      <c r="I174">
        <v>8</v>
      </c>
      <c r="J174">
        <v>10</v>
      </c>
      <c r="K174">
        <v>491</v>
      </c>
      <c r="L174">
        <v>1414</v>
      </c>
      <c r="M174">
        <v>159</v>
      </c>
      <c r="N174">
        <v>164</v>
      </c>
      <c r="O174">
        <v>336</v>
      </c>
      <c r="P174">
        <v>166</v>
      </c>
      <c r="Q174">
        <v>110</v>
      </c>
      <c r="R174">
        <v>34</v>
      </c>
      <c r="S174">
        <v>49</v>
      </c>
      <c r="T174">
        <v>53</v>
      </c>
      <c r="U174">
        <v>33</v>
      </c>
      <c r="V174">
        <v>5</v>
      </c>
      <c r="W174">
        <v>149</v>
      </c>
      <c r="X174">
        <v>30</v>
      </c>
      <c r="Y174">
        <v>34</v>
      </c>
      <c r="Z174">
        <v>92</v>
      </c>
    </row>
    <row r="175" spans="1:26" x14ac:dyDescent="0.35">
      <c r="A175">
        <v>25600</v>
      </c>
      <c r="B175" t="s">
        <v>17</v>
      </c>
      <c r="C175">
        <v>3</v>
      </c>
      <c r="D175">
        <v>832</v>
      </c>
      <c r="E175">
        <v>451</v>
      </c>
      <c r="F175">
        <v>0</v>
      </c>
      <c r="G175">
        <v>1283</v>
      </c>
      <c r="H175">
        <v>528</v>
      </c>
      <c r="I175">
        <v>6</v>
      </c>
      <c r="J175">
        <v>2</v>
      </c>
      <c r="K175">
        <v>526</v>
      </c>
      <c r="L175">
        <v>1546</v>
      </c>
      <c r="M175">
        <v>207</v>
      </c>
      <c r="N175">
        <v>235</v>
      </c>
      <c r="O175">
        <v>316</v>
      </c>
      <c r="P175">
        <v>115</v>
      </c>
      <c r="Q175">
        <v>152</v>
      </c>
      <c r="R175">
        <v>21</v>
      </c>
      <c r="S175">
        <v>67</v>
      </c>
      <c r="T175">
        <v>87</v>
      </c>
      <c r="U175">
        <v>36</v>
      </c>
      <c r="V175">
        <v>29</v>
      </c>
      <c r="W175">
        <v>144</v>
      </c>
      <c r="X175">
        <v>18</v>
      </c>
      <c r="Y175">
        <v>22</v>
      </c>
      <c r="Z175">
        <v>97</v>
      </c>
    </row>
    <row r="176" spans="1:26" x14ac:dyDescent="0.35">
      <c r="A176">
        <v>25700</v>
      </c>
      <c r="B176" t="s">
        <v>17</v>
      </c>
      <c r="C176">
        <v>3</v>
      </c>
      <c r="D176">
        <v>911</v>
      </c>
      <c r="E176">
        <v>484</v>
      </c>
      <c r="F176">
        <v>0</v>
      </c>
      <c r="G176">
        <v>1395</v>
      </c>
      <c r="H176">
        <v>538</v>
      </c>
      <c r="I176">
        <v>4</v>
      </c>
      <c r="J176">
        <v>9</v>
      </c>
      <c r="K176">
        <v>529</v>
      </c>
      <c r="L176">
        <v>1540</v>
      </c>
      <c r="M176">
        <v>207</v>
      </c>
      <c r="N176">
        <v>272</v>
      </c>
      <c r="O176">
        <v>379</v>
      </c>
      <c r="P176">
        <v>85</v>
      </c>
      <c r="Q176">
        <v>144</v>
      </c>
      <c r="R176">
        <v>14</v>
      </c>
      <c r="S176">
        <v>69</v>
      </c>
      <c r="T176">
        <v>31</v>
      </c>
      <c r="U176">
        <v>27</v>
      </c>
      <c r="V176">
        <v>31</v>
      </c>
      <c r="W176">
        <v>118</v>
      </c>
      <c r="X176">
        <v>29</v>
      </c>
      <c r="Y176">
        <v>36</v>
      </c>
      <c r="Z176">
        <v>98</v>
      </c>
    </row>
    <row r="177" spans="1:26" x14ac:dyDescent="0.35">
      <c r="A177">
        <v>36011</v>
      </c>
      <c r="B177" t="s">
        <v>7470</v>
      </c>
      <c r="C177">
        <v>4</v>
      </c>
      <c r="D177">
        <v>0</v>
      </c>
      <c r="E177">
        <v>0</v>
      </c>
      <c r="F177">
        <v>0</v>
      </c>
      <c r="G177">
        <v>0</v>
      </c>
      <c r="H177">
        <v>452</v>
      </c>
      <c r="I177">
        <v>452</v>
      </c>
      <c r="J177">
        <v>4</v>
      </c>
      <c r="K177">
        <v>448</v>
      </c>
      <c r="L177">
        <v>1340</v>
      </c>
      <c r="M177">
        <v>227</v>
      </c>
      <c r="N177">
        <v>215</v>
      </c>
      <c r="O177">
        <v>94</v>
      </c>
      <c r="P177">
        <v>44</v>
      </c>
      <c r="Q177">
        <v>57</v>
      </c>
      <c r="R177">
        <v>3</v>
      </c>
      <c r="S177">
        <v>47</v>
      </c>
      <c r="T177">
        <v>10</v>
      </c>
      <c r="U177">
        <v>5</v>
      </c>
      <c r="V177">
        <v>4</v>
      </c>
      <c r="W177">
        <v>57</v>
      </c>
      <c r="X177">
        <v>5</v>
      </c>
      <c r="Y177">
        <v>188</v>
      </c>
      <c r="Z177">
        <v>384</v>
      </c>
    </row>
    <row r="178" spans="1:26" x14ac:dyDescent="0.35">
      <c r="A178">
        <v>36012</v>
      </c>
      <c r="B178" t="s">
        <v>7470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515</v>
      </c>
      <c r="I178">
        <v>515</v>
      </c>
      <c r="J178">
        <v>2</v>
      </c>
      <c r="K178">
        <v>513</v>
      </c>
      <c r="L178">
        <v>1535</v>
      </c>
      <c r="M178">
        <v>238</v>
      </c>
      <c r="N178">
        <v>253</v>
      </c>
      <c r="O178">
        <v>150</v>
      </c>
      <c r="P178">
        <v>53</v>
      </c>
      <c r="Q178">
        <v>71</v>
      </c>
      <c r="R178">
        <v>27</v>
      </c>
      <c r="S178">
        <v>78</v>
      </c>
      <c r="T178">
        <v>10</v>
      </c>
      <c r="U178">
        <v>12</v>
      </c>
      <c r="V178">
        <v>10</v>
      </c>
      <c r="W178">
        <v>62</v>
      </c>
      <c r="X178">
        <v>1</v>
      </c>
      <c r="Y178">
        <v>88</v>
      </c>
      <c r="Z178">
        <v>482</v>
      </c>
    </row>
    <row r="179" spans="1:26" x14ac:dyDescent="0.35">
      <c r="A179">
        <v>36110</v>
      </c>
      <c r="B179" t="s">
        <v>17</v>
      </c>
      <c r="C179">
        <v>4</v>
      </c>
      <c r="D179">
        <v>617</v>
      </c>
      <c r="E179">
        <v>228</v>
      </c>
      <c r="F179">
        <v>0</v>
      </c>
      <c r="G179">
        <v>845</v>
      </c>
      <c r="H179">
        <v>475</v>
      </c>
      <c r="I179">
        <v>3</v>
      </c>
      <c r="J179">
        <v>16</v>
      </c>
      <c r="K179">
        <v>459</v>
      </c>
      <c r="L179">
        <v>1355</v>
      </c>
      <c r="M179">
        <v>105</v>
      </c>
      <c r="N179">
        <v>202</v>
      </c>
      <c r="O179">
        <v>326</v>
      </c>
      <c r="P179">
        <v>27</v>
      </c>
      <c r="Q179">
        <v>34</v>
      </c>
      <c r="R179">
        <v>11</v>
      </c>
      <c r="S179">
        <v>35</v>
      </c>
      <c r="T179">
        <v>7</v>
      </c>
      <c r="U179">
        <v>17</v>
      </c>
      <c r="V179">
        <v>1</v>
      </c>
      <c r="W179">
        <v>54</v>
      </c>
      <c r="X179">
        <v>1</v>
      </c>
      <c r="Y179">
        <v>71</v>
      </c>
      <c r="Z179">
        <v>464</v>
      </c>
    </row>
    <row r="180" spans="1:26" x14ac:dyDescent="0.35">
      <c r="A180">
        <v>36210</v>
      </c>
      <c r="B180" t="s">
        <v>17</v>
      </c>
      <c r="C180">
        <v>4</v>
      </c>
      <c r="D180">
        <v>469</v>
      </c>
      <c r="E180">
        <v>252</v>
      </c>
      <c r="F180">
        <v>0</v>
      </c>
      <c r="G180">
        <v>721</v>
      </c>
      <c r="H180">
        <v>361</v>
      </c>
      <c r="I180">
        <v>1</v>
      </c>
      <c r="J180">
        <v>3</v>
      </c>
      <c r="K180">
        <v>358</v>
      </c>
      <c r="L180">
        <v>1053</v>
      </c>
      <c r="M180">
        <v>167</v>
      </c>
      <c r="N180">
        <v>169</v>
      </c>
      <c r="O180">
        <v>187</v>
      </c>
      <c r="P180">
        <v>9</v>
      </c>
      <c r="Q180">
        <v>44</v>
      </c>
      <c r="R180">
        <v>13</v>
      </c>
      <c r="S180">
        <v>48</v>
      </c>
      <c r="T180">
        <v>11</v>
      </c>
      <c r="U180">
        <v>9</v>
      </c>
      <c r="V180">
        <v>0</v>
      </c>
      <c r="W180">
        <v>54</v>
      </c>
      <c r="X180">
        <v>2</v>
      </c>
      <c r="Y180">
        <v>20</v>
      </c>
      <c r="Z180">
        <v>320</v>
      </c>
    </row>
    <row r="181" spans="1:26" x14ac:dyDescent="0.35">
      <c r="A181">
        <v>36220</v>
      </c>
      <c r="B181" t="s">
        <v>17</v>
      </c>
      <c r="C181">
        <v>4</v>
      </c>
      <c r="D181">
        <v>471</v>
      </c>
      <c r="E181">
        <v>212</v>
      </c>
      <c r="F181">
        <v>0</v>
      </c>
      <c r="G181">
        <v>683</v>
      </c>
      <c r="H181">
        <v>330</v>
      </c>
      <c r="I181">
        <v>0</v>
      </c>
      <c r="J181">
        <v>5</v>
      </c>
      <c r="K181">
        <v>325</v>
      </c>
      <c r="L181">
        <v>949</v>
      </c>
      <c r="M181">
        <v>167</v>
      </c>
      <c r="N181">
        <v>190</v>
      </c>
      <c r="O181">
        <v>137</v>
      </c>
      <c r="P181">
        <v>37</v>
      </c>
      <c r="Q181">
        <v>51</v>
      </c>
      <c r="R181">
        <v>14</v>
      </c>
      <c r="S181">
        <v>23</v>
      </c>
      <c r="T181">
        <v>8</v>
      </c>
      <c r="U181">
        <v>2</v>
      </c>
      <c r="V181">
        <v>2</v>
      </c>
      <c r="W181">
        <v>39</v>
      </c>
      <c r="X181">
        <v>0</v>
      </c>
      <c r="Y181">
        <v>19</v>
      </c>
      <c r="Z181">
        <v>260</v>
      </c>
    </row>
    <row r="182" spans="1:26" x14ac:dyDescent="0.35">
      <c r="A182">
        <v>36310</v>
      </c>
      <c r="B182" t="s">
        <v>17</v>
      </c>
      <c r="C182">
        <v>4</v>
      </c>
      <c r="D182">
        <v>487</v>
      </c>
      <c r="E182">
        <v>287</v>
      </c>
      <c r="F182">
        <v>0</v>
      </c>
      <c r="G182">
        <v>774</v>
      </c>
      <c r="H182">
        <v>406</v>
      </c>
      <c r="I182">
        <v>4</v>
      </c>
      <c r="J182">
        <v>1</v>
      </c>
      <c r="K182">
        <v>405</v>
      </c>
      <c r="L182">
        <v>1193</v>
      </c>
      <c r="M182">
        <v>142</v>
      </c>
      <c r="N182">
        <v>227</v>
      </c>
      <c r="O182">
        <v>204</v>
      </c>
      <c r="P182">
        <v>61</v>
      </c>
      <c r="Q182">
        <v>70</v>
      </c>
      <c r="R182">
        <v>9</v>
      </c>
      <c r="S182">
        <v>41</v>
      </c>
      <c r="T182">
        <v>8</v>
      </c>
      <c r="U182">
        <v>3</v>
      </c>
      <c r="V182">
        <v>6</v>
      </c>
      <c r="W182">
        <v>41</v>
      </c>
      <c r="X182">
        <v>2</v>
      </c>
      <c r="Y182">
        <v>29</v>
      </c>
      <c r="Z182">
        <v>350</v>
      </c>
    </row>
    <row r="183" spans="1:26" x14ac:dyDescent="0.35">
      <c r="A183">
        <v>36410</v>
      </c>
      <c r="B183" t="s">
        <v>17</v>
      </c>
      <c r="C183">
        <v>4</v>
      </c>
      <c r="D183">
        <v>306</v>
      </c>
      <c r="E183">
        <v>85</v>
      </c>
      <c r="F183">
        <v>0</v>
      </c>
      <c r="G183">
        <v>391</v>
      </c>
      <c r="H183">
        <v>262</v>
      </c>
      <c r="I183">
        <v>3</v>
      </c>
      <c r="J183">
        <v>1</v>
      </c>
      <c r="K183">
        <v>261</v>
      </c>
      <c r="L183">
        <v>761</v>
      </c>
      <c r="M183">
        <v>62</v>
      </c>
      <c r="N183">
        <v>108</v>
      </c>
      <c r="O183">
        <v>207</v>
      </c>
      <c r="P183">
        <v>20</v>
      </c>
      <c r="Q183">
        <v>17</v>
      </c>
      <c r="R183">
        <v>13</v>
      </c>
      <c r="S183">
        <v>13</v>
      </c>
      <c r="T183">
        <v>12</v>
      </c>
      <c r="U183">
        <v>11</v>
      </c>
      <c r="V183">
        <v>4</v>
      </c>
      <c r="W183">
        <v>63</v>
      </c>
      <c r="X183">
        <v>0</v>
      </c>
      <c r="Y183">
        <v>23</v>
      </c>
      <c r="Z183">
        <v>208</v>
      </c>
    </row>
    <row r="184" spans="1:26" x14ac:dyDescent="0.35">
      <c r="A184">
        <v>45011</v>
      </c>
      <c r="B184" t="s">
        <v>7470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643</v>
      </c>
      <c r="I184">
        <v>643</v>
      </c>
      <c r="J184">
        <v>2</v>
      </c>
      <c r="K184">
        <v>641</v>
      </c>
      <c r="L184">
        <v>1903</v>
      </c>
      <c r="M184">
        <v>237</v>
      </c>
      <c r="N184">
        <v>525</v>
      </c>
      <c r="O184">
        <v>269</v>
      </c>
      <c r="P184">
        <v>46</v>
      </c>
      <c r="Q184">
        <v>140</v>
      </c>
      <c r="R184">
        <v>26</v>
      </c>
      <c r="S184">
        <v>58</v>
      </c>
      <c r="T184">
        <v>13</v>
      </c>
      <c r="U184">
        <v>14</v>
      </c>
      <c r="V184">
        <v>12</v>
      </c>
      <c r="W184">
        <v>146</v>
      </c>
      <c r="X184">
        <v>10</v>
      </c>
      <c r="Y184">
        <v>12</v>
      </c>
      <c r="Z184">
        <v>395</v>
      </c>
    </row>
    <row r="185" spans="1:26" x14ac:dyDescent="0.35">
      <c r="A185">
        <v>45012</v>
      </c>
      <c r="B185" t="s">
        <v>7470</v>
      </c>
      <c r="C185">
        <v>4</v>
      </c>
      <c r="D185">
        <v>0</v>
      </c>
      <c r="E185">
        <v>0</v>
      </c>
      <c r="F185">
        <v>0</v>
      </c>
      <c r="G185">
        <v>0</v>
      </c>
      <c r="H185">
        <v>480</v>
      </c>
      <c r="I185">
        <v>480</v>
      </c>
      <c r="J185">
        <v>6</v>
      </c>
      <c r="K185">
        <v>474</v>
      </c>
      <c r="L185">
        <v>1404</v>
      </c>
      <c r="M185">
        <v>158</v>
      </c>
      <c r="N185">
        <v>344</v>
      </c>
      <c r="O185">
        <v>230</v>
      </c>
      <c r="P185">
        <v>67</v>
      </c>
      <c r="Q185">
        <v>86</v>
      </c>
      <c r="R185">
        <v>32</v>
      </c>
      <c r="S185">
        <v>41</v>
      </c>
      <c r="T185">
        <v>11</v>
      </c>
      <c r="U185">
        <v>31</v>
      </c>
      <c r="V185">
        <v>9</v>
      </c>
      <c r="W185">
        <v>110</v>
      </c>
      <c r="X185">
        <v>1</v>
      </c>
      <c r="Y185">
        <v>28</v>
      </c>
      <c r="Z185">
        <v>256</v>
      </c>
    </row>
    <row r="186" spans="1:26" x14ac:dyDescent="0.35">
      <c r="A186">
        <v>46011</v>
      </c>
      <c r="B186" t="s">
        <v>7470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528</v>
      </c>
      <c r="I186">
        <v>528</v>
      </c>
      <c r="J186">
        <v>25</v>
      </c>
      <c r="K186">
        <v>503</v>
      </c>
      <c r="L186">
        <v>1478</v>
      </c>
      <c r="M186">
        <v>181</v>
      </c>
      <c r="N186">
        <v>524</v>
      </c>
      <c r="O186">
        <v>213</v>
      </c>
      <c r="P186">
        <v>42</v>
      </c>
      <c r="Q186">
        <v>75</v>
      </c>
      <c r="R186">
        <v>18</v>
      </c>
      <c r="S186">
        <v>46</v>
      </c>
      <c r="T186">
        <v>6</v>
      </c>
      <c r="U186">
        <v>26</v>
      </c>
      <c r="V186">
        <v>1</v>
      </c>
      <c r="W186">
        <v>102</v>
      </c>
      <c r="X186">
        <v>3</v>
      </c>
      <c r="Y186">
        <v>7</v>
      </c>
      <c r="Z186">
        <v>234</v>
      </c>
    </row>
    <row r="187" spans="1:26" x14ac:dyDescent="0.35">
      <c r="A187">
        <v>46012</v>
      </c>
      <c r="B187" t="s">
        <v>7470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477</v>
      </c>
      <c r="I187">
        <v>477</v>
      </c>
      <c r="J187">
        <v>9</v>
      </c>
      <c r="K187">
        <v>468</v>
      </c>
      <c r="L187">
        <v>1395</v>
      </c>
      <c r="M187">
        <v>185</v>
      </c>
      <c r="N187">
        <v>449</v>
      </c>
      <c r="O187">
        <v>196</v>
      </c>
      <c r="P187">
        <v>37</v>
      </c>
      <c r="Q187">
        <v>66</v>
      </c>
      <c r="R187">
        <v>35</v>
      </c>
      <c r="S187">
        <v>29</v>
      </c>
      <c r="T187">
        <v>7</v>
      </c>
      <c r="U187">
        <v>14</v>
      </c>
      <c r="V187">
        <v>8</v>
      </c>
      <c r="W187">
        <v>109</v>
      </c>
      <c r="X187">
        <v>2</v>
      </c>
      <c r="Y187">
        <v>4</v>
      </c>
      <c r="Z187">
        <v>254</v>
      </c>
    </row>
    <row r="188" spans="1:26" x14ac:dyDescent="0.35">
      <c r="A188">
        <v>47010</v>
      </c>
      <c r="B188" t="s">
        <v>7470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693</v>
      </c>
      <c r="I188">
        <v>693</v>
      </c>
      <c r="J188">
        <v>3</v>
      </c>
      <c r="K188">
        <v>690</v>
      </c>
      <c r="L188">
        <v>2049</v>
      </c>
      <c r="M188">
        <v>208</v>
      </c>
      <c r="N188">
        <v>487</v>
      </c>
      <c r="O188">
        <v>388</v>
      </c>
      <c r="P188">
        <v>56</v>
      </c>
      <c r="Q188">
        <v>100</v>
      </c>
      <c r="R188">
        <v>47</v>
      </c>
      <c r="S188">
        <v>58</v>
      </c>
      <c r="T188">
        <v>20</v>
      </c>
      <c r="U188">
        <v>27</v>
      </c>
      <c r="V188">
        <v>6</v>
      </c>
      <c r="W188">
        <v>208</v>
      </c>
      <c r="X188">
        <v>12</v>
      </c>
      <c r="Y188">
        <v>24</v>
      </c>
      <c r="Z188">
        <v>408</v>
      </c>
    </row>
    <row r="189" spans="1:26" x14ac:dyDescent="0.35">
      <c r="A189">
        <v>45110</v>
      </c>
      <c r="B189" t="s">
        <v>17</v>
      </c>
      <c r="C189">
        <v>4</v>
      </c>
      <c r="D189">
        <v>612</v>
      </c>
      <c r="E189">
        <v>255</v>
      </c>
      <c r="F189">
        <v>0</v>
      </c>
      <c r="G189">
        <v>867</v>
      </c>
      <c r="H189">
        <v>479</v>
      </c>
      <c r="I189">
        <v>3</v>
      </c>
      <c r="J189">
        <v>7</v>
      </c>
      <c r="K189">
        <v>472</v>
      </c>
      <c r="L189">
        <v>1378</v>
      </c>
      <c r="M189">
        <v>105</v>
      </c>
      <c r="N189">
        <v>272</v>
      </c>
      <c r="O189">
        <v>449</v>
      </c>
      <c r="P189">
        <v>48</v>
      </c>
      <c r="Q189">
        <v>73</v>
      </c>
      <c r="R189">
        <v>15</v>
      </c>
      <c r="S189">
        <v>41</v>
      </c>
      <c r="T189">
        <v>15</v>
      </c>
      <c r="U189">
        <v>13</v>
      </c>
      <c r="V189">
        <v>5</v>
      </c>
      <c r="W189">
        <v>116</v>
      </c>
      <c r="X189">
        <v>0</v>
      </c>
      <c r="Y189">
        <v>30</v>
      </c>
      <c r="Z189">
        <v>196</v>
      </c>
    </row>
    <row r="190" spans="1:26" x14ac:dyDescent="0.35">
      <c r="A190">
        <v>45210</v>
      </c>
      <c r="B190" t="s">
        <v>17</v>
      </c>
      <c r="C190">
        <v>4</v>
      </c>
      <c r="D190">
        <v>752</v>
      </c>
      <c r="E190">
        <v>263</v>
      </c>
      <c r="F190">
        <v>0</v>
      </c>
      <c r="G190">
        <v>1015</v>
      </c>
      <c r="H190">
        <v>442</v>
      </c>
      <c r="I190">
        <v>0</v>
      </c>
      <c r="J190">
        <v>8</v>
      </c>
      <c r="K190">
        <v>434</v>
      </c>
      <c r="L190">
        <v>1260</v>
      </c>
      <c r="M190">
        <v>80</v>
      </c>
      <c r="N190">
        <v>243</v>
      </c>
      <c r="O190">
        <v>441</v>
      </c>
      <c r="P190">
        <v>52</v>
      </c>
      <c r="Q190">
        <v>44</v>
      </c>
      <c r="R190">
        <v>22</v>
      </c>
      <c r="S190">
        <v>37</v>
      </c>
      <c r="T190">
        <v>22</v>
      </c>
      <c r="U190">
        <v>13</v>
      </c>
      <c r="V190">
        <v>4</v>
      </c>
      <c r="W190">
        <v>104</v>
      </c>
      <c r="X190">
        <v>0</v>
      </c>
      <c r="Y190">
        <v>30</v>
      </c>
      <c r="Z190">
        <v>168</v>
      </c>
    </row>
    <row r="191" spans="1:26" x14ac:dyDescent="0.35">
      <c r="A191">
        <v>45310</v>
      </c>
      <c r="B191" t="s">
        <v>17</v>
      </c>
      <c r="C191">
        <v>4</v>
      </c>
      <c r="D191">
        <v>852</v>
      </c>
      <c r="E191">
        <v>271</v>
      </c>
      <c r="F191">
        <v>0</v>
      </c>
      <c r="G191">
        <v>1123</v>
      </c>
      <c r="H191">
        <v>470</v>
      </c>
      <c r="I191">
        <v>1</v>
      </c>
      <c r="J191">
        <v>6</v>
      </c>
      <c r="K191">
        <v>464</v>
      </c>
      <c r="L191">
        <v>1367</v>
      </c>
      <c r="M191">
        <v>82</v>
      </c>
      <c r="N191">
        <v>294</v>
      </c>
      <c r="O191">
        <v>470</v>
      </c>
      <c r="P191">
        <v>43</v>
      </c>
      <c r="Q191">
        <v>66</v>
      </c>
      <c r="R191">
        <v>30</v>
      </c>
      <c r="S191">
        <v>40</v>
      </c>
      <c r="T191">
        <v>4</v>
      </c>
      <c r="U191">
        <v>28</v>
      </c>
      <c r="V191">
        <v>8</v>
      </c>
      <c r="W191">
        <v>117</v>
      </c>
      <c r="X191">
        <v>2</v>
      </c>
      <c r="Y191">
        <v>26</v>
      </c>
      <c r="Z191">
        <v>157</v>
      </c>
    </row>
    <row r="192" spans="1:26" x14ac:dyDescent="0.35">
      <c r="A192">
        <v>45410</v>
      </c>
      <c r="B192" t="s">
        <v>17</v>
      </c>
      <c r="C192">
        <v>4</v>
      </c>
      <c r="D192">
        <v>595</v>
      </c>
      <c r="E192">
        <v>205</v>
      </c>
      <c r="F192">
        <v>0</v>
      </c>
      <c r="G192">
        <v>800</v>
      </c>
      <c r="H192">
        <v>445</v>
      </c>
      <c r="I192">
        <v>2</v>
      </c>
      <c r="J192">
        <v>1</v>
      </c>
      <c r="K192">
        <v>444</v>
      </c>
      <c r="L192">
        <v>1291</v>
      </c>
      <c r="M192">
        <v>81</v>
      </c>
      <c r="N192">
        <v>238</v>
      </c>
      <c r="O192">
        <v>421</v>
      </c>
      <c r="P192">
        <v>37</v>
      </c>
      <c r="Q192">
        <v>66</v>
      </c>
      <c r="R192">
        <v>19</v>
      </c>
      <c r="S192">
        <v>53</v>
      </c>
      <c r="T192">
        <v>11</v>
      </c>
      <c r="U192">
        <v>7</v>
      </c>
      <c r="V192">
        <v>3</v>
      </c>
      <c r="W192">
        <v>83</v>
      </c>
      <c r="X192">
        <v>2</v>
      </c>
      <c r="Y192">
        <v>36</v>
      </c>
      <c r="Z192">
        <v>234</v>
      </c>
    </row>
    <row r="193" spans="1:26" x14ac:dyDescent="0.35">
      <c r="A193">
        <v>45510</v>
      </c>
      <c r="B193" t="s">
        <v>17</v>
      </c>
      <c r="C193">
        <v>4</v>
      </c>
      <c r="D193">
        <v>441</v>
      </c>
      <c r="E193">
        <v>245</v>
      </c>
      <c r="F193">
        <v>0</v>
      </c>
      <c r="G193">
        <v>686</v>
      </c>
      <c r="H193">
        <v>324</v>
      </c>
      <c r="I193">
        <v>2</v>
      </c>
      <c r="J193">
        <v>3</v>
      </c>
      <c r="K193">
        <v>321</v>
      </c>
      <c r="L193">
        <v>952</v>
      </c>
      <c r="M193">
        <v>64</v>
      </c>
      <c r="N193">
        <v>200</v>
      </c>
      <c r="O193">
        <v>273</v>
      </c>
      <c r="P193">
        <v>30</v>
      </c>
      <c r="Q193">
        <v>53</v>
      </c>
      <c r="R193">
        <v>16</v>
      </c>
      <c r="S193">
        <v>22</v>
      </c>
      <c r="T193">
        <v>3</v>
      </c>
      <c r="U193">
        <v>1</v>
      </c>
      <c r="V193">
        <v>0</v>
      </c>
      <c r="W193">
        <v>111</v>
      </c>
      <c r="X193">
        <v>2</v>
      </c>
      <c r="Y193">
        <v>20</v>
      </c>
      <c r="Z193">
        <v>157</v>
      </c>
    </row>
    <row r="194" spans="1:26" x14ac:dyDescent="0.35">
      <c r="A194">
        <v>46110</v>
      </c>
      <c r="B194" t="s">
        <v>17</v>
      </c>
      <c r="C194">
        <v>4</v>
      </c>
      <c r="D194">
        <v>553</v>
      </c>
      <c r="E194">
        <v>293</v>
      </c>
      <c r="F194">
        <v>0</v>
      </c>
      <c r="G194">
        <v>846</v>
      </c>
      <c r="H194">
        <v>471</v>
      </c>
      <c r="I194">
        <v>3</v>
      </c>
      <c r="J194">
        <v>4</v>
      </c>
      <c r="K194">
        <v>467</v>
      </c>
      <c r="L194">
        <v>1387</v>
      </c>
      <c r="M194">
        <v>116</v>
      </c>
      <c r="N194">
        <v>535</v>
      </c>
      <c r="O194">
        <v>316</v>
      </c>
      <c r="P194">
        <v>22</v>
      </c>
      <c r="Q194">
        <v>47</v>
      </c>
      <c r="R194">
        <v>15</v>
      </c>
      <c r="S194">
        <v>33</v>
      </c>
      <c r="T194">
        <v>15</v>
      </c>
      <c r="U194">
        <v>8</v>
      </c>
      <c r="V194">
        <v>1</v>
      </c>
      <c r="W194">
        <v>80</v>
      </c>
      <c r="X194">
        <v>11</v>
      </c>
      <c r="Y194">
        <v>21</v>
      </c>
      <c r="Z194">
        <v>167</v>
      </c>
    </row>
    <row r="195" spans="1:26" x14ac:dyDescent="0.35">
      <c r="A195">
        <v>46210</v>
      </c>
      <c r="B195" t="s">
        <v>17</v>
      </c>
      <c r="C195">
        <v>4</v>
      </c>
      <c r="D195">
        <v>545</v>
      </c>
      <c r="E195">
        <v>278</v>
      </c>
      <c r="F195">
        <v>0</v>
      </c>
      <c r="G195">
        <v>823</v>
      </c>
      <c r="H195">
        <v>432</v>
      </c>
      <c r="I195">
        <v>3</v>
      </c>
      <c r="J195">
        <v>2</v>
      </c>
      <c r="K195">
        <v>430</v>
      </c>
      <c r="L195">
        <v>1260</v>
      </c>
      <c r="M195">
        <v>120</v>
      </c>
      <c r="N195">
        <v>295</v>
      </c>
      <c r="O195">
        <v>357</v>
      </c>
      <c r="P195">
        <v>34</v>
      </c>
      <c r="Q195">
        <v>63</v>
      </c>
      <c r="R195">
        <v>14</v>
      </c>
      <c r="S195">
        <v>26</v>
      </c>
      <c r="T195">
        <v>12</v>
      </c>
      <c r="U195">
        <v>9</v>
      </c>
      <c r="V195">
        <v>9</v>
      </c>
      <c r="W195">
        <v>89</v>
      </c>
      <c r="X195">
        <v>6</v>
      </c>
      <c r="Y195">
        <v>31</v>
      </c>
      <c r="Z195">
        <v>195</v>
      </c>
    </row>
    <row r="196" spans="1:26" x14ac:dyDescent="0.35">
      <c r="A196">
        <v>46310</v>
      </c>
      <c r="B196" t="s">
        <v>17</v>
      </c>
      <c r="C196">
        <v>4</v>
      </c>
      <c r="D196">
        <v>435</v>
      </c>
      <c r="E196">
        <v>254</v>
      </c>
      <c r="F196">
        <v>0</v>
      </c>
      <c r="G196">
        <v>689</v>
      </c>
      <c r="H196">
        <v>344</v>
      </c>
      <c r="I196">
        <v>2</v>
      </c>
      <c r="J196">
        <v>4</v>
      </c>
      <c r="K196">
        <v>340</v>
      </c>
      <c r="L196">
        <v>992</v>
      </c>
      <c r="M196">
        <v>107</v>
      </c>
      <c r="N196">
        <v>259</v>
      </c>
      <c r="O196">
        <v>210</v>
      </c>
      <c r="P196">
        <v>11</v>
      </c>
      <c r="Q196">
        <v>76</v>
      </c>
      <c r="R196">
        <v>38</v>
      </c>
      <c r="S196">
        <v>9</v>
      </c>
      <c r="T196">
        <v>1</v>
      </c>
      <c r="U196">
        <v>5</v>
      </c>
      <c r="V196">
        <v>17</v>
      </c>
      <c r="W196">
        <v>88</v>
      </c>
      <c r="X196">
        <v>0</v>
      </c>
      <c r="Y196">
        <v>18</v>
      </c>
      <c r="Z196">
        <v>153</v>
      </c>
    </row>
    <row r="197" spans="1:26" x14ac:dyDescent="0.35">
      <c r="A197">
        <v>46410</v>
      </c>
      <c r="B197" t="s">
        <v>17</v>
      </c>
      <c r="C197">
        <v>4</v>
      </c>
      <c r="D197">
        <v>507</v>
      </c>
      <c r="E197">
        <v>257</v>
      </c>
      <c r="F197">
        <v>0</v>
      </c>
      <c r="G197">
        <v>764</v>
      </c>
      <c r="H197">
        <v>371</v>
      </c>
      <c r="I197">
        <v>7</v>
      </c>
      <c r="J197">
        <v>4</v>
      </c>
      <c r="K197">
        <v>367</v>
      </c>
      <c r="L197">
        <v>1083</v>
      </c>
      <c r="M197">
        <v>40</v>
      </c>
      <c r="N197">
        <v>237</v>
      </c>
      <c r="O197">
        <v>422</v>
      </c>
      <c r="P197">
        <v>37</v>
      </c>
      <c r="Q197">
        <v>49</v>
      </c>
      <c r="R197">
        <v>21</v>
      </c>
      <c r="S197">
        <v>25</v>
      </c>
      <c r="T197">
        <v>5</v>
      </c>
      <c r="U197">
        <v>12</v>
      </c>
      <c r="V197">
        <v>14</v>
      </c>
      <c r="W197">
        <v>51</v>
      </c>
      <c r="X197">
        <v>6</v>
      </c>
      <c r="Y197">
        <v>46</v>
      </c>
      <c r="Z197">
        <v>118</v>
      </c>
    </row>
    <row r="198" spans="1:26" x14ac:dyDescent="0.35">
      <c r="A198">
        <v>47110</v>
      </c>
      <c r="B198" t="s">
        <v>17</v>
      </c>
      <c r="C198">
        <v>4</v>
      </c>
      <c r="D198">
        <v>708</v>
      </c>
      <c r="E198">
        <v>291</v>
      </c>
      <c r="F198">
        <v>0</v>
      </c>
      <c r="G198">
        <v>999</v>
      </c>
      <c r="H198">
        <v>556</v>
      </c>
      <c r="I198">
        <v>5</v>
      </c>
      <c r="J198">
        <v>5</v>
      </c>
      <c r="K198">
        <v>551</v>
      </c>
      <c r="L198">
        <v>1612</v>
      </c>
      <c r="M198">
        <v>91</v>
      </c>
      <c r="N198">
        <v>358</v>
      </c>
      <c r="O198">
        <v>534</v>
      </c>
      <c r="P198">
        <v>56</v>
      </c>
      <c r="Q198">
        <v>58</v>
      </c>
      <c r="R198">
        <v>22</v>
      </c>
      <c r="S198">
        <v>41</v>
      </c>
      <c r="T198">
        <v>10</v>
      </c>
      <c r="U198">
        <v>25</v>
      </c>
      <c r="V198">
        <v>13</v>
      </c>
      <c r="W198">
        <v>122</v>
      </c>
      <c r="X198">
        <v>2</v>
      </c>
      <c r="Y198">
        <v>29</v>
      </c>
      <c r="Z198">
        <v>251</v>
      </c>
    </row>
    <row r="199" spans="1:26" x14ac:dyDescent="0.35">
      <c r="A199">
        <v>47210</v>
      </c>
      <c r="B199" t="s">
        <v>17</v>
      </c>
      <c r="C199">
        <v>4</v>
      </c>
      <c r="D199">
        <v>795</v>
      </c>
      <c r="E199">
        <v>287</v>
      </c>
      <c r="F199">
        <v>0</v>
      </c>
      <c r="G199">
        <v>1082</v>
      </c>
      <c r="H199">
        <v>595</v>
      </c>
      <c r="I199">
        <v>5</v>
      </c>
      <c r="J199">
        <v>5</v>
      </c>
      <c r="K199">
        <v>590</v>
      </c>
      <c r="L199">
        <v>1730</v>
      </c>
      <c r="M199">
        <v>111</v>
      </c>
      <c r="N199">
        <v>290</v>
      </c>
      <c r="O199">
        <v>732</v>
      </c>
      <c r="P199">
        <v>48</v>
      </c>
      <c r="Q199">
        <v>54</v>
      </c>
      <c r="R199">
        <v>30</v>
      </c>
      <c r="S199">
        <v>32</v>
      </c>
      <c r="T199">
        <v>8</v>
      </c>
      <c r="U199">
        <v>30</v>
      </c>
      <c r="V199">
        <v>7</v>
      </c>
      <c r="W199">
        <v>148</v>
      </c>
      <c r="X199">
        <v>6</v>
      </c>
      <c r="Y199">
        <v>32</v>
      </c>
      <c r="Z199">
        <v>202</v>
      </c>
    </row>
    <row r="200" spans="1:26" x14ac:dyDescent="0.35">
      <c r="A200">
        <v>47310</v>
      </c>
      <c r="B200" t="s">
        <v>17</v>
      </c>
      <c r="C200">
        <v>4</v>
      </c>
      <c r="D200">
        <v>375</v>
      </c>
      <c r="E200">
        <v>180</v>
      </c>
      <c r="F200">
        <v>0</v>
      </c>
      <c r="G200">
        <v>555</v>
      </c>
      <c r="H200">
        <v>285</v>
      </c>
      <c r="I200">
        <v>3</v>
      </c>
      <c r="J200">
        <v>6</v>
      </c>
      <c r="K200">
        <v>279</v>
      </c>
      <c r="L200">
        <v>819</v>
      </c>
      <c r="M200">
        <v>58</v>
      </c>
      <c r="N200">
        <v>126</v>
      </c>
      <c r="O200">
        <v>300</v>
      </c>
      <c r="P200">
        <v>22</v>
      </c>
      <c r="Q200">
        <v>43</v>
      </c>
      <c r="R200">
        <v>15</v>
      </c>
      <c r="S200">
        <v>27</v>
      </c>
      <c r="T200">
        <v>5</v>
      </c>
      <c r="U200">
        <v>12</v>
      </c>
      <c r="V200">
        <v>0</v>
      </c>
      <c r="W200">
        <v>62</v>
      </c>
      <c r="X200">
        <v>5</v>
      </c>
      <c r="Y200">
        <v>40</v>
      </c>
      <c r="Z200">
        <v>104</v>
      </c>
    </row>
    <row r="201" spans="1:26" x14ac:dyDescent="0.35">
      <c r="A201">
        <v>35011</v>
      </c>
      <c r="B201" t="s">
        <v>7470</v>
      </c>
      <c r="C201">
        <v>4</v>
      </c>
      <c r="D201">
        <v>0</v>
      </c>
      <c r="E201">
        <v>0</v>
      </c>
      <c r="F201">
        <v>0</v>
      </c>
      <c r="G201">
        <v>0</v>
      </c>
      <c r="H201">
        <v>494</v>
      </c>
      <c r="I201">
        <v>494</v>
      </c>
      <c r="J201">
        <v>4</v>
      </c>
      <c r="K201">
        <v>490</v>
      </c>
      <c r="L201">
        <v>1450</v>
      </c>
      <c r="M201">
        <v>142</v>
      </c>
      <c r="N201">
        <v>300</v>
      </c>
      <c r="O201">
        <v>146</v>
      </c>
      <c r="P201">
        <v>54</v>
      </c>
      <c r="Q201">
        <v>76</v>
      </c>
      <c r="R201">
        <v>29</v>
      </c>
      <c r="S201">
        <v>68</v>
      </c>
      <c r="T201">
        <v>14</v>
      </c>
      <c r="U201">
        <v>8</v>
      </c>
      <c r="V201">
        <v>24</v>
      </c>
      <c r="W201">
        <v>90</v>
      </c>
      <c r="X201">
        <v>15</v>
      </c>
      <c r="Y201">
        <v>7</v>
      </c>
      <c r="Z201">
        <v>477</v>
      </c>
    </row>
    <row r="202" spans="1:26" x14ac:dyDescent="0.35">
      <c r="A202">
        <v>35012</v>
      </c>
      <c r="B202" t="s">
        <v>7470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762</v>
      </c>
      <c r="I202">
        <v>762</v>
      </c>
      <c r="J202">
        <v>3</v>
      </c>
      <c r="K202">
        <v>759</v>
      </c>
      <c r="L202">
        <v>2208</v>
      </c>
      <c r="M202">
        <v>210</v>
      </c>
      <c r="N202">
        <v>438</v>
      </c>
      <c r="O202">
        <v>322</v>
      </c>
      <c r="P202">
        <v>88</v>
      </c>
      <c r="Q202">
        <v>114</v>
      </c>
      <c r="R202">
        <v>37</v>
      </c>
      <c r="S202">
        <v>77</v>
      </c>
      <c r="T202">
        <v>21</v>
      </c>
      <c r="U202">
        <v>16</v>
      </c>
      <c r="V202">
        <v>17</v>
      </c>
      <c r="W202">
        <v>118</v>
      </c>
      <c r="X202">
        <v>18</v>
      </c>
      <c r="Y202">
        <v>27</v>
      </c>
      <c r="Z202">
        <v>705</v>
      </c>
    </row>
    <row r="203" spans="1:26" x14ac:dyDescent="0.35">
      <c r="A203">
        <v>35110</v>
      </c>
      <c r="B203" t="s">
        <v>17</v>
      </c>
      <c r="C203">
        <v>4</v>
      </c>
      <c r="D203">
        <v>590</v>
      </c>
      <c r="E203">
        <v>306</v>
      </c>
      <c r="F203">
        <v>0</v>
      </c>
      <c r="G203">
        <v>896</v>
      </c>
      <c r="H203">
        <v>461</v>
      </c>
      <c r="I203">
        <v>4</v>
      </c>
      <c r="J203">
        <v>6</v>
      </c>
      <c r="K203">
        <v>455</v>
      </c>
      <c r="L203">
        <v>1329</v>
      </c>
      <c r="M203">
        <v>101</v>
      </c>
      <c r="N203">
        <v>259</v>
      </c>
      <c r="O203">
        <v>287</v>
      </c>
      <c r="P203">
        <v>44</v>
      </c>
      <c r="Q203">
        <v>65</v>
      </c>
      <c r="R203">
        <v>13</v>
      </c>
      <c r="S203">
        <v>27</v>
      </c>
      <c r="T203">
        <v>15</v>
      </c>
      <c r="U203">
        <v>12</v>
      </c>
      <c r="V203">
        <v>3</v>
      </c>
      <c r="W203">
        <v>96</v>
      </c>
      <c r="X203">
        <v>4</v>
      </c>
      <c r="Y203">
        <v>48</v>
      </c>
      <c r="Z203">
        <v>355</v>
      </c>
    </row>
    <row r="204" spans="1:26" x14ac:dyDescent="0.35">
      <c r="A204">
        <v>35210</v>
      </c>
      <c r="B204" t="s">
        <v>17</v>
      </c>
      <c r="C204">
        <v>4</v>
      </c>
      <c r="D204">
        <v>488</v>
      </c>
      <c r="E204">
        <v>251</v>
      </c>
      <c r="F204">
        <v>0</v>
      </c>
      <c r="G204">
        <v>739</v>
      </c>
      <c r="H204">
        <v>371</v>
      </c>
      <c r="I204">
        <v>4</v>
      </c>
      <c r="J204">
        <v>9</v>
      </c>
      <c r="K204">
        <v>362</v>
      </c>
      <c r="L204">
        <v>1058</v>
      </c>
      <c r="M204">
        <v>120</v>
      </c>
      <c r="N204">
        <v>148</v>
      </c>
      <c r="O204">
        <v>290</v>
      </c>
      <c r="P204">
        <v>25</v>
      </c>
      <c r="Q204">
        <v>34</v>
      </c>
      <c r="R204">
        <v>14</v>
      </c>
      <c r="S204">
        <v>45</v>
      </c>
      <c r="T204">
        <v>12</v>
      </c>
      <c r="U204">
        <v>7</v>
      </c>
      <c r="V204">
        <v>6</v>
      </c>
      <c r="W204">
        <v>50</v>
      </c>
      <c r="X204">
        <v>1</v>
      </c>
      <c r="Y204">
        <v>18</v>
      </c>
      <c r="Z204">
        <v>288</v>
      </c>
    </row>
    <row r="205" spans="1:26" x14ac:dyDescent="0.35">
      <c r="A205">
        <v>35310</v>
      </c>
      <c r="B205" t="s">
        <v>17</v>
      </c>
      <c r="C205">
        <v>4</v>
      </c>
      <c r="D205">
        <v>504</v>
      </c>
      <c r="E205">
        <v>208</v>
      </c>
      <c r="F205">
        <v>0</v>
      </c>
      <c r="G205">
        <v>712</v>
      </c>
      <c r="H205">
        <v>406</v>
      </c>
      <c r="I205">
        <v>0</v>
      </c>
      <c r="J205">
        <v>6</v>
      </c>
      <c r="K205">
        <v>400</v>
      </c>
      <c r="L205">
        <v>1156</v>
      </c>
      <c r="M205">
        <v>119</v>
      </c>
      <c r="N205">
        <v>207</v>
      </c>
      <c r="O205">
        <v>225</v>
      </c>
      <c r="P205">
        <v>29</v>
      </c>
      <c r="Q205">
        <v>40</v>
      </c>
      <c r="R205">
        <v>26</v>
      </c>
      <c r="S205">
        <v>59</v>
      </c>
      <c r="T205">
        <v>20</v>
      </c>
      <c r="U205">
        <v>18</v>
      </c>
      <c r="V205">
        <v>6</v>
      </c>
      <c r="W205">
        <v>88</v>
      </c>
      <c r="X205">
        <v>1</v>
      </c>
      <c r="Y205">
        <v>26</v>
      </c>
      <c r="Z205">
        <v>292</v>
      </c>
    </row>
    <row r="206" spans="1:26" x14ac:dyDescent="0.35">
      <c r="A206">
        <v>35410</v>
      </c>
      <c r="B206" t="s">
        <v>17</v>
      </c>
      <c r="C206">
        <v>4</v>
      </c>
      <c r="D206">
        <v>519</v>
      </c>
      <c r="E206">
        <v>209</v>
      </c>
      <c r="F206">
        <v>0</v>
      </c>
      <c r="G206">
        <v>728</v>
      </c>
      <c r="H206">
        <v>397</v>
      </c>
      <c r="I206">
        <v>0</v>
      </c>
      <c r="J206">
        <v>4</v>
      </c>
      <c r="K206">
        <v>393</v>
      </c>
      <c r="L206">
        <v>1155</v>
      </c>
      <c r="M206">
        <v>81</v>
      </c>
      <c r="N206">
        <v>218</v>
      </c>
      <c r="O206">
        <v>307</v>
      </c>
      <c r="P206">
        <v>31</v>
      </c>
      <c r="Q206">
        <v>32</v>
      </c>
      <c r="R206">
        <v>17</v>
      </c>
      <c r="S206">
        <v>24</v>
      </c>
      <c r="T206">
        <v>8</v>
      </c>
      <c r="U206">
        <v>10</v>
      </c>
      <c r="V206">
        <v>2</v>
      </c>
      <c r="W206">
        <v>56</v>
      </c>
      <c r="X206">
        <v>0</v>
      </c>
      <c r="Y206">
        <v>21</v>
      </c>
      <c r="Z206">
        <v>348</v>
      </c>
    </row>
    <row r="207" spans="1:26" x14ac:dyDescent="0.35">
      <c r="A207">
        <v>35420</v>
      </c>
      <c r="B207" t="s">
        <v>17</v>
      </c>
      <c r="C207">
        <v>4</v>
      </c>
      <c r="D207">
        <v>445</v>
      </c>
      <c r="E207">
        <v>189</v>
      </c>
      <c r="F207">
        <v>0</v>
      </c>
      <c r="G207">
        <v>634</v>
      </c>
      <c r="H207">
        <v>359</v>
      </c>
      <c r="I207">
        <v>1</v>
      </c>
      <c r="J207">
        <v>6</v>
      </c>
      <c r="K207">
        <v>353</v>
      </c>
      <c r="L207">
        <v>1025</v>
      </c>
      <c r="M207">
        <v>97</v>
      </c>
      <c r="N207">
        <v>156</v>
      </c>
      <c r="O207">
        <v>237</v>
      </c>
      <c r="P207">
        <v>42</v>
      </c>
      <c r="Q207">
        <v>38</v>
      </c>
      <c r="R207">
        <v>6</v>
      </c>
      <c r="S207">
        <v>26</v>
      </c>
      <c r="T207">
        <v>18</v>
      </c>
      <c r="U207">
        <v>4</v>
      </c>
      <c r="V207">
        <v>1</v>
      </c>
      <c r="W207">
        <v>74</v>
      </c>
      <c r="X207">
        <v>2</v>
      </c>
      <c r="Y207">
        <v>16</v>
      </c>
      <c r="Z207">
        <v>308</v>
      </c>
    </row>
    <row r="208" spans="1:26" x14ac:dyDescent="0.35">
      <c r="A208">
        <v>35510</v>
      </c>
      <c r="B208" t="s">
        <v>17</v>
      </c>
      <c r="C208">
        <v>4</v>
      </c>
      <c r="D208">
        <v>581</v>
      </c>
      <c r="E208">
        <v>183</v>
      </c>
      <c r="F208">
        <v>0</v>
      </c>
      <c r="G208">
        <v>764</v>
      </c>
      <c r="H208">
        <v>455</v>
      </c>
      <c r="I208">
        <v>8</v>
      </c>
      <c r="J208">
        <v>4</v>
      </c>
      <c r="K208">
        <v>451</v>
      </c>
      <c r="L208">
        <v>1308</v>
      </c>
      <c r="M208">
        <v>81</v>
      </c>
      <c r="N208">
        <v>163</v>
      </c>
      <c r="O208">
        <v>431</v>
      </c>
      <c r="P208">
        <v>55</v>
      </c>
      <c r="Q208">
        <v>24</v>
      </c>
      <c r="R208">
        <v>20</v>
      </c>
      <c r="S208">
        <v>33</v>
      </c>
      <c r="T208">
        <v>25</v>
      </c>
      <c r="U208">
        <v>7</v>
      </c>
      <c r="V208">
        <v>5</v>
      </c>
      <c r="W208">
        <v>71</v>
      </c>
      <c r="X208">
        <v>2</v>
      </c>
      <c r="Y208">
        <v>35</v>
      </c>
      <c r="Z208">
        <v>356</v>
      </c>
    </row>
    <row r="209" spans="1:26" x14ac:dyDescent="0.35">
      <c r="A209">
        <v>35610</v>
      </c>
      <c r="B209" t="s">
        <v>17</v>
      </c>
      <c r="C209">
        <v>4</v>
      </c>
      <c r="D209">
        <v>165</v>
      </c>
      <c r="E209">
        <v>42</v>
      </c>
      <c r="F209">
        <v>0</v>
      </c>
      <c r="G209">
        <v>207</v>
      </c>
      <c r="H209">
        <v>129</v>
      </c>
      <c r="I209">
        <v>0</v>
      </c>
      <c r="J209">
        <v>2</v>
      </c>
      <c r="K209">
        <v>127</v>
      </c>
      <c r="L209">
        <v>370</v>
      </c>
      <c r="M209">
        <v>20</v>
      </c>
      <c r="N209">
        <v>82</v>
      </c>
      <c r="O209">
        <v>98</v>
      </c>
      <c r="P209">
        <v>9</v>
      </c>
      <c r="Q209">
        <v>10</v>
      </c>
      <c r="R209">
        <v>3</v>
      </c>
      <c r="S209">
        <v>17</v>
      </c>
      <c r="T209">
        <v>5</v>
      </c>
      <c r="U209">
        <v>9</v>
      </c>
      <c r="V209">
        <v>3</v>
      </c>
      <c r="W209">
        <v>30</v>
      </c>
      <c r="X209">
        <v>0</v>
      </c>
      <c r="Y209">
        <v>9</v>
      </c>
      <c r="Z209">
        <v>75</v>
      </c>
    </row>
    <row r="210" spans="1:26" x14ac:dyDescent="0.35">
      <c r="A210">
        <v>31001</v>
      </c>
      <c r="B210" t="s">
        <v>7470</v>
      </c>
      <c r="C210">
        <v>4</v>
      </c>
      <c r="D210">
        <v>0</v>
      </c>
      <c r="E210">
        <v>0</v>
      </c>
      <c r="F210">
        <v>0</v>
      </c>
      <c r="G210">
        <v>0</v>
      </c>
      <c r="H210">
        <v>596</v>
      </c>
      <c r="I210">
        <v>596</v>
      </c>
      <c r="J210">
        <v>2</v>
      </c>
      <c r="K210">
        <v>594</v>
      </c>
      <c r="L210">
        <v>1765</v>
      </c>
      <c r="M210">
        <v>270</v>
      </c>
      <c r="N210">
        <v>391</v>
      </c>
      <c r="O210">
        <v>224</v>
      </c>
      <c r="P210">
        <v>66</v>
      </c>
      <c r="Q210">
        <v>91</v>
      </c>
      <c r="R210">
        <v>42</v>
      </c>
      <c r="S210">
        <v>44</v>
      </c>
      <c r="T210">
        <v>15</v>
      </c>
      <c r="U210">
        <v>22</v>
      </c>
      <c r="V210">
        <v>33</v>
      </c>
      <c r="W210">
        <v>121</v>
      </c>
      <c r="X210">
        <v>4</v>
      </c>
      <c r="Y210">
        <v>22</v>
      </c>
      <c r="Z210">
        <v>420</v>
      </c>
    </row>
    <row r="211" spans="1:26" x14ac:dyDescent="0.35">
      <c r="A211">
        <v>31002</v>
      </c>
      <c r="B211" t="s">
        <v>7470</v>
      </c>
      <c r="C211">
        <v>4</v>
      </c>
      <c r="D211">
        <v>0</v>
      </c>
      <c r="E211">
        <v>0</v>
      </c>
      <c r="F211">
        <v>0</v>
      </c>
      <c r="G211">
        <v>0</v>
      </c>
      <c r="H211">
        <v>724</v>
      </c>
      <c r="I211">
        <v>724</v>
      </c>
      <c r="J211">
        <v>1</v>
      </c>
      <c r="K211">
        <v>723</v>
      </c>
      <c r="L211">
        <v>2151</v>
      </c>
      <c r="M211">
        <v>238</v>
      </c>
      <c r="N211">
        <v>420</v>
      </c>
      <c r="O211">
        <v>267</v>
      </c>
      <c r="P211">
        <v>151</v>
      </c>
      <c r="Q211">
        <v>129</v>
      </c>
      <c r="R211">
        <v>28</v>
      </c>
      <c r="S211">
        <v>52</v>
      </c>
      <c r="T211">
        <v>30</v>
      </c>
      <c r="U211">
        <v>21</v>
      </c>
      <c r="V211">
        <v>24</v>
      </c>
      <c r="W211">
        <v>215</v>
      </c>
      <c r="X211">
        <v>3</v>
      </c>
      <c r="Y211">
        <v>12</v>
      </c>
      <c r="Z211">
        <v>561</v>
      </c>
    </row>
    <row r="212" spans="1:26" x14ac:dyDescent="0.35">
      <c r="A212">
        <v>31003</v>
      </c>
      <c r="B212" t="s">
        <v>7470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681</v>
      </c>
      <c r="I212">
        <v>681</v>
      </c>
      <c r="J212">
        <v>2</v>
      </c>
      <c r="K212">
        <v>679</v>
      </c>
      <c r="L212">
        <v>2024</v>
      </c>
      <c r="M212">
        <v>395</v>
      </c>
      <c r="N212">
        <v>402</v>
      </c>
      <c r="O212">
        <v>199</v>
      </c>
      <c r="P212">
        <v>72</v>
      </c>
      <c r="Q212">
        <v>119</v>
      </c>
      <c r="R212">
        <v>47</v>
      </c>
      <c r="S212">
        <v>48</v>
      </c>
      <c r="T212">
        <v>29</v>
      </c>
      <c r="U212">
        <v>12</v>
      </c>
      <c r="V212">
        <v>50</v>
      </c>
      <c r="W212">
        <v>133</v>
      </c>
      <c r="X212">
        <v>0</v>
      </c>
      <c r="Y212">
        <v>17</v>
      </c>
      <c r="Z212">
        <v>501</v>
      </c>
    </row>
    <row r="213" spans="1:26" x14ac:dyDescent="0.35">
      <c r="A213">
        <v>31004</v>
      </c>
      <c r="B213" t="s">
        <v>7470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672</v>
      </c>
      <c r="I213">
        <v>672</v>
      </c>
      <c r="J213">
        <v>3</v>
      </c>
      <c r="K213">
        <v>669</v>
      </c>
      <c r="L213">
        <v>1975</v>
      </c>
      <c r="M213">
        <v>284</v>
      </c>
      <c r="N213">
        <v>426</v>
      </c>
      <c r="O213">
        <v>224</v>
      </c>
      <c r="P213">
        <v>91</v>
      </c>
      <c r="Q213">
        <v>131</v>
      </c>
      <c r="R213">
        <v>57</v>
      </c>
      <c r="S213">
        <v>46</v>
      </c>
      <c r="T213">
        <v>46</v>
      </c>
      <c r="U213">
        <v>27</v>
      </c>
      <c r="V213">
        <v>40</v>
      </c>
      <c r="W213">
        <v>163</v>
      </c>
      <c r="X213">
        <v>7</v>
      </c>
      <c r="Y213">
        <v>19</v>
      </c>
      <c r="Z213">
        <v>414</v>
      </c>
    </row>
    <row r="214" spans="1:26" x14ac:dyDescent="0.35">
      <c r="A214">
        <v>31005</v>
      </c>
      <c r="B214" t="s">
        <v>7470</v>
      </c>
      <c r="C214">
        <v>4</v>
      </c>
      <c r="D214">
        <v>0</v>
      </c>
      <c r="E214">
        <v>0</v>
      </c>
      <c r="F214">
        <v>0</v>
      </c>
      <c r="G214">
        <v>0</v>
      </c>
      <c r="H214">
        <v>669</v>
      </c>
      <c r="I214">
        <v>669</v>
      </c>
      <c r="J214">
        <v>3</v>
      </c>
      <c r="K214">
        <v>666</v>
      </c>
      <c r="L214">
        <v>1975</v>
      </c>
      <c r="M214">
        <v>338</v>
      </c>
      <c r="N214">
        <v>338</v>
      </c>
      <c r="O214">
        <v>235</v>
      </c>
      <c r="P214">
        <v>81</v>
      </c>
      <c r="Q214">
        <v>147</v>
      </c>
      <c r="R214">
        <v>86</v>
      </c>
      <c r="S214">
        <v>43</v>
      </c>
      <c r="T214">
        <v>24</v>
      </c>
      <c r="U214">
        <v>24</v>
      </c>
      <c r="V214">
        <v>57</v>
      </c>
      <c r="W214">
        <v>142</v>
      </c>
      <c r="X214">
        <v>10</v>
      </c>
      <c r="Y214">
        <v>9</v>
      </c>
      <c r="Z214">
        <v>441</v>
      </c>
    </row>
    <row r="215" spans="1:26" x14ac:dyDescent="0.35">
      <c r="A215">
        <v>31101</v>
      </c>
      <c r="B215" t="s">
        <v>17</v>
      </c>
      <c r="C215">
        <v>4</v>
      </c>
      <c r="D215">
        <v>512</v>
      </c>
      <c r="E215">
        <v>236</v>
      </c>
      <c r="F215">
        <v>0</v>
      </c>
      <c r="G215">
        <v>748</v>
      </c>
      <c r="H215">
        <v>347</v>
      </c>
      <c r="I215">
        <v>1</v>
      </c>
      <c r="J215">
        <v>10</v>
      </c>
      <c r="K215">
        <v>337</v>
      </c>
      <c r="L215">
        <v>985</v>
      </c>
      <c r="M215">
        <v>140</v>
      </c>
      <c r="N215">
        <v>167</v>
      </c>
      <c r="O215">
        <v>255</v>
      </c>
      <c r="P215">
        <v>33</v>
      </c>
      <c r="Q215">
        <v>49</v>
      </c>
      <c r="R215">
        <v>28</v>
      </c>
      <c r="S215">
        <v>37</v>
      </c>
      <c r="T215">
        <v>5</v>
      </c>
      <c r="U215">
        <v>12</v>
      </c>
      <c r="V215">
        <v>10</v>
      </c>
      <c r="W215">
        <v>88</v>
      </c>
      <c r="X215">
        <v>3</v>
      </c>
      <c r="Y215">
        <v>19</v>
      </c>
      <c r="Z215">
        <v>139</v>
      </c>
    </row>
    <row r="216" spans="1:26" x14ac:dyDescent="0.35">
      <c r="A216">
        <v>31102</v>
      </c>
      <c r="B216" t="s">
        <v>17</v>
      </c>
      <c r="C216">
        <v>4</v>
      </c>
      <c r="D216">
        <v>695</v>
      </c>
      <c r="E216">
        <v>342</v>
      </c>
      <c r="F216">
        <v>0</v>
      </c>
      <c r="G216">
        <v>1037</v>
      </c>
      <c r="H216">
        <v>442</v>
      </c>
      <c r="I216">
        <v>0</v>
      </c>
      <c r="J216">
        <v>5</v>
      </c>
      <c r="K216">
        <v>437</v>
      </c>
      <c r="L216">
        <v>1277</v>
      </c>
      <c r="M216">
        <v>138</v>
      </c>
      <c r="N216">
        <v>236</v>
      </c>
      <c r="O216">
        <v>310</v>
      </c>
      <c r="P216">
        <v>45</v>
      </c>
      <c r="Q216">
        <v>101</v>
      </c>
      <c r="R216">
        <v>35</v>
      </c>
      <c r="S216">
        <v>56</v>
      </c>
      <c r="T216">
        <v>18</v>
      </c>
      <c r="U216">
        <v>17</v>
      </c>
      <c r="V216">
        <v>26</v>
      </c>
      <c r="W216">
        <v>89</v>
      </c>
      <c r="X216">
        <v>3</v>
      </c>
      <c r="Y216">
        <v>4</v>
      </c>
      <c r="Z216">
        <v>199</v>
      </c>
    </row>
    <row r="217" spans="1:26" x14ac:dyDescent="0.35">
      <c r="A217">
        <v>31200</v>
      </c>
      <c r="B217" t="s">
        <v>17</v>
      </c>
      <c r="C217">
        <v>4</v>
      </c>
      <c r="D217">
        <v>965</v>
      </c>
      <c r="E217">
        <v>395</v>
      </c>
      <c r="F217">
        <v>0</v>
      </c>
      <c r="G217">
        <v>1360</v>
      </c>
      <c r="H217">
        <v>549</v>
      </c>
      <c r="I217">
        <v>0</v>
      </c>
      <c r="J217">
        <v>8</v>
      </c>
      <c r="K217">
        <v>541</v>
      </c>
      <c r="L217">
        <v>1513</v>
      </c>
      <c r="M217">
        <v>90</v>
      </c>
      <c r="N217">
        <v>260</v>
      </c>
      <c r="O217">
        <v>396</v>
      </c>
      <c r="P217">
        <v>64</v>
      </c>
      <c r="Q217">
        <v>98</v>
      </c>
      <c r="R217">
        <v>39</v>
      </c>
      <c r="S217">
        <v>23</v>
      </c>
      <c r="T217">
        <v>22</v>
      </c>
      <c r="U217">
        <v>32</v>
      </c>
      <c r="V217">
        <v>5</v>
      </c>
      <c r="W217">
        <v>150</v>
      </c>
      <c r="X217">
        <v>4</v>
      </c>
      <c r="Y217">
        <v>17</v>
      </c>
      <c r="Z217">
        <v>313</v>
      </c>
    </row>
    <row r="218" spans="1:26" x14ac:dyDescent="0.35">
      <c r="A218">
        <v>31300</v>
      </c>
      <c r="B218" t="s">
        <v>17</v>
      </c>
      <c r="C218">
        <v>4</v>
      </c>
      <c r="D218">
        <v>729</v>
      </c>
      <c r="E218">
        <v>259</v>
      </c>
      <c r="F218">
        <v>0</v>
      </c>
      <c r="G218">
        <v>988</v>
      </c>
      <c r="H218">
        <v>463</v>
      </c>
      <c r="I218">
        <v>1</v>
      </c>
      <c r="J218">
        <v>11</v>
      </c>
      <c r="K218">
        <v>452</v>
      </c>
      <c r="L218">
        <v>1279</v>
      </c>
      <c r="M218">
        <v>108</v>
      </c>
      <c r="N218">
        <v>200</v>
      </c>
      <c r="O218">
        <v>383</v>
      </c>
      <c r="P218">
        <v>61</v>
      </c>
      <c r="Q218">
        <v>45</v>
      </c>
      <c r="R218">
        <v>35</v>
      </c>
      <c r="S218">
        <v>30</v>
      </c>
      <c r="T218">
        <v>23</v>
      </c>
      <c r="U218">
        <v>19</v>
      </c>
      <c r="V218">
        <v>18</v>
      </c>
      <c r="W218">
        <v>77</v>
      </c>
      <c r="X218">
        <v>15</v>
      </c>
      <c r="Y218">
        <v>32</v>
      </c>
      <c r="Z218">
        <v>233</v>
      </c>
    </row>
    <row r="219" spans="1:26" x14ac:dyDescent="0.35">
      <c r="A219">
        <v>31400</v>
      </c>
      <c r="B219" t="s">
        <v>17</v>
      </c>
      <c r="C219">
        <v>4</v>
      </c>
      <c r="D219">
        <v>671</v>
      </c>
      <c r="E219">
        <v>486</v>
      </c>
      <c r="F219">
        <v>0</v>
      </c>
      <c r="G219">
        <v>1157</v>
      </c>
      <c r="H219">
        <v>515</v>
      </c>
      <c r="I219">
        <v>2</v>
      </c>
      <c r="J219">
        <v>11</v>
      </c>
      <c r="K219">
        <v>504</v>
      </c>
      <c r="L219">
        <v>1474</v>
      </c>
      <c r="M219">
        <v>190</v>
      </c>
      <c r="N219">
        <v>284</v>
      </c>
      <c r="O219">
        <v>299</v>
      </c>
      <c r="P219">
        <v>45</v>
      </c>
      <c r="Q219">
        <v>83</v>
      </c>
      <c r="R219">
        <v>24</v>
      </c>
      <c r="S219">
        <v>29</v>
      </c>
      <c r="T219">
        <v>28</v>
      </c>
      <c r="U219">
        <v>5</v>
      </c>
      <c r="V219">
        <v>26</v>
      </c>
      <c r="W219">
        <v>123</v>
      </c>
      <c r="X219">
        <v>4</v>
      </c>
      <c r="Y219">
        <v>21</v>
      </c>
      <c r="Z219">
        <v>313</v>
      </c>
    </row>
    <row r="220" spans="1:26" x14ac:dyDescent="0.35">
      <c r="A220">
        <v>31501</v>
      </c>
      <c r="B220" t="s">
        <v>17</v>
      </c>
      <c r="C220">
        <v>4</v>
      </c>
      <c r="D220">
        <v>522</v>
      </c>
      <c r="E220">
        <v>284</v>
      </c>
      <c r="F220">
        <v>0</v>
      </c>
      <c r="G220">
        <v>806</v>
      </c>
      <c r="H220">
        <v>396</v>
      </c>
      <c r="I220">
        <v>2</v>
      </c>
      <c r="J220">
        <v>8</v>
      </c>
      <c r="K220">
        <v>388</v>
      </c>
      <c r="L220">
        <v>1126</v>
      </c>
      <c r="M220">
        <v>173</v>
      </c>
      <c r="N220">
        <v>198</v>
      </c>
      <c r="O220">
        <v>231</v>
      </c>
      <c r="P220">
        <v>63</v>
      </c>
      <c r="Q220">
        <v>48</v>
      </c>
      <c r="R220">
        <v>27</v>
      </c>
      <c r="S220">
        <v>26</v>
      </c>
      <c r="T220">
        <v>8</v>
      </c>
      <c r="U220">
        <v>7</v>
      </c>
      <c r="V220">
        <v>17</v>
      </c>
      <c r="W220">
        <v>82</v>
      </c>
      <c r="X220">
        <v>4</v>
      </c>
      <c r="Y220">
        <v>26</v>
      </c>
      <c r="Z220">
        <v>216</v>
      </c>
    </row>
    <row r="221" spans="1:26" x14ac:dyDescent="0.35">
      <c r="A221">
        <v>31502</v>
      </c>
      <c r="B221" t="s">
        <v>17</v>
      </c>
      <c r="C221">
        <v>4</v>
      </c>
      <c r="D221">
        <v>450</v>
      </c>
      <c r="E221">
        <v>193</v>
      </c>
      <c r="F221">
        <v>0</v>
      </c>
      <c r="G221">
        <v>643</v>
      </c>
      <c r="H221">
        <v>276</v>
      </c>
      <c r="I221">
        <v>6</v>
      </c>
      <c r="J221">
        <v>1</v>
      </c>
      <c r="K221">
        <v>275</v>
      </c>
      <c r="L221">
        <v>811</v>
      </c>
      <c r="M221">
        <v>164</v>
      </c>
      <c r="N221">
        <v>115</v>
      </c>
      <c r="O221">
        <v>173</v>
      </c>
      <c r="P221">
        <v>28</v>
      </c>
      <c r="Q221">
        <v>44</v>
      </c>
      <c r="R221">
        <v>12</v>
      </c>
      <c r="S221">
        <v>24</v>
      </c>
      <c r="T221">
        <v>11</v>
      </c>
      <c r="U221">
        <v>13</v>
      </c>
      <c r="V221">
        <v>21</v>
      </c>
      <c r="W221">
        <v>40</v>
      </c>
      <c r="X221">
        <v>2</v>
      </c>
      <c r="Y221">
        <v>9</v>
      </c>
      <c r="Z221">
        <v>155</v>
      </c>
    </row>
    <row r="222" spans="1:26" x14ac:dyDescent="0.35">
      <c r="A222">
        <v>31601</v>
      </c>
      <c r="B222" t="s">
        <v>17</v>
      </c>
      <c r="C222">
        <v>4</v>
      </c>
      <c r="D222">
        <v>778</v>
      </c>
      <c r="E222">
        <v>401</v>
      </c>
      <c r="F222">
        <v>0</v>
      </c>
      <c r="G222">
        <v>1179</v>
      </c>
      <c r="H222">
        <v>486</v>
      </c>
      <c r="I222">
        <v>3</v>
      </c>
      <c r="J222">
        <v>8</v>
      </c>
      <c r="K222">
        <v>478</v>
      </c>
      <c r="L222">
        <v>1348</v>
      </c>
      <c r="M222">
        <v>197</v>
      </c>
      <c r="N222">
        <v>142</v>
      </c>
      <c r="O222">
        <v>289</v>
      </c>
      <c r="P222">
        <v>46</v>
      </c>
      <c r="Q222">
        <v>58</v>
      </c>
      <c r="R222">
        <v>21</v>
      </c>
      <c r="S222">
        <v>29</v>
      </c>
      <c r="T222">
        <v>36</v>
      </c>
      <c r="U222">
        <v>24</v>
      </c>
      <c r="V222">
        <v>11</v>
      </c>
      <c r="W222">
        <v>87</v>
      </c>
      <c r="X222">
        <v>13</v>
      </c>
      <c r="Y222">
        <v>23</v>
      </c>
      <c r="Z222">
        <v>372</v>
      </c>
    </row>
    <row r="223" spans="1:26" x14ac:dyDescent="0.35">
      <c r="A223">
        <v>31602</v>
      </c>
      <c r="B223" t="s">
        <v>17</v>
      </c>
      <c r="C223">
        <v>4</v>
      </c>
      <c r="D223">
        <v>664</v>
      </c>
      <c r="E223">
        <v>364</v>
      </c>
      <c r="F223">
        <v>0</v>
      </c>
      <c r="G223">
        <v>1028</v>
      </c>
      <c r="H223">
        <v>505</v>
      </c>
      <c r="I223">
        <v>4</v>
      </c>
      <c r="J223">
        <v>4</v>
      </c>
      <c r="K223">
        <v>501</v>
      </c>
      <c r="L223">
        <v>1483</v>
      </c>
      <c r="M223">
        <v>283</v>
      </c>
      <c r="N223">
        <v>261</v>
      </c>
      <c r="O223">
        <v>225</v>
      </c>
      <c r="P223">
        <v>90</v>
      </c>
      <c r="Q223">
        <v>87</v>
      </c>
      <c r="R223">
        <v>32</v>
      </c>
      <c r="S223">
        <v>14</v>
      </c>
      <c r="T223">
        <v>20</v>
      </c>
      <c r="U223">
        <v>8</v>
      </c>
      <c r="V223">
        <v>26</v>
      </c>
      <c r="W223">
        <v>99</v>
      </c>
      <c r="X223">
        <v>6</v>
      </c>
      <c r="Y223">
        <v>24</v>
      </c>
      <c r="Z223">
        <v>308</v>
      </c>
    </row>
    <row r="224" spans="1:26" x14ac:dyDescent="0.35">
      <c r="A224">
        <v>31701</v>
      </c>
      <c r="B224" t="s">
        <v>17</v>
      </c>
      <c r="C224">
        <v>4</v>
      </c>
      <c r="D224">
        <v>600</v>
      </c>
      <c r="E224">
        <v>246</v>
      </c>
      <c r="F224">
        <v>0</v>
      </c>
      <c r="G224">
        <v>846</v>
      </c>
      <c r="H224">
        <v>373</v>
      </c>
      <c r="I224">
        <v>0</v>
      </c>
      <c r="J224">
        <v>9</v>
      </c>
      <c r="K224">
        <v>364</v>
      </c>
      <c r="L224">
        <v>1067</v>
      </c>
      <c r="M224">
        <v>73</v>
      </c>
      <c r="N224">
        <v>186</v>
      </c>
      <c r="O224">
        <v>249</v>
      </c>
      <c r="P224">
        <v>54</v>
      </c>
      <c r="Q224">
        <v>35</v>
      </c>
      <c r="R224">
        <v>16</v>
      </c>
      <c r="S224">
        <v>11</v>
      </c>
      <c r="T224">
        <v>18</v>
      </c>
      <c r="U224">
        <v>14</v>
      </c>
      <c r="V224">
        <v>17</v>
      </c>
      <c r="W224">
        <v>105</v>
      </c>
      <c r="X224">
        <v>13</v>
      </c>
      <c r="Y224">
        <v>24</v>
      </c>
      <c r="Z224">
        <v>252</v>
      </c>
    </row>
    <row r="225" spans="1:27" x14ac:dyDescent="0.35">
      <c r="A225">
        <v>31702</v>
      </c>
      <c r="B225" t="s">
        <v>17</v>
      </c>
      <c r="C225">
        <v>4</v>
      </c>
      <c r="D225">
        <v>826</v>
      </c>
      <c r="E225">
        <v>357</v>
      </c>
      <c r="F225">
        <v>0</v>
      </c>
      <c r="G225">
        <v>1183</v>
      </c>
      <c r="H225">
        <v>376</v>
      </c>
      <c r="I225">
        <v>1</v>
      </c>
      <c r="J225">
        <v>8</v>
      </c>
      <c r="K225">
        <v>368</v>
      </c>
      <c r="L225">
        <v>1059</v>
      </c>
      <c r="M225">
        <v>75</v>
      </c>
      <c r="N225">
        <v>119</v>
      </c>
      <c r="O225">
        <v>301</v>
      </c>
      <c r="P225">
        <v>47</v>
      </c>
      <c r="Q225">
        <v>54</v>
      </c>
      <c r="R225">
        <v>10</v>
      </c>
      <c r="S225">
        <v>19</v>
      </c>
      <c r="T225">
        <v>27</v>
      </c>
      <c r="U225">
        <v>26</v>
      </c>
      <c r="V225">
        <v>13</v>
      </c>
      <c r="W225">
        <v>100</v>
      </c>
      <c r="X225">
        <v>1</v>
      </c>
      <c r="Y225">
        <v>27</v>
      </c>
      <c r="Z225">
        <v>240</v>
      </c>
    </row>
    <row r="226" spans="1:27" x14ac:dyDescent="0.35">
      <c r="A226">
        <v>31800</v>
      </c>
      <c r="B226" t="s">
        <v>17</v>
      </c>
      <c r="C226">
        <v>4</v>
      </c>
      <c r="D226">
        <v>707</v>
      </c>
      <c r="E226">
        <v>163</v>
      </c>
      <c r="F226">
        <v>0</v>
      </c>
      <c r="G226">
        <v>870</v>
      </c>
      <c r="H226">
        <v>422</v>
      </c>
      <c r="I226">
        <v>2</v>
      </c>
      <c r="J226">
        <v>12</v>
      </c>
      <c r="K226">
        <v>410</v>
      </c>
      <c r="L226">
        <v>1190</v>
      </c>
      <c r="M226">
        <v>84</v>
      </c>
      <c r="N226">
        <v>100</v>
      </c>
      <c r="O226">
        <v>409</v>
      </c>
      <c r="P226">
        <v>109</v>
      </c>
      <c r="Q226">
        <v>64</v>
      </c>
      <c r="R226">
        <v>15</v>
      </c>
      <c r="S226">
        <v>13</v>
      </c>
      <c r="T226">
        <v>32</v>
      </c>
      <c r="U226">
        <v>14</v>
      </c>
      <c r="V226">
        <v>10</v>
      </c>
      <c r="W226">
        <v>109</v>
      </c>
      <c r="X226">
        <v>4</v>
      </c>
      <c r="Y226">
        <v>32</v>
      </c>
      <c r="Z226">
        <v>195</v>
      </c>
    </row>
    <row r="227" spans="1:27" x14ac:dyDescent="0.35">
      <c r="A227">
        <v>32001</v>
      </c>
      <c r="B227" t="s">
        <v>7470</v>
      </c>
      <c r="C227">
        <v>4</v>
      </c>
      <c r="D227">
        <v>0</v>
      </c>
      <c r="E227">
        <v>0</v>
      </c>
      <c r="F227">
        <v>0</v>
      </c>
      <c r="G227">
        <v>0</v>
      </c>
      <c r="H227">
        <v>520</v>
      </c>
      <c r="I227">
        <v>520</v>
      </c>
      <c r="J227">
        <v>4</v>
      </c>
      <c r="K227">
        <v>516</v>
      </c>
      <c r="L227">
        <v>1519</v>
      </c>
      <c r="M227">
        <v>194</v>
      </c>
      <c r="N227">
        <v>308</v>
      </c>
      <c r="O227">
        <v>231</v>
      </c>
      <c r="P227">
        <v>49</v>
      </c>
      <c r="Q227">
        <v>94</v>
      </c>
      <c r="R227">
        <v>29</v>
      </c>
      <c r="S227">
        <v>52</v>
      </c>
      <c r="T227">
        <v>16</v>
      </c>
      <c r="U227">
        <v>11</v>
      </c>
      <c r="V227">
        <v>11</v>
      </c>
      <c r="W227">
        <v>194</v>
      </c>
      <c r="X227">
        <v>4</v>
      </c>
      <c r="Y227">
        <v>14</v>
      </c>
      <c r="Z227">
        <v>312</v>
      </c>
    </row>
    <row r="228" spans="1:27" x14ac:dyDescent="0.35">
      <c r="A228">
        <v>32002</v>
      </c>
      <c r="B228" t="s">
        <v>7470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444</v>
      </c>
      <c r="I228">
        <v>444</v>
      </c>
      <c r="J228">
        <v>2</v>
      </c>
      <c r="K228">
        <v>442</v>
      </c>
      <c r="L228">
        <v>1321</v>
      </c>
      <c r="M228">
        <v>128</v>
      </c>
      <c r="N228">
        <v>304</v>
      </c>
      <c r="O228">
        <v>210</v>
      </c>
      <c r="P228">
        <v>49</v>
      </c>
      <c r="Q228">
        <v>76</v>
      </c>
      <c r="R228">
        <v>48</v>
      </c>
      <c r="S228">
        <v>54</v>
      </c>
      <c r="T228">
        <v>10</v>
      </c>
      <c r="U228">
        <v>2</v>
      </c>
      <c r="V228">
        <v>4</v>
      </c>
      <c r="W228">
        <v>103</v>
      </c>
      <c r="X228">
        <v>6</v>
      </c>
      <c r="Y228">
        <v>7</v>
      </c>
      <c r="Z228">
        <v>320</v>
      </c>
    </row>
    <row r="229" spans="1:27" x14ac:dyDescent="0.35">
      <c r="A229">
        <v>32003</v>
      </c>
      <c r="B229" t="s">
        <v>7470</v>
      </c>
      <c r="C229">
        <v>4</v>
      </c>
      <c r="D229">
        <v>0</v>
      </c>
      <c r="E229">
        <v>0</v>
      </c>
      <c r="F229">
        <v>0</v>
      </c>
      <c r="G229">
        <v>0</v>
      </c>
      <c r="H229">
        <v>501</v>
      </c>
      <c r="I229">
        <v>501</v>
      </c>
      <c r="J229">
        <v>2</v>
      </c>
      <c r="K229">
        <v>499</v>
      </c>
      <c r="L229">
        <v>1489</v>
      </c>
      <c r="M229">
        <v>365</v>
      </c>
      <c r="N229">
        <v>300</v>
      </c>
      <c r="O229">
        <v>123</v>
      </c>
      <c r="P229">
        <v>95</v>
      </c>
      <c r="Q229">
        <v>156</v>
      </c>
      <c r="R229">
        <v>50</v>
      </c>
      <c r="S229">
        <v>15</v>
      </c>
      <c r="T229">
        <v>17</v>
      </c>
      <c r="U229">
        <v>11</v>
      </c>
      <c r="V229">
        <v>15</v>
      </c>
      <c r="W229">
        <v>113</v>
      </c>
      <c r="X229">
        <v>7</v>
      </c>
      <c r="Y229">
        <v>7</v>
      </c>
      <c r="Z229">
        <v>215</v>
      </c>
    </row>
    <row r="230" spans="1:27" x14ac:dyDescent="0.35">
      <c r="A230">
        <v>32100</v>
      </c>
      <c r="B230" t="s">
        <v>17</v>
      </c>
      <c r="C230">
        <v>4</v>
      </c>
      <c r="D230">
        <v>899</v>
      </c>
      <c r="E230">
        <v>355</v>
      </c>
      <c r="F230">
        <v>0</v>
      </c>
      <c r="G230">
        <v>1254</v>
      </c>
      <c r="H230">
        <v>676</v>
      </c>
      <c r="I230">
        <v>2</v>
      </c>
      <c r="J230">
        <v>11</v>
      </c>
      <c r="K230">
        <v>665</v>
      </c>
      <c r="L230">
        <v>1947</v>
      </c>
      <c r="M230">
        <v>153</v>
      </c>
      <c r="N230">
        <v>394</v>
      </c>
      <c r="O230">
        <v>626</v>
      </c>
      <c r="P230">
        <v>57</v>
      </c>
      <c r="Q230">
        <v>68</v>
      </c>
      <c r="R230">
        <v>76</v>
      </c>
      <c r="S230">
        <v>57</v>
      </c>
      <c r="T230">
        <v>14</v>
      </c>
      <c r="U230">
        <v>14</v>
      </c>
      <c r="V230">
        <v>15</v>
      </c>
      <c r="W230">
        <v>149</v>
      </c>
      <c r="X230">
        <v>1</v>
      </c>
      <c r="Y230">
        <v>27</v>
      </c>
      <c r="Z230">
        <v>296</v>
      </c>
    </row>
    <row r="231" spans="1:27" x14ac:dyDescent="0.35">
      <c r="A231">
        <v>32201</v>
      </c>
      <c r="B231" t="s">
        <v>17</v>
      </c>
      <c r="C231">
        <v>4</v>
      </c>
      <c r="D231">
        <v>635</v>
      </c>
      <c r="E231">
        <v>244</v>
      </c>
      <c r="F231">
        <v>0</v>
      </c>
      <c r="G231">
        <v>879</v>
      </c>
      <c r="H231">
        <v>448</v>
      </c>
      <c r="I231">
        <v>4</v>
      </c>
      <c r="J231">
        <v>10</v>
      </c>
      <c r="K231">
        <v>438</v>
      </c>
      <c r="L231">
        <v>1278</v>
      </c>
      <c r="M231">
        <v>82</v>
      </c>
      <c r="N231">
        <v>195</v>
      </c>
      <c r="O231">
        <v>424</v>
      </c>
      <c r="P231">
        <v>34</v>
      </c>
      <c r="Q231">
        <v>36</v>
      </c>
      <c r="R231">
        <v>42</v>
      </c>
      <c r="S231">
        <v>49</v>
      </c>
      <c r="T231">
        <v>8</v>
      </c>
      <c r="U231">
        <v>10</v>
      </c>
      <c r="V231">
        <v>5</v>
      </c>
      <c r="W231">
        <v>84</v>
      </c>
      <c r="X231">
        <v>2</v>
      </c>
      <c r="Y231">
        <v>36</v>
      </c>
      <c r="Z231">
        <v>271</v>
      </c>
    </row>
    <row r="232" spans="1:27" x14ac:dyDescent="0.35">
      <c r="A232">
        <v>32202</v>
      </c>
      <c r="B232" t="s">
        <v>17</v>
      </c>
      <c r="C232">
        <v>4</v>
      </c>
      <c r="D232">
        <v>674</v>
      </c>
      <c r="E232">
        <v>281</v>
      </c>
      <c r="F232">
        <v>0</v>
      </c>
      <c r="G232">
        <v>955</v>
      </c>
      <c r="H232">
        <v>483</v>
      </c>
      <c r="I232">
        <v>1</v>
      </c>
      <c r="J232">
        <v>7</v>
      </c>
      <c r="K232">
        <v>476</v>
      </c>
      <c r="L232">
        <v>1389</v>
      </c>
      <c r="M232">
        <v>91</v>
      </c>
      <c r="N232">
        <v>284</v>
      </c>
      <c r="O232">
        <v>414</v>
      </c>
      <c r="P232">
        <v>48</v>
      </c>
      <c r="Q232">
        <v>36</v>
      </c>
      <c r="R232">
        <v>45</v>
      </c>
      <c r="S232">
        <v>64</v>
      </c>
      <c r="T232">
        <v>32</v>
      </c>
      <c r="U232">
        <v>7</v>
      </c>
      <c r="V232">
        <v>12</v>
      </c>
      <c r="W232">
        <v>101</v>
      </c>
      <c r="X232">
        <v>3</v>
      </c>
      <c r="Y232">
        <v>24</v>
      </c>
      <c r="Z232">
        <v>228</v>
      </c>
    </row>
    <row r="233" spans="1:27" x14ac:dyDescent="0.35">
      <c r="A233">
        <v>32300</v>
      </c>
      <c r="B233" t="s">
        <v>17</v>
      </c>
      <c r="C233">
        <v>4</v>
      </c>
      <c r="D233">
        <v>515</v>
      </c>
      <c r="E233">
        <v>212</v>
      </c>
      <c r="F233">
        <v>0</v>
      </c>
      <c r="G233">
        <v>727</v>
      </c>
      <c r="H233">
        <v>417</v>
      </c>
      <c r="I233">
        <v>0</v>
      </c>
      <c r="J233">
        <v>9</v>
      </c>
      <c r="K233">
        <v>408</v>
      </c>
      <c r="L233">
        <v>1178</v>
      </c>
      <c r="M233">
        <v>166</v>
      </c>
      <c r="N233">
        <v>227</v>
      </c>
      <c r="O233">
        <v>272</v>
      </c>
      <c r="P233">
        <v>63</v>
      </c>
      <c r="Q233">
        <v>40</v>
      </c>
      <c r="R233">
        <v>30</v>
      </c>
      <c r="S233">
        <v>38</v>
      </c>
      <c r="T233">
        <v>14</v>
      </c>
      <c r="U233">
        <v>16</v>
      </c>
      <c r="V233">
        <v>17</v>
      </c>
      <c r="W233">
        <v>54</v>
      </c>
      <c r="X233">
        <v>3</v>
      </c>
      <c r="Y233">
        <v>25</v>
      </c>
      <c r="Z233">
        <v>213</v>
      </c>
    </row>
    <row r="234" spans="1:27" x14ac:dyDescent="0.35">
      <c r="A234">
        <v>32401</v>
      </c>
      <c r="B234" t="s">
        <v>17</v>
      </c>
      <c r="C234">
        <v>4</v>
      </c>
      <c r="D234">
        <v>449</v>
      </c>
      <c r="E234">
        <v>290</v>
      </c>
      <c r="F234">
        <v>0</v>
      </c>
      <c r="G234">
        <v>739</v>
      </c>
      <c r="H234">
        <v>365</v>
      </c>
      <c r="I234">
        <v>2</v>
      </c>
      <c r="J234">
        <v>5</v>
      </c>
      <c r="K234">
        <v>360</v>
      </c>
      <c r="L234">
        <v>1069</v>
      </c>
      <c r="M234">
        <v>225</v>
      </c>
      <c r="N234">
        <v>162</v>
      </c>
      <c r="O234">
        <v>197</v>
      </c>
      <c r="P234">
        <v>55</v>
      </c>
      <c r="Q234">
        <v>62</v>
      </c>
      <c r="R234">
        <v>39</v>
      </c>
      <c r="S234">
        <v>32</v>
      </c>
      <c r="T234">
        <v>22</v>
      </c>
      <c r="U234">
        <v>11</v>
      </c>
      <c r="V234">
        <v>26</v>
      </c>
      <c r="W234">
        <v>86</v>
      </c>
      <c r="X234">
        <v>1</v>
      </c>
      <c r="Y234">
        <v>14</v>
      </c>
      <c r="Z234">
        <v>137</v>
      </c>
    </row>
    <row r="235" spans="1:27" x14ac:dyDescent="0.35">
      <c r="A235">
        <v>32402</v>
      </c>
      <c r="B235" t="s">
        <v>17</v>
      </c>
      <c r="C235">
        <v>4</v>
      </c>
      <c r="D235">
        <v>409</v>
      </c>
      <c r="E235">
        <v>255</v>
      </c>
      <c r="F235">
        <v>0</v>
      </c>
      <c r="G235">
        <v>664</v>
      </c>
      <c r="H235">
        <v>326</v>
      </c>
      <c r="I235">
        <v>4</v>
      </c>
      <c r="J235">
        <v>3</v>
      </c>
      <c r="K235">
        <v>323</v>
      </c>
      <c r="L235">
        <v>953</v>
      </c>
      <c r="M235">
        <v>179</v>
      </c>
      <c r="N235">
        <v>200</v>
      </c>
      <c r="O235">
        <v>137</v>
      </c>
      <c r="P235">
        <v>54</v>
      </c>
      <c r="Q235">
        <v>48</v>
      </c>
      <c r="R235">
        <v>52</v>
      </c>
      <c r="S235">
        <v>22</v>
      </c>
      <c r="T235">
        <v>4</v>
      </c>
      <c r="U235">
        <v>4</v>
      </c>
      <c r="V235">
        <v>12</v>
      </c>
      <c r="W235">
        <v>89</v>
      </c>
      <c r="X235">
        <v>5</v>
      </c>
      <c r="Y235">
        <v>30</v>
      </c>
      <c r="Z235">
        <v>117</v>
      </c>
    </row>
    <row r="236" spans="1:27" x14ac:dyDescent="0.35">
      <c r="A236">
        <v>51001</v>
      </c>
      <c r="B236" t="s">
        <v>7470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322</v>
      </c>
      <c r="I236">
        <v>322</v>
      </c>
      <c r="J236">
        <v>0</v>
      </c>
      <c r="K236">
        <v>322</v>
      </c>
      <c r="L236">
        <v>956</v>
      </c>
      <c r="M236">
        <v>153</v>
      </c>
      <c r="N236">
        <v>266</v>
      </c>
      <c r="O236">
        <v>78</v>
      </c>
      <c r="P236">
        <v>76</v>
      </c>
      <c r="Q236">
        <v>133</v>
      </c>
      <c r="R236">
        <v>27</v>
      </c>
      <c r="S236">
        <v>17</v>
      </c>
      <c r="T236">
        <v>17</v>
      </c>
      <c r="U236">
        <v>8</v>
      </c>
      <c r="V236">
        <v>3</v>
      </c>
      <c r="W236">
        <v>86</v>
      </c>
      <c r="X236">
        <v>7</v>
      </c>
      <c r="Y236">
        <v>0</v>
      </c>
      <c r="Z236">
        <v>70</v>
      </c>
      <c r="AA236">
        <v>15</v>
      </c>
    </row>
    <row r="237" spans="1:27" x14ac:dyDescent="0.35">
      <c r="A237">
        <v>51002</v>
      </c>
      <c r="B237" t="s">
        <v>7470</v>
      </c>
      <c r="C237">
        <v>5</v>
      </c>
      <c r="D237">
        <v>0</v>
      </c>
      <c r="E237">
        <v>0</v>
      </c>
      <c r="F237">
        <v>0</v>
      </c>
      <c r="G237">
        <v>0</v>
      </c>
      <c r="H237">
        <v>680</v>
      </c>
      <c r="I237">
        <v>680</v>
      </c>
      <c r="J237">
        <v>15</v>
      </c>
      <c r="K237">
        <v>665</v>
      </c>
      <c r="L237">
        <v>1991</v>
      </c>
      <c r="M237">
        <v>318</v>
      </c>
      <c r="N237">
        <v>633</v>
      </c>
      <c r="O237">
        <v>162</v>
      </c>
      <c r="P237">
        <v>88</v>
      </c>
      <c r="Q237">
        <v>302</v>
      </c>
      <c r="R237">
        <v>87</v>
      </c>
      <c r="S237">
        <v>42</v>
      </c>
      <c r="T237">
        <v>40</v>
      </c>
      <c r="U237">
        <v>24</v>
      </c>
      <c r="V237">
        <v>3</v>
      </c>
      <c r="W237">
        <v>156</v>
      </c>
      <c r="X237">
        <v>4</v>
      </c>
      <c r="Y237">
        <v>4</v>
      </c>
      <c r="Z237">
        <v>113</v>
      </c>
      <c r="AA237">
        <v>15</v>
      </c>
    </row>
    <row r="238" spans="1:27" x14ac:dyDescent="0.35">
      <c r="A238">
        <v>51100</v>
      </c>
      <c r="B238" t="s">
        <v>17</v>
      </c>
      <c r="C238">
        <v>5</v>
      </c>
      <c r="D238">
        <v>618</v>
      </c>
      <c r="E238">
        <v>365</v>
      </c>
      <c r="F238">
        <v>0</v>
      </c>
      <c r="G238">
        <v>983</v>
      </c>
      <c r="H238">
        <v>449</v>
      </c>
      <c r="I238">
        <v>6</v>
      </c>
      <c r="J238">
        <v>5</v>
      </c>
      <c r="K238">
        <v>444</v>
      </c>
      <c r="L238">
        <v>1286</v>
      </c>
      <c r="M238">
        <v>208</v>
      </c>
      <c r="N238">
        <v>239</v>
      </c>
      <c r="O238">
        <v>303</v>
      </c>
      <c r="P238">
        <v>79</v>
      </c>
      <c r="Q238">
        <v>92</v>
      </c>
      <c r="R238">
        <v>58</v>
      </c>
      <c r="S238">
        <v>29</v>
      </c>
      <c r="T238">
        <v>32</v>
      </c>
      <c r="U238">
        <v>11</v>
      </c>
      <c r="V238">
        <v>3</v>
      </c>
      <c r="W238">
        <v>105</v>
      </c>
      <c r="X238">
        <v>6</v>
      </c>
      <c r="Y238">
        <v>4</v>
      </c>
      <c r="Z238">
        <v>106</v>
      </c>
      <c r="AA238">
        <v>11</v>
      </c>
    </row>
    <row r="239" spans="1:27" x14ac:dyDescent="0.35">
      <c r="A239">
        <v>51201</v>
      </c>
      <c r="B239" t="s">
        <v>17</v>
      </c>
      <c r="C239">
        <v>5</v>
      </c>
      <c r="D239">
        <v>499</v>
      </c>
      <c r="E239">
        <v>377</v>
      </c>
      <c r="F239">
        <v>0</v>
      </c>
      <c r="G239">
        <v>876</v>
      </c>
      <c r="H239">
        <v>348</v>
      </c>
      <c r="I239">
        <v>6</v>
      </c>
      <c r="J239">
        <v>4</v>
      </c>
      <c r="K239">
        <v>344</v>
      </c>
      <c r="L239">
        <v>1013</v>
      </c>
      <c r="M239">
        <v>169</v>
      </c>
      <c r="N239">
        <v>219</v>
      </c>
      <c r="O239">
        <v>166</v>
      </c>
      <c r="P239">
        <v>29</v>
      </c>
      <c r="Q239">
        <v>136</v>
      </c>
      <c r="R239">
        <v>51</v>
      </c>
      <c r="S239">
        <v>44</v>
      </c>
      <c r="T239">
        <v>13</v>
      </c>
      <c r="U239">
        <v>2</v>
      </c>
      <c r="V239">
        <v>4</v>
      </c>
      <c r="W239">
        <v>64</v>
      </c>
      <c r="X239">
        <v>3</v>
      </c>
      <c r="Y239">
        <v>11</v>
      </c>
      <c r="Z239">
        <v>81</v>
      </c>
      <c r="AA239">
        <v>21</v>
      </c>
    </row>
    <row r="240" spans="1:27" x14ac:dyDescent="0.35">
      <c r="A240">
        <v>51202</v>
      </c>
      <c r="B240" t="s">
        <v>17</v>
      </c>
      <c r="C240">
        <v>5</v>
      </c>
      <c r="D240">
        <v>790</v>
      </c>
      <c r="E240">
        <v>367</v>
      </c>
      <c r="F240">
        <v>0</v>
      </c>
      <c r="G240">
        <v>1157</v>
      </c>
      <c r="H240">
        <v>460</v>
      </c>
      <c r="I240">
        <v>1</v>
      </c>
      <c r="J240">
        <v>4</v>
      </c>
      <c r="K240">
        <v>456</v>
      </c>
      <c r="L240">
        <v>1325</v>
      </c>
      <c r="M240">
        <v>209</v>
      </c>
      <c r="N240">
        <v>276</v>
      </c>
      <c r="O240">
        <v>283</v>
      </c>
      <c r="P240">
        <v>60</v>
      </c>
      <c r="Q240">
        <v>113</v>
      </c>
      <c r="R240">
        <v>59</v>
      </c>
      <c r="S240">
        <v>45</v>
      </c>
      <c r="T240">
        <v>26</v>
      </c>
      <c r="U240">
        <v>23</v>
      </c>
      <c r="V240">
        <v>4</v>
      </c>
      <c r="W240">
        <v>103</v>
      </c>
      <c r="X240">
        <v>12</v>
      </c>
      <c r="Y240">
        <v>21</v>
      </c>
      <c r="Z240">
        <v>83</v>
      </c>
      <c r="AA240">
        <v>8</v>
      </c>
    </row>
    <row r="241" spans="1:27" x14ac:dyDescent="0.35">
      <c r="A241">
        <v>52001</v>
      </c>
      <c r="B241" t="s">
        <v>7470</v>
      </c>
      <c r="C241">
        <v>5</v>
      </c>
      <c r="D241">
        <v>0</v>
      </c>
      <c r="E241">
        <v>0</v>
      </c>
      <c r="F241">
        <v>0</v>
      </c>
      <c r="G241">
        <v>0</v>
      </c>
      <c r="H241">
        <v>434</v>
      </c>
      <c r="I241">
        <v>434</v>
      </c>
      <c r="J241">
        <v>7</v>
      </c>
      <c r="K241">
        <v>427</v>
      </c>
      <c r="L241">
        <v>1254</v>
      </c>
      <c r="M241">
        <v>212</v>
      </c>
      <c r="N241">
        <v>280</v>
      </c>
      <c r="O241">
        <v>136</v>
      </c>
      <c r="P241">
        <v>39</v>
      </c>
      <c r="Q241">
        <v>170</v>
      </c>
      <c r="R241">
        <v>52</v>
      </c>
      <c r="S241">
        <v>36</v>
      </c>
      <c r="T241">
        <v>31</v>
      </c>
      <c r="U241">
        <v>33</v>
      </c>
      <c r="V241">
        <v>11</v>
      </c>
      <c r="W241">
        <v>143</v>
      </c>
      <c r="X241">
        <v>3</v>
      </c>
      <c r="Y241">
        <v>7</v>
      </c>
      <c r="Z241">
        <v>78</v>
      </c>
      <c r="AA241">
        <v>23</v>
      </c>
    </row>
    <row r="242" spans="1:27" x14ac:dyDescent="0.35">
      <c r="A242">
        <v>52002</v>
      </c>
      <c r="B242" t="s">
        <v>7470</v>
      </c>
      <c r="C242">
        <v>5</v>
      </c>
      <c r="D242">
        <v>0</v>
      </c>
      <c r="E242">
        <v>0</v>
      </c>
      <c r="F242">
        <v>0</v>
      </c>
      <c r="G242">
        <v>0</v>
      </c>
      <c r="H242">
        <v>399</v>
      </c>
      <c r="I242">
        <v>399</v>
      </c>
      <c r="J242">
        <v>0</v>
      </c>
      <c r="K242">
        <v>399</v>
      </c>
      <c r="L242">
        <v>1188</v>
      </c>
      <c r="M242">
        <v>313</v>
      </c>
      <c r="N242">
        <v>275</v>
      </c>
      <c r="O242">
        <v>49</v>
      </c>
      <c r="P242">
        <v>81</v>
      </c>
      <c r="Q242">
        <v>177</v>
      </c>
      <c r="R242">
        <v>29</v>
      </c>
      <c r="S242">
        <v>20</v>
      </c>
      <c r="T242">
        <v>30</v>
      </c>
      <c r="U242">
        <v>21</v>
      </c>
      <c r="V242">
        <v>5</v>
      </c>
      <c r="W242">
        <v>94</v>
      </c>
      <c r="X242">
        <v>8</v>
      </c>
      <c r="Y242">
        <v>1</v>
      </c>
      <c r="Z242">
        <v>65</v>
      </c>
      <c r="AA242">
        <v>20</v>
      </c>
    </row>
    <row r="243" spans="1:27" x14ac:dyDescent="0.35">
      <c r="A243">
        <v>52003</v>
      </c>
      <c r="B243" t="s">
        <v>7470</v>
      </c>
      <c r="C243">
        <v>5</v>
      </c>
      <c r="D243">
        <v>0</v>
      </c>
      <c r="E243">
        <v>0</v>
      </c>
      <c r="F243">
        <v>0</v>
      </c>
      <c r="G243">
        <v>0</v>
      </c>
      <c r="H243">
        <v>392</v>
      </c>
      <c r="I243">
        <v>392</v>
      </c>
      <c r="J243">
        <v>0</v>
      </c>
      <c r="K243">
        <v>392</v>
      </c>
      <c r="L243">
        <v>1136</v>
      </c>
      <c r="M243">
        <v>316</v>
      </c>
      <c r="N243">
        <v>186</v>
      </c>
      <c r="O243">
        <v>60</v>
      </c>
      <c r="P243">
        <v>87</v>
      </c>
      <c r="Q243">
        <v>190</v>
      </c>
      <c r="R243">
        <v>48</v>
      </c>
      <c r="S243">
        <v>27</v>
      </c>
      <c r="T243">
        <v>37</v>
      </c>
      <c r="U243">
        <v>24</v>
      </c>
      <c r="V243">
        <v>12</v>
      </c>
      <c r="W243">
        <v>73</v>
      </c>
      <c r="X243">
        <v>4</v>
      </c>
      <c r="Y243">
        <v>2</v>
      </c>
      <c r="Z243">
        <v>52</v>
      </c>
      <c r="AA243">
        <v>18</v>
      </c>
    </row>
    <row r="244" spans="1:27" x14ac:dyDescent="0.35">
      <c r="A244">
        <v>52004</v>
      </c>
      <c r="B244" t="s">
        <v>7470</v>
      </c>
      <c r="C244">
        <v>5</v>
      </c>
      <c r="D244">
        <v>0</v>
      </c>
      <c r="E244">
        <v>0</v>
      </c>
      <c r="F244">
        <v>0</v>
      </c>
      <c r="G244">
        <v>0</v>
      </c>
      <c r="H244">
        <v>752</v>
      </c>
      <c r="I244">
        <v>752</v>
      </c>
      <c r="J244">
        <v>6</v>
      </c>
      <c r="K244">
        <v>746</v>
      </c>
      <c r="L244">
        <v>2207</v>
      </c>
      <c r="M244">
        <v>526</v>
      </c>
      <c r="N244">
        <v>509</v>
      </c>
      <c r="O244">
        <v>187</v>
      </c>
      <c r="P244">
        <v>94</v>
      </c>
      <c r="Q244">
        <v>308</v>
      </c>
      <c r="R244">
        <v>88</v>
      </c>
      <c r="S244">
        <v>30</v>
      </c>
      <c r="T244">
        <v>69</v>
      </c>
      <c r="U244">
        <v>18</v>
      </c>
      <c r="V244">
        <v>17</v>
      </c>
      <c r="W244">
        <v>172</v>
      </c>
      <c r="X244">
        <v>13</v>
      </c>
      <c r="Y244">
        <v>9</v>
      </c>
      <c r="Z244">
        <v>129</v>
      </c>
      <c r="AA244">
        <v>38</v>
      </c>
    </row>
    <row r="245" spans="1:27" x14ac:dyDescent="0.35">
      <c r="A245">
        <v>52005</v>
      </c>
      <c r="B245" t="s">
        <v>7470</v>
      </c>
      <c r="C245">
        <v>5</v>
      </c>
      <c r="D245">
        <v>0</v>
      </c>
      <c r="E245">
        <v>0</v>
      </c>
      <c r="F245">
        <v>0</v>
      </c>
      <c r="G245">
        <v>0</v>
      </c>
      <c r="H245">
        <v>662</v>
      </c>
      <c r="I245">
        <v>662</v>
      </c>
      <c r="J245">
        <v>1</v>
      </c>
      <c r="K245">
        <v>661</v>
      </c>
      <c r="L245">
        <v>1956</v>
      </c>
      <c r="M245">
        <v>508</v>
      </c>
      <c r="N245">
        <v>395</v>
      </c>
      <c r="O245">
        <v>141</v>
      </c>
      <c r="P245">
        <v>86</v>
      </c>
      <c r="Q245">
        <v>332</v>
      </c>
      <c r="R245">
        <v>74</v>
      </c>
      <c r="S245">
        <v>48</v>
      </c>
      <c r="T245">
        <v>49</v>
      </c>
      <c r="U245">
        <v>34</v>
      </c>
      <c r="V245">
        <v>6</v>
      </c>
      <c r="W245">
        <v>92</v>
      </c>
      <c r="X245">
        <v>17</v>
      </c>
      <c r="Y245">
        <v>5</v>
      </c>
      <c r="Z245">
        <v>124</v>
      </c>
      <c r="AA245">
        <v>45</v>
      </c>
    </row>
    <row r="246" spans="1:27" x14ac:dyDescent="0.35">
      <c r="A246">
        <v>52006</v>
      </c>
      <c r="B246" t="s">
        <v>7470</v>
      </c>
      <c r="C246">
        <v>5</v>
      </c>
      <c r="D246">
        <v>0</v>
      </c>
      <c r="E246">
        <v>0</v>
      </c>
      <c r="F246">
        <v>0</v>
      </c>
      <c r="G246">
        <v>0</v>
      </c>
      <c r="H246">
        <v>680</v>
      </c>
      <c r="I246">
        <v>680</v>
      </c>
      <c r="J246">
        <v>2</v>
      </c>
      <c r="K246">
        <v>678</v>
      </c>
      <c r="L246">
        <v>2023</v>
      </c>
      <c r="M246">
        <v>478</v>
      </c>
      <c r="N246">
        <v>418</v>
      </c>
      <c r="O246">
        <v>105</v>
      </c>
      <c r="P246">
        <v>125</v>
      </c>
      <c r="Q246">
        <v>299</v>
      </c>
      <c r="R246">
        <v>54</v>
      </c>
      <c r="S246">
        <v>60</v>
      </c>
      <c r="T246">
        <v>57</v>
      </c>
      <c r="U246">
        <v>38</v>
      </c>
      <c r="V246">
        <v>25</v>
      </c>
      <c r="W246">
        <v>160</v>
      </c>
      <c r="X246">
        <v>15</v>
      </c>
      <c r="Y246">
        <v>1</v>
      </c>
      <c r="Z246">
        <v>131</v>
      </c>
      <c r="AA246">
        <v>57</v>
      </c>
    </row>
    <row r="247" spans="1:27" x14ac:dyDescent="0.35">
      <c r="A247">
        <v>52007</v>
      </c>
      <c r="B247" t="s">
        <v>7470</v>
      </c>
      <c r="C247">
        <v>5</v>
      </c>
      <c r="D247">
        <v>0</v>
      </c>
      <c r="E247">
        <v>0</v>
      </c>
      <c r="F247">
        <v>0</v>
      </c>
      <c r="G247">
        <v>0</v>
      </c>
      <c r="H247">
        <v>727</v>
      </c>
      <c r="I247">
        <v>727</v>
      </c>
      <c r="J247">
        <v>4</v>
      </c>
      <c r="K247">
        <v>723</v>
      </c>
      <c r="L247">
        <v>2153</v>
      </c>
      <c r="M247">
        <v>567</v>
      </c>
      <c r="N247">
        <v>410</v>
      </c>
      <c r="O247">
        <v>111</v>
      </c>
      <c r="P247">
        <v>117</v>
      </c>
      <c r="Q247">
        <v>361</v>
      </c>
      <c r="R247">
        <v>59</v>
      </c>
      <c r="S247">
        <v>48</v>
      </c>
      <c r="T247">
        <v>93</v>
      </c>
      <c r="U247">
        <v>45</v>
      </c>
      <c r="V247">
        <v>24</v>
      </c>
      <c r="W247">
        <v>109</v>
      </c>
      <c r="X247">
        <v>15</v>
      </c>
      <c r="Y247">
        <v>12</v>
      </c>
      <c r="Z247">
        <v>132</v>
      </c>
      <c r="AA247">
        <v>50</v>
      </c>
    </row>
    <row r="248" spans="1:27" x14ac:dyDescent="0.35">
      <c r="A248">
        <v>52100</v>
      </c>
      <c r="B248" t="s">
        <v>17</v>
      </c>
      <c r="C248">
        <v>5</v>
      </c>
      <c r="D248">
        <v>415</v>
      </c>
      <c r="E248">
        <v>355</v>
      </c>
      <c r="F248">
        <v>0</v>
      </c>
      <c r="G248">
        <v>770</v>
      </c>
      <c r="H248">
        <v>333</v>
      </c>
      <c r="I248">
        <v>9</v>
      </c>
      <c r="J248">
        <v>2</v>
      </c>
      <c r="K248">
        <v>331</v>
      </c>
      <c r="L248">
        <v>981</v>
      </c>
      <c r="M248">
        <v>242</v>
      </c>
      <c r="N248">
        <v>195</v>
      </c>
      <c r="O248">
        <v>91</v>
      </c>
      <c r="P248">
        <v>53</v>
      </c>
      <c r="Q248">
        <v>149</v>
      </c>
      <c r="R248">
        <v>36</v>
      </c>
      <c r="S248">
        <v>16</v>
      </c>
      <c r="T248">
        <v>27</v>
      </c>
      <c r="U248">
        <v>19</v>
      </c>
      <c r="V248">
        <v>5</v>
      </c>
      <c r="W248">
        <v>53</v>
      </c>
      <c r="X248">
        <v>2</v>
      </c>
      <c r="Y248">
        <v>16</v>
      </c>
      <c r="Z248">
        <v>50</v>
      </c>
      <c r="AA248">
        <v>27</v>
      </c>
    </row>
    <row r="249" spans="1:27" x14ac:dyDescent="0.35">
      <c r="A249">
        <v>52201</v>
      </c>
      <c r="B249" t="s">
        <v>17</v>
      </c>
      <c r="C249">
        <v>5</v>
      </c>
      <c r="D249">
        <v>593</v>
      </c>
      <c r="E249">
        <v>350</v>
      </c>
      <c r="F249">
        <v>0</v>
      </c>
      <c r="G249">
        <v>943</v>
      </c>
      <c r="H249">
        <v>455</v>
      </c>
      <c r="I249">
        <v>8</v>
      </c>
      <c r="J249">
        <v>5</v>
      </c>
      <c r="K249">
        <v>450</v>
      </c>
      <c r="L249">
        <v>1331</v>
      </c>
      <c r="M249">
        <v>306</v>
      </c>
      <c r="N249">
        <v>288</v>
      </c>
      <c r="O249">
        <v>122</v>
      </c>
      <c r="P249">
        <v>83</v>
      </c>
      <c r="Q249">
        <v>186</v>
      </c>
      <c r="R249">
        <v>41</v>
      </c>
      <c r="S249">
        <v>52</v>
      </c>
      <c r="T249">
        <v>43</v>
      </c>
      <c r="U249">
        <v>10</v>
      </c>
      <c r="V249">
        <v>2</v>
      </c>
      <c r="W249">
        <v>83</v>
      </c>
      <c r="X249">
        <v>5</v>
      </c>
      <c r="Y249">
        <v>6</v>
      </c>
      <c r="Z249">
        <v>79</v>
      </c>
      <c r="AA249">
        <v>25</v>
      </c>
    </row>
    <row r="250" spans="1:27" x14ac:dyDescent="0.35">
      <c r="A250">
        <v>52202</v>
      </c>
      <c r="B250" t="s">
        <v>17</v>
      </c>
      <c r="C250">
        <v>5</v>
      </c>
      <c r="D250">
        <v>569</v>
      </c>
      <c r="E250">
        <v>333</v>
      </c>
      <c r="F250">
        <v>0</v>
      </c>
      <c r="G250">
        <v>902</v>
      </c>
      <c r="H250">
        <v>436</v>
      </c>
      <c r="I250">
        <v>2</v>
      </c>
      <c r="J250">
        <v>2</v>
      </c>
      <c r="K250">
        <v>434</v>
      </c>
      <c r="L250">
        <v>1271</v>
      </c>
      <c r="M250">
        <v>256</v>
      </c>
      <c r="N250">
        <v>289</v>
      </c>
      <c r="O250">
        <v>213</v>
      </c>
      <c r="P250">
        <v>45</v>
      </c>
      <c r="Q250">
        <v>163</v>
      </c>
      <c r="R250">
        <v>28</v>
      </c>
      <c r="S250">
        <v>52</v>
      </c>
      <c r="T250">
        <v>25</v>
      </c>
      <c r="U250">
        <v>6</v>
      </c>
      <c r="V250">
        <v>15</v>
      </c>
      <c r="W250">
        <v>73</v>
      </c>
      <c r="X250">
        <v>2</v>
      </c>
      <c r="Y250">
        <v>6</v>
      </c>
      <c r="Z250">
        <v>68</v>
      </c>
      <c r="AA250">
        <v>30</v>
      </c>
    </row>
    <row r="251" spans="1:27" x14ac:dyDescent="0.35">
      <c r="A251">
        <v>52301</v>
      </c>
      <c r="B251" t="s">
        <v>17</v>
      </c>
      <c r="C251">
        <v>5</v>
      </c>
      <c r="D251">
        <v>603</v>
      </c>
      <c r="E251">
        <v>421</v>
      </c>
      <c r="F251">
        <v>0</v>
      </c>
      <c r="G251">
        <v>1024</v>
      </c>
      <c r="H251">
        <v>464</v>
      </c>
      <c r="I251">
        <v>5</v>
      </c>
      <c r="J251">
        <v>2</v>
      </c>
      <c r="K251">
        <v>462</v>
      </c>
      <c r="L251">
        <v>1357</v>
      </c>
      <c r="M251">
        <v>249</v>
      </c>
      <c r="N251">
        <v>312</v>
      </c>
      <c r="O251">
        <v>154</v>
      </c>
      <c r="P251">
        <v>93</v>
      </c>
      <c r="Q251">
        <v>149</v>
      </c>
      <c r="R251">
        <v>51</v>
      </c>
      <c r="S251">
        <v>46</v>
      </c>
      <c r="T251">
        <v>62</v>
      </c>
      <c r="U251">
        <v>24</v>
      </c>
      <c r="V251">
        <v>8</v>
      </c>
      <c r="W251">
        <v>80</v>
      </c>
      <c r="X251">
        <v>10</v>
      </c>
      <c r="Y251">
        <v>12</v>
      </c>
      <c r="Z251">
        <v>70</v>
      </c>
      <c r="AA251">
        <v>37</v>
      </c>
    </row>
    <row r="252" spans="1:27" x14ac:dyDescent="0.35">
      <c r="A252">
        <v>52302</v>
      </c>
      <c r="B252" t="s">
        <v>17</v>
      </c>
      <c r="C252">
        <v>5</v>
      </c>
      <c r="D252">
        <v>605</v>
      </c>
      <c r="E252">
        <v>441</v>
      </c>
      <c r="F252">
        <v>0</v>
      </c>
      <c r="G252">
        <v>1046</v>
      </c>
      <c r="H252">
        <v>468</v>
      </c>
      <c r="I252">
        <v>5</v>
      </c>
      <c r="J252">
        <v>1</v>
      </c>
      <c r="K252">
        <v>467</v>
      </c>
      <c r="L252">
        <v>1378</v>
      </c>
      <c r="M252">
        <v>300</v>
      </c>
      <c r="N252">
        <v>250</v>
      </c>
      <c r="O252">
        <v>180</v>
      </c>
      <c r="P252">
        <v>81</v>
      </c>
      <c r="Q252">
        <v>173</v>
      </c>
      <c r="R252">
        <v>34</v>
      </c>
      <c r="S252">
        <v>65</v>
      </c>
      <c r="T252">
        <v>42</v>
      </c>
      <c r="U252">
        <v>22</v>
      </c>
      <c r="V252">
        <v>10</v>
      </c>
      <c r="W252">
        <v>101</v>
      </c>
      <c r="X252">
        <v>14</v>
      </c>
      <c r="Y252">
        <v>24</v>
      </c>
      <c r="Z252">
        <v>52</v>
      </c>
      <c r="AA252">
        <v>30</v>
      </c>
    </row>
    <row r="253" spans="1:27" x14ac:dyDescent="0.35">
      <c r="A253">
        <v>52400</v>
      </c>
      <c r="B253" t="s">
        <v>17</v>
      </c>
      <c r="C253">
        <v>5</v>
      </c>
      <c r="D253">
        <v>644</v>
      </c>
      <c r="E253">
        <v>425</v>
      </c>
      <c r="F253">
        <v>0</v>
      </c>
      <c r="G253">
        <v>1069</v>
      </c>
      <c r="H253">
        <v>506</v>
      </c>
      <c r="I253">
        <v>7</v>
      </c>
      <c r="J253">
        <v>5</v>
      </c>
      <c r="K253">
        <v>501</v>
      </c>
      <c r="L253">
        <v>1467</v>
      </c>
      <c r="M253">
        <v>302</v>
      </c>
      <c r="N253">
        <v>306</v>
      </c>
      <c r="O253">
        <v>148</v>
      </c>
      <c r="P253">
        <v>62</v>
      </c>
      <c r="Q253">
        <v>179</v>
      </c>
      <c r="R253">
        <v>53</v>
      </c>
      <c r="S253">
        <v>49</v>
      </c>
      <c r="T253">
        <v>38</v>
      </c>
      <c r="U253">
        <v>29</v>
      </c>
      <c r="V253">
        <v>22</v>
      </c>
      <c r="W253">
        <v>116</v>
      </c>
      <c r="X253">
        <v>5</v>
      </c>
      <c r="Y253">
        <v>20</v>
      </c>
      <c r="Z253">
        <v>110</v>
      </c>
      <c r="AA253">
        <v>28</v>
      </c>
    </row>
    <row r="254" spans="1:27" x14ac:dyDescent="0.35">
      <c r="A254">
        <v>52501</v>
      </c>
      <c r="B254" t="s">
        <v>17</v>
      </c>
      <c r="C254">
        <v>5</v>
      </c>
      <c r="D254">
        <v>598</v>
      </c>
      <c r="E254">
        <v>389</v>
      </c>
      <c r="F254">
        <v>0</v>
      </c>
      <c r="G254">
        <v>987</v>
      </c>
      <c r="H254">
        <v>441</v>
      </c>
      <c r="I254">
        <v>6</v>
      </c>
      <c r="J254">
        <v>5</v>
      </c>
      <c r="K254">
        <v>436</v>
      </c>
      <c r="L254">
        <v>1280</v>
      </c>
      <c r="M254">
        <v>249</v>
      </c>
      <c r="N254">
        <v>251</v>
      </c>
      <c r="O254">
        <v>162</v>
      </c>
      <c r="P254">
        <v>63</v>
      </c>
      <c r="Q254">
        <v>133</v>
      </c>
      <c r="R254">
        <v>38</v>
      </c>
      <c r="S254">
        <v>23</v>
      </c>
      <c r="T254">
        <v>67</v>
      </c>
      <c r="U254">
        <v>18</v>
      </c>
      <c r="V254">
        <v>26</v>
      </c>
      <c r="W254">
        <v>111</v>
      </c>
      <c r="X254">
        <v>5</v>
      </c>
      <c r="Y254">
        <v>17</v>
      </c>
      <c r="Z254">
        <v>93</v>
      </c>
      <c r="AA254">
        <v>24</v>
      </c>
    </row>
    <row r="255" spans="1:27" x14ac:dyDescent="0.35">
      <c r="A255">
        <v>52502</v>
      </c>
      <c r="B255" t="s">
        <v>17</v>
      </c>
      <c r="C255">
        <v>5</v>
      </c>
      <c r="D255">
        <v>742</v>
      </c>
      <c r="E255">
        <v>457</v>
      </c>
      <c r="F255">
        <v>0</v>
      </c>
      <c r="G255">
        <v>1199</v>
      </c>
      <c r="H255">
        <v>504</v>
      </c>
      <c r="I255">
        <v>11</v>
      </c>
      <c r="J255">
        <v>7</v>
      </c>
      <c r="K255">
        <v>497</v>
      </c>
      <c r="L255">
        <v>1488</v>
      </c>
      <c r="M255">
        <v>305</v>
      </c>
      <c r="N255">
        <v>218</v>
      </c>
      <c r="O255">
        <v>243</v>
      </c>
      <c r="P255">
        <v>96</v>
      </c>
      <c r="Q255">
        <v>162</v>
      </c>
      <c r="R255">
        <v>34</v>
      </c>
      <c r="S255">
        <v>49</v>
      </c>
      <c r="T255">
        <v>64</v>
      </c>
      <c r="U255">
        <v>32</v>
      </c>
      <c r="V255">
        <v>10</v>
      </c>
      <c r="W255">
        <v>107</v>
      </c>
      <c r="X255">
        <v>10</v>
      </c>
      <c r="Y255">
        <v>33</v>
      </c>
      <c r="Z255">
        <v>98</v>
      </c>
      <c r="AA255">
        <v>27</v>
      </c>
    </row>
    <row r="256" spans="1:27" x14ac:dyDescent="0.35">
      <c r="A256">
        <v>52600</v>
      </c>
      <c r="B256" t="s">
        <v>17</v>
      </c>
      <c r="C256">
        <v>5</v>
      </c>
      <c r="D256">
        <v>588</v>
      </c>
      <c r="E256">
        <v>409</v>
      </c>
      <c r="F256">
        <v>0</v>
      </c>
      <c r="G256">
        <v>997</v>
      </c>
      <c r="H256">
        <v>468</v>
      </c>
      <c r="I256">
        <v>4</v>
      </c>
      <c r="J256">
        <v>4</v>
      </c>
      <c r="K256">
        <v>464</v>
      </c>
      <c r="L256">
        <v>1360</v>
      </c>
      <c r="M256">
        <v>278</v>
      </c>
      <c r="N256">
        <v>248</v>
      </c>
      <c r="O256">
        <v>234</v>
      </c>
      <c r="P256">
        <v>64</v>
      </c>
      <c r="Q256">
        <v>175</v>
      </c>
      <c r="R256">
        <v>41</v>
      </c>
      <c r="S256">
        <v>43</v>
      </c>
      <c r="T256">
        <v>32</v>
      </c>
      <c r="U256">
        <v>21</v>
      </c>
      <c r="V256">
        <v>19</v>
      </c>
      <c r="W256">
        <v>74</v>
      </c>
      <c r="X256">
        <v>12</v>
      </c>
      <c r="Y256">
        <v>16</v>
      </c>
      <c r="Z256">
        <v>79</v>
      </c>
      <c r="AA256">
        <v>24</v>
      </c>
    </row>
    <row r="257" spans="1:27" x14ac:dyDescent="0.35">
      <c r="A257">
        <v>52701</v>
      </c>
      <c r="B257" t="s">
        <v>17</v>
      </c>
      <c r="C257">
        <v>5</v>
      </c>
      <c r="D257">
        <v>909</v>
      </c>
      <c r="E257">
        <v>412</v>
      </c>
      <c r="F257">
        <v>0</v>
      </c>
      <c r="G257">
        <v>1321</v>
      </c>
      <c r="H257">
        <v>592</v>
      </c>
      <c r="I257">
        <v>5</v>
      </c>
      <c r="J257">
        <v>8</v>
      </c>
      <c r="K257">
        <v>584</v>
      </c>
      <c r="L257">
        <v>1726</v>
      </c>
      <c r="M257">
        <v>281</v>
      </c>
      <c r="N257">
        <v>346</v>
      </c>
      <c r="O257">
        <v>268</v>
      </c>
      <c r="P257">
        <v>108</v>
      </c>
      <c r="Q257">
        <v>179</v>
      </c>
      <c r="R257">
        <v>74</v>
      </c>
      <c r="S257">
        <v>80</v>
      </c>
      <c r="T257">
        <v>46</v>
      </c>
      <c r="U257">
        <v>49</v>
      </c>
      <c r="V257">
        <v>10</v>
      </c>
      <c r="W257">
        <v>130</v>
      </c>
      <c r="X257">
        <v>2</v>
      </c>
      <c r="Y257">
        <v>17</v>
      </c>
      <c r="Z257">
        <v>107</v>
      </c>
      <c r="AA257">
        <v>29</v>
      </c>
    </row>
    <row r="258" spans="1:27" x14ac:dyDescent="0.35">
      <c r="A258">
        <v>52702</v>
      </c>
      <c r="B258" t="s">
        <v>17</v>
      </c>
      <c r="C258">
        <v>5</v>
      </c>
      <c r="D258">
        <v>911</v>
      </c>
      <c r="E258">
        <v>476</v>
      </c>
      <c r="F258">
        <v>0</v>
      </c>
      <c r="G258">
        <v>1387</v>
      </c>
      <c r="H258">
        <v>597</v>
      </c>
      <c r="I258">
        <v>6</v>
      </c>
      <c r="J258">
        <v>12</v>
      </c>
      <c r="K258">
        <v>585</v>
      </c>
      <c r="L258">
        <v>1702</v>
      </c>
      <c r="M258">
        <v>202</v>
      </c>
      <c r="N258">
        <v>324</v>
      </c>
      <c r="O258">
        <v>418</v>
      </c>
      <c r="P258">
        <v>78</v>
      </c>
      <c r="Q258">
        <v>169</v>
      </c>
      <c r="R258">
        <v>46</v>
      </c>
      <c r="S258">
        <v>51</v>
      </c>
      <c r="T258">
        <v>39</v>
      </c>
      <c r="U258">
        <v>33</v>
      </c>
      <c r="V258">
        <v>9</v>
      </c>
      <c r="W258">
        <v>153</v>
      </c>
      <c r="X258">
        <v>2</v>
      </c>
      <c r="Y258">
        <v>36</v>
      </c>
      <c r="Z258">
        <v>115</v>
      </c>
      <c r="AA258">
        <v>27</v>
      </c>
    </row>
    <row r="259" spans="1:27" x14ac:dyDescent="0.35">
      <c r="A259">
        <v>53001</v>
      </c>
      <c r="B259" t="s">
        <v>7470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487</v>
      </c>
      <c r="I259">
        <v>487</v>
      </c>
      <c r="J259">
        <v>5</v>
      </c>
      <c r="K259">
        <v>482</v>
      </c>
      <c r="L259">
        <v>1426</v>
      </c>
      <c r="M259">
        <v>201</v>
      </c>
      <c r="N259">
        <v>286</v>
      </c>
      <c r="O259">
        <v>177</v>
      </c>
      <c r="P259">
        <v>121</v>
      </c>
      <c r="Q259">
        <v>164</v>
      </c>
      <c r="R259">
        <v>39</v>
      </c>
      <c r="S259">
        <v>42</v>
      </c>
      <c r="T259">
        <v>51</v>
      </c>
      <c r="U259">
        <v>36</v>
      </c>
      <c r="V259">
        <v>8</v>
      </c>
      <c r="W259">
        <v>89</v>
      </c>
      <c r="X259">
        <v>11</v>
      </c>
      <c r="Y259">
        <v>14</v>
      </c>
      <c r="Z259">
        <v>146</v>
      </c>
      <c r="AA259">
        <v>41</v>
      </c>
    </row>
    <row r="260" spans="1:27" x14ac:dyDescent="0.35">
      <c r="A260">
        <v>53002</v>
      </c>
      <c r="B260" t="s">
        <v>7470</v>
      </c>
      <c r="C260">
        <v>5</v>
      </c>
      <c r="D260">
        <v>0</v>
      </c>
      <c r="E260">
        <v>0</v>
      </c>
      <c r="F260">
        <v>0</v>
      </c>
      <c r="G260">
        <v>0</v>
      </c>
      <c r="H260">
        <v>464</v>
      </c>
      <c r="I260">
        <v>464</v>
      </c>
      <c r="J260">
        <v>3</v>
      </c>
      <c r="K260">
        <v>461</v>
      </c>
      <c r="L260">
        <v>1374</v>
      </c>
      <c r="M260">
        <v>233</v>
      </c>
      <c r="N260">
        <v>320</v>
      </c>
      <c r="O260">
        <v>128</v>
      </c>
      <c r="P260">
        <v>82</v>
      </c>
      <c r="Q260">
        <v>186</v>
      </c>
      <c r="R260">
        <v>28</v>
      </c>
      <c r="S260">
        <v>35</v>
      </c>
      <c r="T260">
        <v>21</v>
      </c>
      <c r="U260">
        <v>19</v>
      </c>
      <c r="V260">
        <v>12</v>
      </c>
      <c r="W260">
        <v>127</v>
      </c>
      <c r="X260">
        <v>18</v>
      </c>
      <c r="Y260">
        <v>6</v>
      </c>
      <c r="Z260">
        <v>129</v>
      </c>
      <c r="AA260">
        <v>30</v>
      </c>
    </row>
    <row r="261" spans="1:27" x14ac:dyDescent="0.35">
      <c r="A261">
        <v>53003</v>
      </c>
      <c r="B261" t="s">
        <v>7470</v>
      </c>
      <c r="C261">
        <v>5</v>
      </c>
      <c r="D261">
        <v>0</v>
      </c>
      <c r="E261">
        <v>0</v>
      </c>
      <c r="F261">
        <v>0</v>
      </c>
      <c r="G261">
        <v>0</v>
      </c>
      <c r="H261">
        <v>377</v>
      </c>
      <c r="I261">
        <v>377</v>
      </c>
      <c r="J261">
        <v>1</v>
      </c>
      <c r="K261">
        <v>376</v>
      </c>
      <c r="L261">
        <v>1124</v>
      </c>
      <c r="M261">
        <v>197</v>
      </c>
      <c r="N261">
        <v>237</v>
      </c>
      <c r="O261">
        <v>73</v>
      </c>
      <c r="P261">
        <v>99</v>
      </c>
      <c r="Q261">
        <v>158</v>
      </c>
      <c r="R261">
        <v>30</v>
      </c>
      <c r="S261">
        <v>43</v>
      </c>
      <c r="T261">
        <v>30</v>
      </c>
      <c r="U261">
        <v>18</v>
      </c>
      <c r="V261">
        <v>10</v>
      </c>
      <c r="W261">
        <v>78</v>
      </c>
      <c r="X261">
        <v>7</v>
      </c>
      <c r="Y261">
        <v>2</v>
      </c>
      <c r="Z261">
        <v>122</v>
      </c>
      <c r="AA261">
        <v>20</v>
      </c>
    </row>
    <row r="262" spans="1:27" x14ac:dyDescent="0.35">
      <c r="A262">
        <v>53004</v>
      </c>
      <c r="B262" t="s">
        <v>7470</v>
      </c>
      <c r="C262">
        <v>5</v>
      </c>
      <c r="D262">
        <v>0</v>
      </c>
      <c r="E262">
        <v>0</v>
      </c>
      <c r="F262">
        <v>0</v>
      </c>
      <c r="G262">
        <v>0</v>
      </c>
      <c r="H262">
        <v>831</v>
      </c>
      <c r="I262">
        <v>831</v>
      </c>
      <c r="J262">
        <v>2</v>
      </c>
      <c r="K262">
        <v>829</v>
      </c>
      <c r="L262">
        <v>2444</v>
      </c>
      <c r="M262">
        <v>422</v>
      </c>
      <c r="N262">
        <v>570</v>
      </c>
      <c r="O262">
        <v>275</v>
      </c>
      <c r="P262">
        <v>150</v>
      </c>
      <c r="Q262">
        <v>306</v>
      </c>
      <c r="R262">
        <v>84</v>
      </c>
      <c r="S262">
        <v>81</v>
      </c>
      <c r="T262">
        <v>51</v>
      </c>
      <c r="U262">
        <v>50</v>
      </c>
      <c r="V262">
        <v>16</v>
      </c>
      <c r="W262">
        <v>197</v>
      </c>
      <c r="X262">
        <v>14</v>
      </c>
      <c r="Y262">
        <v>16</v>
      </c>
      <c r="Z262">
        <v>145</v>
      </c>
      <c r="AA262">
        <v>67</v>
      </c>
    </row>
    <row r="263" spans="1:27" x14ac:dyDescent="0.35">
      <c r="A263">
        <v>53005</v>
      </c>
      <c r="B263" t="s">
        <v>7470</v>
      </c>
      <c r="C263">
        <v>5</v>
      </c>
      <c r="D263">
        <v>0</v>
      </c>
      <c r="E263">
        <v>0</v>
      </c>
      <c r="F263">
        <v>0</v>
      </c>
      <c r="G263">
        <v>0</v>
      </c>
      <c r="H263">
        <v>806</v>
      </c>
      <c r="I263">
        <v>806</v>
      </c>
      <c r="J263">
        <v>5</v>
      </c>
      <c r="K263">
        <v>801</v>
      </c>
      <c r="L263">
        <v>2401</v>
      </c>
      <c r="M263">
        <v>521</v>
      </c>
      <c r="N263">
        <v>426</v>
      </c>
      <c r="O263">
        <v>221</v>
      </c>
      <c r="P263">
        <v>205</v>
      </c>
      <c r="Q263">
        <v>292</v>
      </c>
      <c r="R263">
        <v>77</v>
      </c>
      <c r="S263">
        <v>82</v>
      </c>
      <c r="T263">
        <v>67</v>
      </c>
      <c r="U263">
        <v>34</v>
      </c>
      <c r="V263">
        <v>17</v>
      </c>
      <c r="W263">
        <v>217</v>
      </c>
      <c r="X263">
        <v>33</v>
      </c>
      <c r="Y263">
        <v>13</v>
      </c>
      <c r="Z263">
        <v>151</v>
      </c>
      <c r="AA263">
        <v>45</v>
      </c>
    </row>
    <row r="264" spans="1:27" x14ac:dyDescent="0.35">
      <c r="A264">
        <v>53100</v>
      </c>
      <c r="B264" t="s">
        <v>17</v>
      </c>
      <c r="C264">
        <v>5</v>
      </c>
      <c r="D264">
        <v>588</v>
      </c>
      <c r="E264">
        <v>402</v>
      </c>
      <c r="F264">
        <v>0</v>
      </c>
      <c r="G264">
        <v>990</v>
      </c>
      <c r="H264">
        <v>411</v>
      </c>
      <c r="I264">
        <v>2</v>
      </c>
      <c r="J264">
        <v>4</v>
      </c>
      <c r="K264">
        <v>407</v>
      </c>
      <c r="L264">
        <v>1195</v>
      </c>
      <c r="M264">
        <v>183</v>
      </c>
      <c r="N264">
        <v>238</v>
      </c>
      <c r="O264">
        <v>225</v>
      </c>
      <c r="P264">
        <v>50</v>
      </c>
      <c r="Q264">
        <v>129</v>
      </c>
      <c r="R264">
        <v>28</v>
      </c>
      <c r="S264">
        <v>47</v>
      </c>
      <c r="T264">
        <v>16</v>
      </c>
      <c r="U264">
        <v>15</v>
      </c>
      <c r="V264">
        <v>17</v>
      </c>
      <c r="W264">
        <v>116</v>
      </c>
      <c r="X264">
        <v>2</v>
      </c>
      <c r="Y264">
        <v>20</v>
      </c>
      <c r="Z264">
        <v>94</v>
      </c>
      <c r="AA264">
        <v>15</v>
      </c>
    </row>
    <row r="265" spans="1:27" x14ac:dyDescent="0.35">
      <c r="A265">
        <v>53200</v>
      </c>
      <c r="B265" t="s">
        <v>17</v>
      </c>
      <c r="C265">
        <v>5</v>
      </c>
      <c r="D265">
        <v>762</v>
      </c>
      <c r="E265">
        <v>475</v>
      </c>
      <c r="F265">
        <v>0</v>
      </c>
      <c r="G265">
        <v>1237</v>
      </c>
      <c r="H265">
        <v>522</v>
      </c>
      <c r="I265">
        <v>7</v>
      </c>
      <c r="J265">
        <v>8</v>
      </c>
      <c r="K265">
        <v>514</v>
      </c>
      <c r="L265">
        <v>1512</v>
      </c>
      <c r="M265">
        <v>349</v>
      </c>
      <c r="N265">
        <v>204</v>
      </c>
      <c r="O265">
        <v>287</v>
      </c>
      <c r="P265">
        <v>114</v>
      </c>
      <c r="Q265">
        <v>126</v>
      </c>
      <c r="R265">
        <v>48</v>
      </c>
      <c r="S265">
        <v>75</v>
      </c>
      <c r="T265">
        <v>40</v>
      </c>
      <c r="U265">
        <v>37</v>
      </c>
      <c r="V265">
        <v>7</v>
      </c>
      <c r="W265">
        <v>79</v>
      </c>
      <c r="X265">
        <v>8</v>
      </c>
      <c r="Y265">
        <v>29</v>
      </c>
      <c r="Z265">
        <v>60</v>
      </c>
      <c r="AA265">
        <v>49</v>
      </c>
    </row>
    <row r="266" spans="1:27" x14ac:dyDescent="0.35">
      <c r="A266">
        <v>53300</v>
      </c>
      <c r="B266" t="s">
        <v>17</v>
      </c>
      <c r="C266">
        <v>5</v>
      </c>
      <c r="D266">
        <v>1092</v>
      </c>
      <c r="E266">
        <v>557</v>
      </c>
      <c r="F266">
        <v>0</v>
      </c>
      <c r="G266">
        <v>1649</v>
      </c>
      <c r="H266">
        <v>555</v>
      </c>
      <c r="I266">
        <v>4</v>
      </c>
      <c r="J266">
        <v>7</v>
      </c>
      <c r="K266">
        <v>548</v>
      </c>
      <c r="L266">
        <v>1585</v>
      </c>
      <c r="M266">
        <v>228</v>
      </c>
      <c r="N266">
        <v>219</v>
      </c>
      <c r="O266">
        <v>361</v>
      </c>
      <c r="P266">
        <v>146</v>
      </c>
      <c r="Q266">
        <v>144</v>
      </c>
      <c r="R266">
        <v>44</v>
      </c>
      <c r="S266">
        <v>46</v>
      </c>
      <c r="T266">
        <v>23</v>
      </c>
      <c r="U266">
        <v>22</v>
      </c>
      <c r="V266">
        <v>10</v>
      </c>
      <c r="W266">
        <v>164</v>
      </c>
      <c r="X266">
        <v>4</v>
      </c>
      <c r="Y266">
        <v>25</v>
      </c>
      <c r="Z266">
        <v>116</v>
      </c>
      <c r="AA266">
        <v>33</v>
      </c>
    </row>
    <row r="267" spans="1:27" x14ac:dyDescent="0.35">
      <c r="A267">
        <v>53400</v>
      </c>
      <c r="B267" t="s">
        <v>17</v>
      </c>
      <c r="C267">
        <v>5</v>
      </c>
      <c r="D267">
        <v>814</v>
      </c>
      <c r="E267">
        <v>424</v>
      </c>
      <c r="F267">
        <v>0</v>
      </c>
      <c r="G267">
        <v>1238</v>
      </c>
      <c r="H267">
        <v>513</v>
      </c>
      <c r="I267">
        <v>0</v>
      </c>
      <c r="J267">
        <v>16</v>
      </c>
      <c r="K267">
        <v>497</v>
      </c>
      <c r="L267">
        <v>1428</v>
      </c>
      <c r="M267">
        <v>163</v>
      </c>
      <c r="N267">
        <v>218</v>
      </c>
      <c r="O267">
        <v>352</v>
      </c>
      <c r="P267">
        <v>103</v>
      </c>
      <c r="Q267">
        <v>134</v>
      </c>
      <c r="R267">
        <v>52</v>
      </c>
      <c r="S267">
        <v>52</v>
      </c>
      <c r="T267">
        <v>28</v>
      </c>
      <c r="U267">
        <v>30</v>
      </c>
      <c r="V267">
        <v>17</v>
      </c>
      <c r="W267">
        <v>105</v>
      </c>
      <c r="X267">
        <v>12</v>
      </c>
      <c r="Y267">
        <v>38</v>
      </c>
      <c r="Z267">
        <v>89</v>
      </c>
      <c r="AA267">
        <v>35</v>
      </c>
    </row>
    <row r="268" spans="1:27" x14ac:dyDescent="0.35">
      <c r="A268">
        <v>53600</v>
      </c>
      <c r="B268" t="s">
        <v>17</v>
      </c>
      <c r="C268">
        <v>5</v>
      </c>
      <c r="D268">
        <v>873</v>
      </c>
      <c r="E268">
        <v>533</v>
      </c>
      <c r="F268">
        <v>0</v>
      </c>
      <c r="G268">
        <v>1406</v>
      </c>
      <c r="H268">
        <v>468</v>
      </c>
      <c r="I268">
        <v>2</v>
      </c>
      <c r="J268">
        <v>9</v>
      </c>
      <c r="K268">
        <v>459</v>
      </c>
      <c r="L268">
        <v>1332</v>
      </c>
      <c r="M268">
        <v>148</v>
      </c>
      <c r="N268">
        <v>271</v>
      </c>
      <c r="O268">
        <v>282</v>
      </c>
      <c r="P268">
        <v>109</v>
      </c>
      <c r="Q268">
        <v>146</v>
      </c>
      <c r="R268">
        <v>45</v>
      </c>
      <c r="S268">
        <v>38</v>
      </c>
      <c r="T268">
        <v>17</v>
      </c>
      <c r="U268">
        <v>18</v>
      </c>
      <c r="V268">
        <v>5</v>
      </c>
      <c r="W268">
        <v>89</v>
      </c>
      <c r="X268">
        <v>5</v>
      </c>
      <c r="Y268">
        <v>8</v>
      </c>
      <c r="Z268">
        <v>115</v>
      </c>
      <c r="AA268">
        <v>36</v>
      </c>
    </row>
    <row r="269" spans="1:27" x14ac:dyDescent="0.35">
      <c r="A269">
        <v>53700</v>
      </c>
      <c r="B269" t="s">
        <v>17</v>
      </c>
      <c r="C269">
        <v>5</v>
      </c>
      <c r="D269">
        <v>967</v>
      </c>
      <c r="E269">
        <v>524</v>
      </c>
      <c r="F269">
        <v>0</v>
      </c>
      <c r="G269">
        <v>1491</v>
      </c>
      <c r="H269">
        <v>574</v>
      </c>
      <c r="I269">
        <v>2</v>
      </c>
      <c r="J269">
        <v>5</v>
      </c>
      <c r="K269">
        <v>569</v>
      </c>
      <c r="L269">
        <v>1650</v>
      </c>
      <c r="M269">
        <v>217</v>
      </c>
      <c r="N269">
        <v>301</v>
      </c>
      <c r="O269">
        <v>357</v>
      </c>
      <c r="P269">
        <v>77</v>
      </c>
      <c r="Q269">
        <v>188</v>
      </c>
      <c r="R269">
        <v>50</v>
      </c>
      <c r="S269">
        <v>38</v>
      </c>
      <c r="T269">
        <v>33</v>
      </c>
      <c r="U269">
        <v>58</v>
      </c>
      <c r="V269">
        <v>13</v>
      </c>
      <c r="W269">
        <v>140</v>
      </c>
      <c r="X269">
        <v>6</v>
      </c>
      <c r="Y269">
        <v>34</v>
      </c>
      <c r="Z269">
        <v>90</v>
      </c>
      <c r="AA269">
        <v>48</v>
      </c>
    </row>
    <row r="270" spans="1:27" x14ac:dyDescent="0.35">
      <c r="A270">
        <v>53800</v>
      </c>
      <c r="B270" t="s">
        <v>17</v>
      </c>
      <c r="C270">
        <v>5</v>
      </c>
      <c r="D270">
        <v>854</v>
      </c>
      <c r="E270">
        <v>436</v>
      </c>
      <c r="F270">
        <v>0</v>
      </c>
      <c r="G270">
        <v>1290</v>
      </c>
      <c r="H270">
        <v>539</v>
      </c>
      <c r="I270">
        <v>4</v>
      </c>
      <c r="J270">
        <v>3</v>
      </c>
      <c r="K270">
        <v>536</v>
      </c>
      <c r="L270">
        <v>1560</v>
      </c>
      <c r="M270">
        <v>234</v>
      </c>
      <c r="N270">
        <v>267</v>
      </c>
      <c r="O270">
        <v>354</v>
      </c>
      <c r="P270">
        <v>89</v>
      </c>
      <c r="Q270">
        <v>125</v>
      </c>
      <c r="R270">
        <v>69</v>
      </c>
      <c r="S270">
        <v>48</v>
      </c>
      <c r="T270">
        <v>45</v>
      </c>
      <c r="U270">
        <v>25</v>
      </c>
      <c r="V270">
        <v>16</v>
      </c>
      <c r="W270">
        <v>139</v>
      </c>
      <c r="X270">
        <v>11</v>
      </c>
      <c r="Y270">
        <v>28</v>
      </c>
      <c r="Z270">
        <v>89</v>
      </c>
      <c r="AA270">
        <v>21</v>
      </c>
    </row>
    <row r="271" spans="1:27" x14ac:dyDescent="0.35">
      <c r="A271">
        <v>54001</v>
      </c>
      <c r="B271" t="s">
        <v>7470</v>
      </c>
      <c r="C271">
        <v>5</v>
      </c>
      <c r="D271">
        <v>0</v>
      </c>
      <c r="E271">
        <v>0</v>
      </c>
      <c r="F271">
        <v>0</v>
      </c>
      <c r="G271">
        <v>0</v>
      </c>
      <c r="H271">
        <v>574</v>
      </c>
      <c r="I271">
        <v>574</v>
      </c>
      <c r="J271">
        <v>5</v>
      </c>
      <c r="K271">
        <v>569</v>
      </c>
      <c r="L271">
        <v>1694</v>
      </c>
      <c r="M271">
        <v>312</v>
      </c>
      <c r="N271">
        <v>369</v>
      </c>
      <c r="O271">
        <v>184</v>
      </c>
      <c r="P271">
        <v>94</v>
      </c>
      <c r="Q271">
        <v>191</v>
      </c>
      <c r="R271">
        <v>45</v>
      </c>
      <c r="S271">
        <v>47</v>
      </c>
      <c r="T271">
        <v>23</v>
      </c>
      <c r="U271">
        <v>24</v>
      </c>
      <c r="V271">
        <v>7</v>
      </c>
      <c r="W271">
        <v>126</v>
      </c>
      <c r="X271">
        <v>21</v>
      </c>
      <c r="Y271">
        <v>9</v>
      </c>
      <c r="Z271">
        <v>197</v>
      </c>
      <c r="AA271">
        <v>45</v>
      </c>
    </row>
    <row r="272" spans="1:27" x14ac:dyDescent="0.35">
      <c r="A272">
        <v>54002</v>
      </c>
      <c r="B272" t="s">
        <v>7470</v>
      </c>
      <c r="C272">
        <v>5</v>
      </c>
      <c r="D272">
        <v>0</v>
      </c>
      <c r="E272">
        <v>0</v>
      </c>
      <c r="F272">
        <v>0</v>
      </c>
      <c r="G272">
        <v>0</v>
      </c>
      <c r="H272">
        <v>407</v>
      </c>
      <c r="I272">
        <v>407</v>
      </c>
      <c r="J272">
        <v>4</v>
      </c>
      <c r="K272">
        <v>403</v>
      </c>
      <c r="L272">
        <v>1203</v>
      </c>
      <c r="M272">
        <v>249</v>
      </c>
      <c r="N272">
        <v>218</v>
      </c>
      <c r="O272">
        <v>106</v>
      </c>
      <c r="P272">
        <v>135</v>
      </c>
      <c r="Q272">
        <v>137</v>
      </c>
      <c r="R272">
        <v>31</v>
      </c>
      <c r="S272">
        <v>21</v>
      </c>
      <c r="T272">
        <v>30</v>
      </c>
      <c r="U272">
        <v>20</v>
      </c>
      <c r="V272">
        <v>8</v>
      </c>
      <c r="W272">
        <v>116</v>
      </c>
      <c r="X272">
        <v>16</v>
      </c>
      <c r="Y272">
        <v>1</v>
      </c>
      <c r="Z272">
        <v>76</v>
      </c>
      <c r="AA272">
        <v>39</v>
      </c>
    </row>
    <row r="273" spans="1:27" x14ac:dyDescent="0.35">
      <c r="A273">
        <v>54003</v>
      </c>
      <c r="B273" t="s">
        <v>7470</v>
      </c>
      <c r="C273">
        <v>5</v>
      </c>
      <c r="D273">
        <v>0</v>
      </c>
      <c r="E273">
        <v>0</v>
      </c>
      <c r="F273">
        <v>0</v>
      </c>
      <c r="G273">
        <v>0</v>
      </c>
      <c r="H273">
        <v>446</v>
      </c>
      <c r="I273">
        <v>446</v>
      </c>
      <c r="J273">
        <v>8</v>
      </c>
      <c r="K273">
        <v>438</v>
      </c>
      <c r="L273">
        <v>1298</v>
      </c>
      <c r="M273">
        <v>196</v>
      </c>
      <c r="N273">
        <v>295</v>
      </c>
      <c r="O273">
        <v>188</v>
      </c>
      <c r="P273">
        <v>70</v>
      </c>
      <c r="Q273">
        <v>163</v>
      </c>
      <c r="R273">
        <v>71</v>
      </c>
      <c r="S273">
        <v>39</v>
      </c>
      <c r="T273">
        <v>15</v>
      </c>
      <c r="U273">
        <v>15</v>
      </c>
      <c r="V273">
        <v>7</v>
      </c>
      <c r="W273">
        <v>85</v>
      </c>
      <c r="X273">
        <v>9</v>
      </c>
      <c r="Y273">
        <v>13</v>
      </c>
      <c r="Z273">
        <v>102</v>
      </c>
      <c r="AA273">
        <v>30</v>
      </c>
    </row>
    <row r="274" spans="1:27" x14ac:dyDescent="0.35">
      <c r="A274">
        <v>54004</v>
      </c>
      <c r="B274" t="s">
        <v>7470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745</v>
      </c>
      <c r="I274">
        <v>745</v>
      </c>
      <c r="J274">
        <v>5</v>
      </c>
      <c r="K274">
        <v>740</v>
      </c>
      <c r="L274">
        <v>2200</v>
      </c>
      <c r="M274">
        <v>439</v>
      </c>
      <c r="N274">
        <v>430</v>
      </c>
      <c r="O274">
        <v>187</v>
      </c>
      <c r="P274">
        <v>164</v>
      </c>
      <c r="Q274">
        <v>275</v>
      </c>
      <c r="R274">
        <v>80</v>
      </c>
      <c r="S274">
        <v>67</v>
      </c>
      <c r="T274">
        <v>52</v>
      </c>
      <c r="U274">
        <v>44</v>
      </c>
      <c r="V274">
        <v>14</v>
      </c>
      <c r="W274">
        <v>209</v>
      </c>
      <c r="X274">
        <v>10</v>
      </c>
      <c r="Y274">
        <v>3</v>
      </c>
      <c r="Z274">
        <v>183</v>
      </c>
      <c r="AA274">
        <v>43</v>
      </c>
    </row>
    <row r="275" spans="1:27" x14ac:dyDescent="0.35">
      <c r="A275">
        <v>54005</v>
      </c>
      <c r="B275" t="s">
        <v>7470</v>
      </c>
      <c r="C275">
        <v>5</v>
      </c>
      <c r="D275">
        <v>0</v>
      </c>
      <c r="E275">
        <v>0</v>
      </c>
      <c r="F275">
        <v>0</v>
      </c>
      <c r="G275">
        <v>0</v>
      </c>
      <c r="H275">
        <v>749</v>
      </c>
      <c r="I275">
        <v>749</v>
      </c>
      <c r="J275">
        <v>5</v>
      </c>
      <c r="K275">
        <v>744</v>
      </c>
      <c r="L275">
        <v>2101</v>
      </c>
      <c r="M275">
        <v>400</v>
      </c>
      <c r="N275">
        <v>441</v>
      </c>
      <c r="O275">
        <v>90</v>
      </c>
      <c r="P275">
        <v>158</v>
      </c>
      <c r="Q275">
        <v>284</v>
      </c>
      <c r="R275">
        <v>57</v>
      </c>
      <c r="S275">
        <v>53</v>
      </c>
      <c r="T275">
        <v>53</v>
      </c>
      <c r="U275">
        <v>36</v>
      </c>
      <c r="V275">
        <v>31</v>
      </c>
      <c r="W275">
        <v>233</v>
      </c>
      <c r="X275">
        <v>26</v>
      </c>
      <c r="Y275">
        <v>11</v>
      </c>
      <c r="Z275">
        <v>175</v>
      </c>
      <c r="AA275">
        <v>53</v>
      </c>
    </row>
    <row r="276" spans="1:27" x14ac:dyDescent="0.35">
      <c r="A276">
        <v>54006</v>
      </c>
      <c r="B276" t="s">
        <v>7470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746</v>
      </c>
      <c r="I276">
        <v>746</v>
      </c>
      <c r="J276">
        <v>7</v>
      </c>
      <c r="K276">
        <v>739</v>
      </c>
      <c r="L276">
        <v>2199</v>
      </c>
      <c r="M276">
        <v>437</v>
      </c>
      <c r="N276">
        <v>500</v>
      </c>
      <c r="O276">
        <v>203</v>
      </c>
      <c r="P276">
        <v>122</v>
      </c>
      <c r="Q276">
        <v>300</v>
      </c>
      <c r="R276">
        <v>73</v>
      </c>
      <c r="S276">
        <v>66</v>
      </c>
      <c r="T276">
        <v>60</v>
      </c>
      <c r="U276">
        <v>39</v>
      </c>
      <c r="V276">
        <v>6</v>
      </c>
      <c r="W276">
        <v>165</v>
      </c>
      <c r="X276">
        <v>20</v>
      </c>
      <c r="Y276">
        <v>12</v>
      </c>
      <c r="Z276">
        <v>148</v>
      </c>
      <c r="AA276">
        <v>48</v>
      </c>
    </row>
    <row r="277" spans="1:27" x14ac:dyDescent="0.35">
      <c r="A277">
        <v>54101</v>
      </c>
      <c r="B277" t="s">
        <v>17</v>
      </c>
      <c r="C277">
        <v>5</v>
      </c>
      <c r="D277">
        <v>560</v>
      </c>
      <c r="E277">
        <v>444</v>
      </c>
      <c r="F277">
        <v>0</v>
      </c>
      <c r="G277">
        <v>1004</v>
      </c>
      <c r="H277">
        <v>387</v>
      </c>
      <c r="I277">
        <v>1</v>
      </c>
      <c r="J277">
        <v>4</v>
      </c>
      <c r="K277">
        <v>383</v>
      </c>
      <c r="L277">
        <v>1128</v>
      </c>
      <c r="M277">
        <v>166</v>
      </c>
      <c r="N277">
        <v>214</v>
      </c>
      <c r="O277">
        <v>234</v>
      </c>
      <c r="P277">
        <v>99</v>
      </c>
      <c r="Q277">
        <v>108</v>
      </c>
      <c r="R277">
        <v>35</v>
      </c>
      <c r="S277">
        <v>16</v>
      </c>
      <c r="T277">
        <v>27</v>
      </c>
      <c r="U277">
        <v>21</v>
      </c>
      <c r="V277">
        <v>14</v>
      </c>
      <c r="W277">
        <v>83</v>
      </c>
      <c r="X277">
        <v>7</v>
      </c>
      <c r="Y277">
        <v>9</v>
      </c>
      <c r="Z277">
        <v>82</v>
      </c>
      <c r="AA277">
        <v>13</v>
      </c>
    </row>
    <row r="278" spans="1:27" x14ac:dyDescent="0.35">
      <c r="A278">
        <v>54102</v>
      </c>
      <c r="B278" t="s">
        <v>17</v>
      </c>
      <c r="C278">
        <v>5</v>
      </c>
      <c r="D278">
        <v>739</v>
      </c>
      <c r="E278">
        <v>460</v>
      </c>
      <c r="F278">
        <v>0</v>
      </c>
      <c r="G278">
        <v>1199</v>
      </c>
      <c r="H278">
        <v>437</v>
      </c>
      <c r="I278">
        <v>1</v>
      </c>
      <c r="J278">
        <v>9</v>
      </c>
      <c r="K278">
        <v>428</v>
      </c>
      <c r="L278">
        <v>1241</v>
      </c>
      <c r="M278">
        <v>219</v>
      </c>
      <c r="N278">
        <v>235</v>
      </c>
      <c r="O278">
        <v>174</v>
      </c>
      <c r="P278">
        <v>90</v>
      </c>
      <c r="Q278">
        <v>136</v>
      </c>
      <c r="R278">
        <v>31</v>
      </c>
      <c r="S278">
        <v>29</v>
      </c>
      <c r="T278">
        <v>39</v>
      </c>
      <c r="U278">
        <v>26</v>
      </c>
      <c r="V278">
        <v>8</v>
      </c>
      <c r="W278">
        <v>117</v>
      </c>
      <c r="X278">
        <v>19</v>
      </c>
      <c r="Y278">
        <v>13</v>
      </c>
      <c r="Z278">
        <v>66</v>
      </c>
      <c r="AA278">
        <v>39</v>
      </c>
    </row>
    <row r="279" spans="1:27" x14ac:dyDescent="0.35">
      <c r="A279">
        <v>54200</v>
      </c>
      <c r="B279" t="s">
        <v>17</v>
      </c>
      <c r="C279">
        <v>5</v>
      </c>
      <c r="D279">
        <v>592</v>
      </c>
      <c r="E279">
        <v>327</v>
      </c>
      <c r="F279">
        <v>0</v>
      </c>
      <c r="G279">
        <v>919</v>
      </c>
      <c r="H279">
        <v>381</v>
      </c>
      <c r="I279">
        <v>4</v>
      </c>
      <c r="J279">
        <v>1</v>
      </c>
      <c r="K279">
        <v>380</v>
      </c>
      <c r="L279">
        <v>1116</v>
      </c>
      <c r="M279">
        <v>235</v>
      </c>
      <c r="N279">
        <v>203</v>
      </c>
      <c r="O279">
        <v>187</v>
      </c>
      <c r="P279">
        <v>79</v>
      </c>
      <c r="Q279">
        <v>116</v>
      </c>
      <c r="R279">
        <v>49</v>
      </c>
      <c r="S279">
        <v>19</v>
      </c>
      <c r="T279">
        <v>43</v>
      </c>
      <c r="U279">
        <v>27</v>
      </c>
      <c r="V279">
        <v>8</v>
      </c>
      <c r="W279">
        <v>66</v>
      </c>
      <c r="X279">
        <v>7</v>
      </c>
      <c r="Y279">
        <v>16</v>
      </c>
      <c r="Z279">
        <v>28</v>
      </c>
      <c r="AA279">
        <v>33</v>
      </c>
    </row>
    <row r="280" spans="1:27" x14ac:dyDescent="0.35">
      <c r="A280">
        <v>54300</v>
      </c>
      <c r="B280" t="s">
        <v>17</v>
      </c>
      <c r="C280">
        <v>5</v>
      </c>
      <c r="D280">
        <v>801</v>
      </c>
      <c r="E280">
        <v>499</v>
      </c>
      <c r="F280">
        <v>0</v>
      </c>
      <c r="G280">
        <v>1300</v>
      </c>
      <c r="H280">
        <v>473</v>
      </c>
      <c r="I280">
        <v>1</v>
      </c>
      <c r="J280">
        <v>10</v>
      </c>
      <c r="K280">
        <v>463</v>
      </c>
      <c r="L280">
        <v>1324</v>
      </c>
      <c r="M280">
        <v>120</v>
      </c>
      <c r="N280">
        <v>252</v>
      </c>
      <c r="O280">
        <v>303</v>
      </c>
      <c r="P280">
        <v>79</v>
      </c>
      <c r="Q280">
        <v>133</v>
      </c>
      <c r="R280">
        <v>39</v>
      </c>
      <c r="S280">
        <v>47</v>
      </c>
      <c r="T280">
        <v>41</v>
      </c>
      <c r="U280">
        <v>25</v>
      </c>
      <c r="V280">
        <v>1</v>
      </c>
      <c r="W280">
        <v>115</v>
      </c>
      <c r="X280">
        <v>7</v>
      </c>
      <c r="Y280">
        <v>21</v>
      </c>
      <c r="Z280">
        <v>111</v>
      </c>
      <c r="AA280">
        <v>30</v>
      </c>
    </row>
    <row r="281" spans="1:27" x14ac:dyDescent="0.35">
      <c r="A281">
        <v>54400</v>
      </c>
      <c r="B281" t="s">
        <v>17</v>
      </c>
      <c r="C281">
        <v>5</v>
      </c>
      <c r="D281">
        <v>870</v>
      </c>
      <c r="E281">
        <v>605</v>
      </c>
      <c r="F281">
        <v>0</v>
      </c>
      <c r="G281">
        <v>1475</v>
      </c>
      <c r="H281">
        <v>539</v>
      </c>
      <c r="I281">
        <v>4</v>
      </c>
      <c r="J281">
        <v>8</v>
      </c>
      <c r="K281">
        <v>531</v>
      </c>
      <c r="L281">
        <v>1532</v>
      </c>
      <c r="M281">
        <v>158</v>
      </c>
      <c r="N281">
        <v>308</v>
      </c>
      <c r="O281">
        <v>389</v>
      </c>
      <c r="P281">
        <v>79</v>
      </c>
      <c r="Q281">
        <v>110</v>
      </c>
      <c r="R281">
        <v>48</v>
      </c>
      <c r="S281">
        <v>46</v>
      </c>
      <c r="T281">
        <v>47</v>
      </c>
      <c r="U281">
        <v>22</v>
      </c>
      <c r="V281">
        <v>10</v>
      </c>
      <c r="W281">
        <v>158</v>
      </c>
      <c r="X281">
        <v>2</v>
      </c>
      <c r="Y281">
        <v>23</v>
      </c>
      <c r="Z281">
        <v>116</v>
      </c>
      <c r="AA281">
        <v>16</v>
      </c>
    </row>
    <row r="282" spans="1:27" x14ac:dyDescent="0.35">
      <c r="A282">
        <v>54501</v>
      </c>
      <c r="B282" t="s">
        <v>17</v>
      </c>
      <c r="C282">
        <v>5</v>
      </c>
      <c r="D282">
        <v>742</v>
      </c>
      <c r="E282">
        <v>506</v>
      </c>
      <c r="F282">
        <v>0</v>
      </c>
      <c r="G282">
        <v>1248</v>
      </c>
      <c r="H282">
        <v>498</v>
      </c>
      <c r="I282">
        <v>3</v>
      </c>
      <c r="J282">
        <v>8</v>
      </c>
      <c r="K282">
        <v>490</v>
      </c>
      <c r="L282">
        <v>1420</v>
      </c>
      <c r="M282">
        <v>141</v>
      </c>
      <c r="N282">
        <v>277</v>
      </c>
      <c r="O282">
        <v>301</v>
      </c>
      <c r="P282">
        <v>75</v>
      </c>
      <c r="Q282">
        <v>125</v>
      </c>
      <c r="R282">
        <v>36</v>
      </c>
      <c r="S282">
        <v>81</v>
      </c>
      <c r="T282">
        <v>11</v>
      </c>
      <c r="U282">
        <v>18</v>
      </c>
      <c r="V282">
        <v>11</v>
      </c>
      <c r="W282">
        <v>168</v>
      </c>
      <c r="X282">
        <v>4</v>
      </c>
      <c r="Y282">
        <v>36</v>
      </c>
      <c r="Z282">
        <v>107</v>
      </c>
      <c r="AA282">
        <v>29</v>
      </c>
    </row>
    <row r="283" spans="1:27" x14ac:dyDescent="0.35">
      <c r="A283">
        <v>54502</v>
      </c>
      <c r="B283" t="s">
        <v>17</v>
      </c>
      <c r="C283">
        <v>5</v>
      </c>
      <c r="D283">
        <v>663</v>
      </c>
      <c r="E283">
        <v>359</v>
      </c>
      <c r="F283">
        <v>0</v>
      </c>
      <c r="G283">
        <v>1022</v>
      </c>
      <c r="H283">
        <v>447</v>
      </c>
      <c r="I283">
        <v>4</v>
      </c>
      <c r="J283">
        <v>8</v>
      </c>
      <c r="K283">
        <v>439</v>
      </c>
      <c r="L283">
        <v>1284</v>
      </c>
      <c r="M283">
        <v>174</v>
      </c>
      <c r="N283">
        <v>238</v>
      </c>
      <c r="O283">
        <v>308</v>
      </c>
      <c r="P283">
        <v>94</v>
      </c>
      <c r="Q283">
        <v>106</v>
      </c>
      <c r="R283">
        <v>36</v>
      </c>
      <c r="S283">
        <v>40</v>
      </c>
      <c r="T283">
        <v>40</v>
      </c>
      <c r="U283">
        <v>11</v>
      </c>
      <c r="V283">
        <v>1</v>
      </c>
      <c r="W283">
        <v>103</v>
      </c>
      <c r="X283">
        <v>10</v>
      </c>
      <c r="Y283">
        <v>27</v>
      </c>
      <c r="Z283">
        <v>71</v>
      </c>
      <c r="AA283">
        <v>25</v>
      </c>
    </row>
    <row r="284" spans="1:27" x14ac:dyDescent="0.35">
      <c r="A284">
        <v>54601</v>
      </c>
      <c r="B284" t="s">
        <v>17</v>
      </c>
      <c r="C284">
        <v>5</v>
      </c>
      <c r="D284">
        <v>656</v>
      </c>
      <c r="E284">
        <v>366</v>
      </c>
      <c r="F284">
        <v>0</v>
      </c>
      <c r="G284">
        <v>1022</v>
      </c>
      <c r="H284">
        <v>393</v>
      </c>
      <c r="I284">
        <v>1</v>
      </c>
      <c r="J284">
        <v>5</v>
      </c>
      <c r="K284">
        <v>388</v>
      </c>
      <c r="L284">
        <v>1094</v>
      </c>
      <c r="M284">
        <v>100</v>
      </c>
      <c r="N284">
        <v>146</v>
      </c>
      <c r="O284">
        <v>310</v>
      </c>
      <c r="P284">
        <v>69</v>
      </c>
      <c r="Q284">
        <v>90</v>
      </c>
      <c r="R284">
        <v>21</v>
      </c>
      <c r="S284">
        <v>31</v>
      </c>
      <c r="T284">
        <v>47</v>
      </c>
      <c r="U284">
        <v>39</v>
      </c>
      <c r="V284">
        <v>8</v>
      </c>
      <c r="W284">
        <v>79</v>
      </c>
      <c r="X284">
        <v>13</v>
      </c>
      <c r="Y284">
        <v>31</v>
      </c>
      <c r="Z284">
        <v>98</v>
      </c>
      <c r="AA284">
        <v>12</v>
      </c>
    </row>
    <row r="285" spans="1:27" x14ac:dyDescent="0.35">
      <c r="A285">
        <v>54602</v>
      </c>
      <c r="B285" t="s">
        <v>17</v>
      </c>
      <c r="C285">
        <v>5</v>
      </c>
      <c r="D285">
        <v>706</v>
      </c>
      <c r="E285">
        <v>465</v>
      </c>
      <c r="F285">
        <v>0</v>
      </c>
      <c r="G285">
        <v>1171</v>
      </c>
      <c r="H285">
        <v>496</v>
      </c>
      <c r="I285">
        <v>8</v>
      </c>
      <c r="J285">
        <v>6</v>
      </c>
      <c r="K285">
        <v>490</v>
      </c>
      <c r="L285">
        <v>1431</v>
      </c>
      <c r="M285">
        <v>228</v>
      </c>
      <c r="N285">
        <v>258</v>
      </c>
      <c r="O285">
        <v>219</v>
      </c>
      <c r="P285">
        <v>125</v>
      </c>
      <c r="Q285">
        <v>147</v>
      </c>
      <c r="R285">
        <v>53</v>
      </c>
      <c r="S285">
        <v>67</v>
      </c>
      <c r="T285">
        <v>58</v>
      </c>
      <c r="U285">
        <v>26</v>
      </c>
      <c r="V285">
        <v>5</v>
      </c>
      <c r="W285">
        <v>100</v>
      </c>
      <c r="X285">
        <v>7</v>
      </c>
      <c r="Y285">
        <v>23</v>
      </c>
      <c r="Z285">
        <v>96</v>
      </c>
      <c r="AA285">
        <v>19</v>
      </c>
    </row>
    <row r="286" spans="1:27" x14ac:dyDescent="0.35">
      <c r="A286">
        <v>51003</v>
      </c>
      <c r="B286" t="s">
        <v>7470</v>
      </c>
      <c r="C286">
        <v>6</v>
      </c>
      <c r="D286">
        <v>0</v>
      </c>
      <c r="E286">
        <v>0</v>
      </c>
      <c r="F286">
        <v>0</v>
      </c>
      <c r="G286">
        <v>0</v>
      </c>
      <c r="H286">
        <v>625</v>
      </c>
      <c r="I286">
        <v>625</v>
      </c>
      <c r="J286">
        <v>4</v>
      </c>
      <c r="K286">
        <v>621</v>
      </c>
      <c r="L286">
        <v>1841</v>
      </c>
      <c r="M286">
        <v>354</v>
      </c>
      <c r="N286">
        <v>444</v>
      </c>
      <c r="O286">
        <v>180</v>
      </c>
      <c r="P286">
        <v>116</v>
      </c>
      <c r="Q286">
        <v>186</v>
      </c>
      <c r="R286">
        <v>40</v>
      </c>
      <c r="S286">
        <v>30</v>
      </c>
      <c r="T286">
        <v>44</v>
      </c>
      <c r="U286">
        <v>18</v>
      </c>
      <c r="V286">
        <v>3</v>
      </c>
      <c r="W286">
        <v>176</v>
      </c>
      <c r="X286">
        <v>13</v>
      </c>
      <c r="Y286">
        <v>8</v>
      </c>
      <c r="Z286">
        <v>229</v>
      </c>
    </row>
    <row r="287" spans="1:27" x14ac:dyDescent="0.35">
      <c r="A287">
        <v>51004</v>
      </c>
      <c r="B287" t="s">
        <v>7470</v>
      </c>
      <c r="C287">
        <v>6</v>
      </c>
      <c r="D287">
        <v>0</v>
      </c>
      <c r="E287">
        <v>0</v>
      </c>
      <c r="F287">
        <v>0</v>
      </c>
      <c r="G287">
        <v>0</v>
      </c>
      <c r="H287">
        <v>390</v>
      </c>
      <c r="I287">
        <v>390</v>
      </c>
      <c r="J287">
        <v>0</v>
      </c>
      <c r="K287">
        <v>390</v>
      </c>
      <c r="L287">
        <v>1162</v>
      </c>
      <c r="M287">
        <v>251</v>
      </c>
      <c r="N287">
        <v>241</v>
      </c>
      <c r="O287">
        <v>95</v>
      </c>
      <c r="P287">
        <v>60</v>
      </c>
      <c r="Q287">
        <v>154</v>
      </c>
      <c r="R287">
        <v>46</v>
      </c>
      <c r="S287">
        <v>19</v>
      </c>
      <c r="T287">
        <v>41</v>
      </c>
      <c r="U287">
        <v>19</v>
      </c>
      <c r="V287">
        <v>9</v>
      </c>
      <c r="W287">
        <v>90</v>
      </c>
      <c r="X287">
        <v>6</v>
      </c>
      <c r="Y287">
        <v>10</v>
      </c>
      <c r="Z287">
        <v>121</v>
      </c>
    </row>
    <row r="288" spans="1:27" x14ac:dyDescent="0.35">
      <c r="A288">
        <v>51005</v>
      </c>
      <c r="B288" t="s">
        <v>7470</v>
      </c>
      <c r="C288">
        <v>6</v>
      </c>
      <c r="D288">
        <v>0</v>
      </c>
      <c r="E288">
        <v>0</v>
      </c>
      <c r="F288">
        <v>0</v>
      </c>
      <c r="G288">
        <v>0</v>
      </c>
      <c r="H288">
        <v>571</v>
      </c>
      <c r="I288">
        <v>571</v>
      </c>
      <c r="J288">
        <v>2</v>
      </c>
      <c r="K288">
        <v>569</v>
      </c>
      <c r="L288">
        <v>1690</v>
      </c>
      <c r="M288">
        <v>361</v>
      </c>
      <c r="N288">
        <v>369</v>
      </c>
      <c r="O288">
        <v>112</v>
      </c>
      <c r="P288">
        <v>134</v>
      </c>
      <c r="Q288">
        <v>200</v>
      </c>
      <c r="R288">
        <v>72</v>
      </c>
      <c r="S288">
        <v>29</v>
      </c>
      <c r="T288">
        <v>70</v>
      </c>
      <c r="U288">
        <v>24</v>
      </c>
      <c r="V288">
        <v>5</v>
      </c>
      <c r="W288">
        <v>156</v>
      </c>
      <c r="X288">
        <v>5</v>
      </c>
      <c r="Y288">
        <v>11</v>
      </c>
      <c r="Z288">
        <v>142</v>
      </c>
    </row>
    <row r="289" spans="1:26" x14ac:dyDescent="0.35">
      <c r="A289">
        <v>51400</v>
      </c>
      <c r="B289" t="s">
        <v>17</v>
      </c>
      <c r="C289">
        <v>6</v>
      </c>
      <c r="D289">
        <v>650</v>
      </c>
      <c r="E289">
        <v>372</v>
      </c>
      <c r="F289">
        <v>0</v>
      </c>
      <c r="G289">
        <v>1022</v>
      </c>
      <c r="H289">
        <v>490</v>
      </c>
      <c r="I289">
        <v>1</v>
      </c>
      <c r="J289">
        <v>6</v>
      </c>
      <c r="K289">
        <v>484</v>
      </c>
      <c r="L289">
        <v>1422</v>
      </c>
      <c r="M289">
        <v>229</v>
      </c>
      <c r="N289">
        <v>305</v>
      </c>
      <c r="O289">
        <v>214</v>
      </c>
      <c r="P289">
        <v>64</v>
      </c>
      <c r="Q289">
        <v>199</v>
      </c>
      <c r="R289">
        <v>36</v>
      </c>
      <c r="S289">
        <v>40</v>
      </c>
      <c r="T289">
        <v>23</v>
      </c>
      <c r="U289">
        <v>19</v>
      </c>
      <c r="V289">
        <v>10</v>
      </c>
      <c r="W289">
        <v>154</v>
      </c>
      <c r="X289">
        <v>6</v>
      </c>
      <c r="Y289">
        <v>20</v>
      </c>
      <c r="Z289">
        <v>103</v>
      </c>
    </row>
    <row r="290" spans="1:26" x14ac:dyDescent="0.35">
      <c r="A290">
        <v>51500</v>
      </c>
      <c r="B290" t="s">
        <v>17</v>
      </c>
      <c r="C290">
        <v>6</v>
      </c>
      <c r="D290">
        <v>737</v>
      </c>
      <c r="E290">
        <v>425</v>
      </c>
      <c r="F290">
        <v>0</v>
      </c>
      <c r="G290">
        <v>1162</v>
      </c>
      <c r="H290">
        <v>505</v>
      </c>
      <c r="I290">
        <v>6</v>
      </c>
      <c r="J290">
        <v>3</v>
      </c>
      <c r="K290">
        <v>502</v>
      </c>
      <c r="L290">
        <v>1454</v>
      </c>
      <c r="M290">
        <v>272</v>
      </c>
      <c r="N290">
        <v>241</v>
      </c>
      <c r="O290">
        <v>272</v>
      </c>
      <c r="P290">
        <v>120</v>
      </c>
      <c r="Q290">
        <v>125</v>
      </c>
      <c r="R290">
        <v>48</v>
      </c>
      <c r="S290">
        <v>35</v>
      </c>
      <c r="T290">
        <v>50</v>
      </c>
      <c r="U290">
        <v>20</v>
      </c>
      <c r="V290">
        <v>6</v>
      </c>
      <c r="W290">
        <v>120</v>
      </c>
      <c r="X290">
        <v>8</v>
      </c>
      <c r="Y290">
        <v>20</v>
      </c>
      <c r="Z290">
        <v>117</v>
      </c>
    </row>
    <row r="291" spans="1:26" x14ac:dyDescent="0.35">
      <c r="A291">
        <v>51601</v>
      </c>
      <c r="B291" t="s">
        <v>17</v>
      </c>
      <c r="C291">
        <v>6</v>
      </c>
      <c r="D291">
        <v>594</v>
      </c>
      <c r="E291">
        <v>319</v>
      </c>
      <c r="F291">
        <v>0</v>
      </c>
      <c r="G291">
        <v>913</v>
      </c>
      <c r="H291">
        <v>416</v>
      </c>
      <c r="I291">
        <v>4</v>
      </c>
      <c r="J291">
        <v>2</v>
      </c>
      <c r="K291">
        <v>414</v>
      </c>
      <c r="L291">
        <v>1218</v>
      </c>
      <c r="M291">
        <v>313</v>
      </c>
      <c r="N291">
        <v>236</v>
      </c>
      <c r="O291">
        <v>180</v>
      </c>
      <c r="P291">
        <v>50</v>
      </c>
      <c r="Q291">
        <v>92</v>
      </c>
      <c r="R291">
        <v>29</v>
      </c>
      <c r="S291">
        <v>38</v>
      </c>
      <c r="T291">
        <v>28</v>
      </c>
      <c r="U291">
        <v>15</v>
      </c>
      <c r="V291">
        <v>6</v>
      </c>
      <c r="W291">
        <v>93</v>
      </c>
      <c r="X291">
        <v>16</v>
      </c>
      <c r="Y291">
        <v>12</v>
      </c>
      <c r="Z291">
        <v>110</v>
      </c>
    </row>
    <row r="292" spans="1:26" x14ac:dyDescent="0.35">
      <c r="A292">
        <v>51602</v>
      </c>
      <c r="B292" t="s">
        <v>17</v>
      </c>
      <c r="C292">
        <v>6</v>
      </c>
      <c r="D292">
        <v>637</v>
      </c>
      <c r="E292">
        <v>329</v>
      </c>
      <c r="F292">
        <v>0</v>
      </c>
      <c r="G292">
        <v>966</v>
      </c>
      <c r="H292">
        <v>499</v>
      </c>
      <c r="I292">
        <v>3</v>
      </c>
      <c r="J292">
        <v>4</v>
      </c>
      <c r="K292">
        <v>495</v>
      </c>
      <c r="L292">
        <v>1441</v>
      </c>
      <c r="M292">
        <v>319</v>
      </c>
      <c r="N292">
        <v>253</v>
      </c>
      <c r="O292">
        <v>178</v>
      </c>
      <c r="P292">
        <v>77</v>
      </c>
      <c r="Q292">
        <v>157</v>
      </c>
      <c r="R292">
        <v>39</v>
      </c>
      <c r="S292">
        <v>32</v>
      </c>
      <c r="T292">
        <v>37</v>
      </c>
      <c r="U292">
        <v>13</v>
      </c>
      <c r="V292">
        <v>4</v>
      </c>
      <c r="W292">
        <v>144</v>
      </c>
      <c r="X292">
        <v>9</v>
      </c>
      <c r="Y292">
        <v>5</v>
      </c>
      <c r="Z292">
        <v>174</v>
      </c>
    </row>
    <row r="293" spans="1:26" x14ac:dyDescent="0.35">
      <c r="A293">
        <v>51700</v>
      </c>
      <c r="B293" t="s">
        <v>17</v>
      </c>
      <c r="C293">
        <v>6</v>
      </c>
      <c r="D293">
        <v>621</v>
      </c>
      <c r="E293">
        <v>305</v>
      </c>
      <c r="F293">
        <v>0</v>
      </c>
      <c r="G293">
        <v>926</v>
      </c>
      <c r="H293">
        <v>419</v>
      </c>
      <c r="I293">
        <v>6</v>
      </c>
      <c r="J293">
        <v>1</v>
      </c>
      <c r="K293">
        <v>418</v>
      </c>
      <c r="L293">
        <v>1213</v>
      </c>
      <c r="M293">
        <v>223</v>
      </c>
      <c r="N293">
        <v>167</v>
      </c>
      <c r="O293">
        <v>235</v>
      </c>
      <c r="P293">
        <v>80</v>
      </c>
      <c r="Q293">
        <v>121</v>
      </c>
      <c r="R293">
        <v>30</v>
      </c>
      <c r="S293">
        <v>48</v>
      </c>
      <c r="T293">
        <v>45</v>
      </c>
      <c r="U293">
        <v>28</v>
      </c>
      <c r="V293">
        <v>4</v>
      </c>
      <c r="W293">
        <v>123</v>
      </c>
      <c r="X293">
        <v>4</v>
      </c>
      <c r="Y293">
        <v>8</v>
      </c>
      <c r="Z293">
        <v>97</v>
      </c>
    </row>
    <row r="294" spans="1:26" x14ac:dyDescent="0.35">
      <c r="A294">
        <v>55001</v>
      </c>
      <c r="B294" t="s">
        <v>7470</v>
      </c>
      <c r="C294">
        <v>6</v>
      </c>
      <c r="D294">
        <v>0</v>
      </c>
      <c r="E294">
        <v>0</v>
      </c>
      <c r="F294">
        <v>0</v>
      </c>
      <c r="G294">
        <v>0</v>
      </c>
      <c r="H294">
        <v>376</v>
      </c>
      <c r="I294">
        <v>376</v>
      </c>
      <c r="J294">
        <v>4</v>
      </c>
      <c r="K294">
        <v>372</v>
      </c>
      <c r="L294">
        <v>1097</v>
      </c>
      <c r="M294">
        <v>123</v>
      </c>
      <c r="N294">
        <v>192</v>
      </c>
      <c r="O294">
        <v>141</v>
      </c>
      <c r="P294">
        <v>103</v>
      </c>
      <c r="Q294">
        <v>112</v>
      </c>
      <c r="R294">
        <v>39</v>
      </c>
      <c r="S294">
        <v>38</v>
      </c>
      <c r="T294">
        <v>36</v>
      </c>
      <c r="U294">
        <v>22</v>
      </c>
      <c r="V294">
        <v>6</v>
      </c>
      <c r="W294">
        <v>109</v>
      </c>
      <c r="X294">
        <v>10</v>
      </c>
      <c r="Y294">
        <v>15</v>
      </c>
      <c r="Z294">
        <v>151</v>
      </c>
    </row>
    <row r="295" spans="1:26" x14ac:dyDescent="0.35">
      <c r="A295">
        <v>55002</v>
      </c>
      <c r="B295" t="s">
        <v>7470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633</v>
      </c>
      <c r="I295">
        <v>633</v>
      </c>
      <c r="J295">
        <v>3</v>
      </c>
      <c r="K295">
        <v>630</v>
      </c>
      <c r="L295">
        <v>1870</v>
      </c>
      <c r="M295">
        <v>322</v>
      </c>
      <c r="N295">
        <v>338</v>
      </c>
      <c r="O295">
        <v>271</v>
      </c>
      <c r="P295">
        <v>112</v>
      </c>
      <c r="Q295">
        <v>222</v>
      </c>
      <c r="R295">
        <v>54</v>
      </c>
      <c r="S295">
        <v>65</v>
      </c>
      <c r="T295">
        <v>48</v>
      </c>
      <c r="U295">
        <v>29</v>
      </c>
      <c r="V295">
        <v>20</v>
      </c>
      <c r="W295">
        <v>169</v>
      </c>
      <c r="X295">
        <v>14</v>
      </c>
      <c r="Y295">
        <v>27</v>
      </c>
      <c r="Z295">
        <v>179</v>
      </c>
    </row>
    <row r="296" spans="1:26" x14ac:dyDescent="0.35">
      <c r="A296">
        <v>55003</v>
      </c>
      <c r="B296" t="s">
        <v>7470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574</v>
      </c>
      <c r="I296">
        <v>574</v>
      </c>
      <c r="J296">
        <v>26</v>
      </c>
      <c r="K296">
        <v>548</v>
      </c>
      <c r="L296">
        <v>1621</v>
      </c>
      <c r="M296">
        <v>195</v>
      </c>
      <c r="N296">
        <v>459</v>
      </c>
      <c r="O296">
        <v>200</v>
      </c>
      <c r="P296">
        <v>89</v>
      </c>
      <c r="Q296">
        <v>158</v>
      </c>
      <c r="R296">
        <v>34</v>
      </c>
      <c r="S296">
        <v>41</v>
      </c>
      <c r="T296">
        <v>36</v>
      </c>
      <c r="U296">
        <v>24</v>
      </c>
      <c r="V296">
        <v>9</v>
      </c>
      <c r="W296">
        <v>175</v>
      </c>
      <c r="X296">
        <v>10</v>
      </c>
      <c r="Y296">
        <v>19</v>
      </c>
      <c r="Z296">
        <v>172</v>
      </c>
    </row>
    <row r="297" spans="1:26" x14ac:dyDescent="0.35">
      <c r="A297">
        <v>55004</v>
      </c>
      <c r="B297" t="s">
        <v>7470</v>
      </c>
      <c r="C297">
        <v>6</v>
      </c>
      <c r="D297">
        <v>0</v>
      </c>
      <c r="E297">
        <v>0</v>
      </c>
      <c r="F297">
        <v>0</v>
      </c>
      <c r="G297">
        <v>0</v>
      </c>
      <c r="H297">
        <v>682</v>
      </c>
      <c r="I297">
        <v>682</v>
      </c>
      <c r="J297">
        <v>7</v>
      </c>
      <c r="K297">
        <v>675</v>
      </c>
      <c r="L297">
        <v>1960</v>
      </c>
      <c r="M297">
        <v>181</v>
      </c>
      <c r="N297">
        <v>426</v>
      </c>
      <c r="O297">
        <v>280</v>
      </c>
      <c r="P297">
        <v>146</v>
      </c>
      <c r="Q297">
        <v>183</v>
      </c>
      <c r="R297">
        <v>36</v>
      </c>
      <c r="S297">
        <v>84</v>
      </c>
      <c r="T297">
        <v>29</v>
      </c>
      <c r="U297">
        <v>21</v>
      </c>
      <c r="V297">
        <v>28</v>
      </c>
      <c r="W297">
        <v>229</v>
      </c>
      <c r="X297">
        <v>15</v>
      </c>
      <c r="Y297">
        <v>31</v>
      </c>
      <c r="Z297">
        <v>271</v>
      </c>
    </row>
    <row r="298" spans="1:26" x14ac:dyDescent="0.35">
      <c r="A298">
        <v>55101</v>
      </c>
      <c r="B298" t="s">
        <v>17</v>
      </c>
      <c r="C298">
        <v>6</v>
      </c>
      <c r="D298">
        <v>726</v>
      </c>
      <c r="E298">
        <v>314</v>
      </c>
      <c r="F298">
        <v>0</v>
      </c>
      <c r="G298">
        <v>1040</v>
      </c>
      <c r="H298">
        <v>483</v>
      </c>
      <c r="I298">
        <v>0</v>
      </c>
      <c r="J298">
        <v>6</v>
      </c>
      <c r="K298">
        <v>477</v>
      </c>
      <c r="L298">
        <v>1369</v>
      </c>
      <c r="M298">
        <v>132</v>
      </c>
      <c r="N298">
        <v>279</v>
      </c>
      <c r="O298">
        <v>304</v>
      </c>
      <c r="P298">
        <v>80</v>
      </c>
      <c r="Q298">
        <v>114</v>
      </c>
      <c r="R298">
        <v>34</v>
      </c>
      <c r="S298">
        <v>44</v>
      </c>
      <c r="T298">
        <v>34</v>
      </c>
      <c r="U298">
        <v>21</v>
      </c>
      <c r="V298">
        <v>3</v>
      </c>
      <c r="W298">
        <v>139</v>
      </c>
      <c r="X298">
        <v>14</v>
      </c>
      <c r="Y298">
        <v>43</v>
      </c>
      <c r="Z298">
        <v>128</v>
      </c>
    </row>
    <row r="299" spans="1:26" x14ac:dyDescent="0.35">
      <c r="A299">
        <v>55102</v>
      </c>
      <c r="B299" t="s">
        <v>17</v>
      </c>
      <c r="C299">
        <v>6</v>
      </c>
      <c r="D299">
        <v>667</v>
      </c>
      <c r="E299">
        <v>289</v>
      </c>
      <c r="F299">
        <v>0</v>
      </c>
      <c r="G299">
        <v>956</v>
      </c>
      <c r="H299">
        <v>473</v>
      </c>
      <c r="I299">
        <v>2</v>
      </c>
      <c r="J299">
        <v>7</v>
      </c>
      <c r="K299">
        <v>466</v>
      </c>
      <c r="L299">
        <v>1364</v>
      </c>
      <c r="M299">
        <v>124</v>
      </c>
      <c r="N299">
        <v>286</v>
      </c>
      <c r="O299">
        <v>341</v>
      </c>
      <c r="P299">
        <v>97</v>
      </c>
      <c r="Q299">
        <v>102</v>
      </c>
      <c r="R299">
        <v>33</v>
      </c>
      <c r="S299">
        <v>40</v>
      </c>
      <c r="T299">
        <v>21</v>
      </c>
      <c r="U299">
        <v>23</v>
      </c>
      <c r="V299">
        <v>15</v>
      </c>
      <c r="W299">
        <v>135</v>
      </c>
      <c r="X299">
        <v>8</v>
      </c>
      <c r="Y299">
        <v>19</v>
      </c>
      <c r="Z299">
        <v>120</v>
      </c>
    </row>
    <row r="300" spans="1:26" x14ac:dyDescent="0.35">
      <c r="A300">
        <v>55200</v>
      </c>
      <c r="B300" t="s">
        <v>17</v>
      </c>
      <c r="C300">
        <v>6</v>
      </c>
      <c r="D300">
        <v>781</v>
      </c>
      <c r="E300">
        <v>352</v>
      </c>
      <c r="F300">
        <v>0</v>
      </c>
      <c r="G300">
        <v>1133</v>
      </c>
      <c r="H300">
        <v>491</v>
      </c>
      <c r="I300">
        <v>4</v>
      </c>
      <c r="J300">
        <v>9</v>
      </c>
      <c r="K300">
        <v>482</v>
      </c>
      <c r="L300">
        <v>1388</v>
      </c>
      <c r="M300">
        <v>123</v>
      </c>
      <c r="N300">
        <v>169</v>
      </c>
      <c r="O300">
        <v>418</v>
      </c>
      <c r="P300">
        <v>81</v>
      </c>
      <c r="Q300">
        <v>116</v>
      </c>
      <c r="R300">
        <v>26</v>
      </c>
      <c r="S300">
        <v>62</v>
      </c>
      <c r="T300">
        <v>26</v>
      </c>
      <c r="U300">
        <v>18</v>
      </c>
      <c r="V300">
        <v>7</v>
      </c>
      <c r="W300">
        <v>144</v>
      </c>
      <c r="X300">
        <v>14</v>
      </c>
      <c r="Y300">
        <v>44</v>
      </c>
      <c r="Z300">
        <v>140</v>
      </c>
    </row>
    <row r="301" spans="1:26" x14ac:dyDescent="0.35">
      <c r="A301">
        <v>55300</v>
      </c>
      <c r="B301" t="s">
        <v>17</v>
      </c>
      <c r="C301">
        <v>6</v>
      </c>
      <c r="D301">
        <v>852</v>
      </c>
      <c r="E301">
        <v>348</v>
      </c>
      <c r="F301">
        <v>0</v>
      </c>
      <c r="G301">
        <v>1200</v>
      </c>
      <c r="H301">
        <v>533</v>
      </c>
      <c r="I301">
        <v>5</v>
      </c>
      <c r="J301">
        <v>15</v>
      </c>
      <c r="K301">
        <v>518</v>
      </c>
      <c r="L301">
        <v>1499</v>
      </c>
      <c r="M301">
        <v>76</v>
      </c>
      <c r="N301">
        <v>342</v>
      </c>
      <c r="O301">
        <v>477</v>
      </c>
      <c r="P301">
        <v>67</v>
      </c>
      <c r="Q301">
        <v>67</v>
      </c>
      <c r="R301">
        <v>38</v>
      </c>
      <c r="S301">
        <v>32</v>
      </c>
      <c r="T301">
        <v>29</v>
      </c>
      <c r="U301">
        <v>22</v>
      </c>
      <c r="V301">
        <v>13</v>
      </c>
      <c r="W301">
        <v>153</v>
      </c>
      <c r="X301">
        <v>2</v>
      </c>
      <c r="Y301">
        <v>15</v>
      </c>
      <c r="Z301">
        <v>166</v>
      </c>
    </row>
    <row r="302" spans="1:26" x14ac:dyDescent="0.35">
      <c r="A302">
        <v>55400</v>
      </c>
      <c r="B302" t="s">
        <v>17</v>
      </c>
      <c r="C302">
        <v>6</v>
      </c>
      <c r="D302">
        <v>1053</v>
      </c>
      <c r="E302">
        <v>407</v>
      </c>
      <c r="F302">
        <v>0</v>
      </c>
      <c r="G302">
        <v>1460</v>
      </c>
      <c r="H302">
        <v>515</v>
      </c>
      <c r="I302">
        <v>0</v>
      </c>
      <c r="J302">
        <v>8</v>
      </c>
      <c r="K302">
        <v>507</v>
      </c>
      <c r="L302">
        <v>1439</v>
      </c>
      <c r="M302">
        <v>72</v>
      </c>
      <c r="N302">
        <v>235</v>
      </c>
      <c r="O302">
        <v>510</v>
      </c>
      <c r="P302">
        <v>52</v>
      </c>
      <c r="Q302">
        <v>74</v>
      </c>
      <c r="R302">
        <v>64</v>
      </c>
      <c r="S302">
        <v>39</v>
      </c>
      <c r="T302">
        <v>17</v>
      </c>
      <c r="U302">
        <v>15</v>
      </c>
      <c r="V302">
        <v>25</v>
      </c>
      <c r="W302">
        <v>165</v>
      </c>
      <c r="X302">
        <v>1</v>
      </c>
      <c r="Y302">
        <v>42</v>
      </c>
      <c r="Z302">
        <v>128</v>
      </c>
    </row>
    <row r="303" spans="1:26" x14ac:dyDescent="0.35">
      <c r="A303">
        <v>55600</v>
      </c>
      <c r="B303" t="s">
        <v>17</v>
      </c>
      <c r="C303">
        <v>6</v>
      </c>
      <c r="D303">
        <v>1144</v>
      </c>
      <c r="E303">
        <v>429</v>
      </c>
      <c r="F303">
        <v>0</v>
      </c>
      <c r="G303">
        <v>1573</v>
      </c>
      <c r="H303">
        <v>595</v>
      </c>
      <c r="I303">
        <v>3</v>
      </c>
      <c r="J303">
        <v>7</v>
      </c>
      <c r="K303">
        <v>588</v>
      </c>
      <c r="L303">
        <v>1696</v>
      </c>
      <c r="M303">
        <v>129</v>
      </c>
      <c r="N303">
        <v>253</v>
      </c>
      <c r="O303">
        <v>540</v>
      </c>
      <c r="P303">
        <v>91</v>
      </c>
      <c r="Q303">
        <v>111</v>
      </c>
      <c r="R303">
        <v>54</v>
      </c>
      <c r="S303">
        <v>28</v>
      </c>
      <c r="T303">
        <v>44</v>
      </c>
      <c r="U303">
        <v>29</v>
      </c>
      <c r="V303">
        <v>7</v>
      </c>
      <c r="W303">
        <v>220</v>
      </c>
      <c r="X303">
        <v>6</v>
      </c>
      <c r="Y303">
        <v>34</v>
      </c>
      <c r="Z303">
        <v>150</v>
      </c>
    </row>
    <row r="304" spans="1:26" x14ac:dyDescent="0.35">
      <c r="A304">
        <v>55800</v>
      </c>
      <c r="B304" t="s">
        <v>17</v>
      </c>
      <c r="C304">
        <v>6</v>
      </c>
      <c r="D304">
        <v>1039</v>
      </c>
      <c r="E304">
        <v>403</v>
      </c>
      <c r="F304">
        <v>0</v>
      </c>
      <c r="G304">
        <v>1442</v>
      </c>
      <c r="H304">
        <v>585</v>
      </c>
      <c r="I304">
        <v>4</v>
      </c>
      <c r="J304">
        <v>8</v>
      </c>
      <c r="K304">
        <v>577</v>
      </c>
      <c r="L304">
        <v>1646</v>
      </c>
      <c r="M304">
        <v>115</v>
      </c>
      <c r="N304">
        <v>259</v>
      </c>
      <c r="O304">
        <v>514</v>
      </c>
      <c r="P304">
        <v>105</v>
      </c>
      <c r="Q304">
        <v>134</v>
      </c>
      <c r="R304">
        <v>29</v>
      </c>
      <c r="S304">
        <v>45</v>
      </c>
      <c r="T304">
        <v>47</v>
      </c>
      <c r="U304">
        <v>23</v>
      </c>
      <c r="V304">
        <v>10</v>
      </c>
      <c r="W304">
        <v>168</v>
      </c>
      <c r="X304">
        <v>4</v>
      </c>
      <c r="Y304">
        <v>38</v>
      </c>
      <c r="Z304">
        <v>155</v>
      </c>
    </row>
    <row r="305" spans="1:26" x14ac:dyDescent="0.35">
      <c r="A305">
        <v>56001</v>
      </c>
      <c r="B305" t="s">
        <v>7470</v>
      </c>
      <c r="C305">
        <v>6</v>
      </c>
      <c r="D305">
        <v>0</v>
      </c>
      <c r="E305">
        <v>0</v>
      </c>
      <c r="F305">
        <v>0</v>
      </c>
      <c r="G305">
        <v>0</v>
      </c>
      <c r="H305">
        <v>656</v>
      </c>
      <c r="I305">
        <v>656</v>
      </c>
      <c r="J305">
        <v>6</v>
      </c>
      <c r="K305">
        <v>650</v>
      </c>
      <c r="L305">
        <v>1918</v>
      </c>
      <c r="M305">
        <v>219</v>
      </c>
      <c r="N305">
        <v>395</v>
      </c>
      <c r="O305">
        <v>282</v>
      </c>
      <c r="P305">
        <v>116</v>
      </c>
      <c r="Q305">
        <v>128</v>
      </c>
      <c r="R305">
        <v>55</v>
      </c>
      <c r="S305">
        <v>77</v>
      </c>
      <c r="T305">
        <v>55</v>
      </c>
      <c r="U305">
        <v>31</v>
      </c>
      <c r="V305">
        <v>21</v>
      </c>
      <c r="W305">
        <v>264</v>
      </c>
      <c r="X305">
        <v>4</v>
      </c>
      <c r="Y305">
        <v>20</v>
      </c>
      <c r="Z305">
        <v>251</v>
      </c>
    </row>
    <row r="306" spans="1:26" x14ac:dyDescent="0.35">
      <c r="A306">
        <v>56002</v>
      </c>
      <c r="B306" t="s">
        <v>7470</v>
      </c>
      <c r="C306">
        <v>6</v>
      </c>
      <c r="D306">
        <v>0</v>
      </c>
      <c r="E306">
        <v>0</v>
      </c>
      <c r="F306">
        <v>0</v>
      </c>
      <c r="G306">
        <v>0</v>
      </c>
      <c r="H306">
        <v>694</v>
      </c>
      <c r="I306">
        <v>694</v>
      </c>
      <c r="J306">
        <v>9</v>
      </c>
      <c r="K306">
        <v>685</v>
      </c>
      <c r="L306">
        <v>1985</v>
      </c>
      <c r="M306">
        <v>195</v>
      </c>
      <c r="N306">
        <v>391</v>
      </c>
      <c r="O306">
        <v>361</v>
      </c>
      <c r="P306">
        <v>135</v>
      </c>
      <c r="Q306">
        <v>202</v>
      </c>
      <c r="R306">
        <v>59</v>
      </c>
      <c r="S306">
        <v>70</v>
      </c>
      <c r="T306">
        <v>49</v>
      </c>
      <c r="U306">
        <v>22</v>
      </c>
      <c r="V306">
        <v>4</v>
      </c>
      <c r="W306">
        <v>239</v>
      </c>
      <c r="X306">
        <v>19</v>
      </c>
      <c r="Y306">
        <v>25</v>
      </c>
      <c r="Z306">
        <v>214</v>
      </c>
    </row>
    <row r="307" spans="1:26" x14ac:dyDescent="0.35">
      <c r="A307">
        <v>56003</v>
      </c>
      <c r="B307" t="s">
        <v>7470</v>
      </c>
      <c r="C307">
        <v>6</v>
      </c>
      <c r="D307">
        <v>0</v>
      </c>
      <c r="E307">
        <v>0</v>
      </c>
      <c r="F307">
        <v>0</v>
      </c>
      <c r="G307">
        <v>0</v>
      </c>
      <c r="H307">
        <v>570</v>
      </c>
      <c r="I307">
        <v>570</v>
      </c>
      <c r="J307">
        <v>1</v>
      </c>
      <c r="K307">
        <v>569</v>
      </c>
      <c r="L307">
        <v>1680</v>
      </c>
      <c r="M307">
        <v>199</v>
      </c>
      <c r="N307">
        <v>355</v>
      </c>
      <c r="O307">
        <v>269</v>
      </c>
      <c r="P307">
        <v>97</v>
      </c>
      <c r="Q307">
        <v>129</v>
      </c>
      <c r="R307">
        <v>35</v>
      </c>
      <c r="S307">
        <v>59</v>
      </c>
      <c r="T307">
        <v>36</v>
      </c>
      <c r="U307">
        <v>23</v>
      </c>
      <c r="V307">
        <v>7</v>
      </c>
      <c r="W307">
        <v>252</v>
      </c>
      <c r="X307">
        <v>10</v>
      </c>
      <c r="Y307">
        <v>19</v>
      </c>
      <c r="Z307">
        <v>190</v>
      </c>
    </row>
    <row r="308" spans="1:26" x14ac:dyDescent="0.35">
      <c r="A308">
        <v>56004</v>
      </c>
      <c r="B308" t="s">
        <v>7470</v>
      </c>
      <c r="C308">
        <v>6</v>
      </c>
      <c r="D308">
        <v>0</v>
      </c>
      <c r="E308">
        <v>0</v>
      </c>
      <c r="F308">
        <v>0</v>
      </c>
      <c r="G308">
        <v>0</v>
      </c>
      <c r="H308">
        <v>558</v>
      </c>
      <c r="I308">
        <v>558</v>
      </c>
      <c r="J308">
        <v>2</v>
      </c>
      <c r="K308">
        <v>556</v>
      </c>
      <c r="L308">
        <v>1643</v>
      </c>
      <c r="M308">
        <v>132</v>
      </c>
      <c r="N308">
        <v>280</v>
      </c>
      <c r="O308">
        <v>306</v>
      </c>
      <c r="P308">
        <v>107</v>
      </c>
      <c r="Q308">
        <v>147</v>
      </c>
      <c r="R308">
        <v>15</v>
      </c>
      <c r="S308">
        <v>66</v>
      </c>
      <c r="T308">
        <v>23</v>
      </c>
      <c r="U308">
        <v>22</v>
      </c>
      <c r="V308">
        <v>21</v>
      </c>
      <c r="W308">
        <v>242</v>
      </c>
      <c r="X308">
        <v>10</v>
      </c>
      <c r="Y308">
        <v>26</v>
      </c>
      <c r="Z308">
        <v>246</v>
      </c>
    </row>
    <row r="309" spans="1:26" x14ac:dyDescent="0.35">
      <c r="A309">
        <v>56100</v>
      </c>
      <c r="B309" t="s">
        <v>17</v>
      </c>
      <c r="C309">
        <v>6</v>
      </c>
      <c r="D309">
        <v>1045</v>
      </c>
      <c r="E309">
        <v>482</v>
      </c>
      <c r="F309">
        <v>0</v>
      </c>
      <c r="G309">
        <v>1527</v>
      </c>
      <c r="H309">
        <v>612</v>
      </c>
      <c r="I309">
        <v>2</v>
      </c>
      <c r="J309">
        <v>6</v>
      </c>
      <c r="K309">
        <v>606</v>
      </c>
      <c r="L309">
        <v>1746</v>
      </c>
      <c r="M309">
        <v>158</v>
      </c>
      <c r="N309">
        <v>244</v>
      </c>
      <c r="O309">
        <v>496</v>
      </c>
      <c r="P309">
        <v>88</v>
      </c>
      <c r="Q309">
        <v>133</v>
      </c>
      <c r="R309">
        <v>73</v>
      </c>
      <c r="S309">
        <v>33</v>
      </c>
      <c r="T309">
        <v>49</v>
      </c>
      <c r="U309">
        <v>27</v>
      </c>
      <c r="V309">
        <v>18</v>
      </c>
      <c r="W309">
        <v>199</v>
      </c>
      <c r="X309">
        <v>8</v>
      </c>
      <c r="Y309">
        <v>56</v>
      </c>
      <c r="Z309">
        <v>164</v>
      </c>
    </row>
    <row r="310" spans="1:26" x14ac:dyDescent="0.35">
      <c r="A310">
        <v>56200</v>
      </c>
      <c r="B310" t="s">
        <v>17</v>
      </c>
      <c r="C310">
        <v>6</v>
      </c>
      <c r="D310">
        <v>921</v>
      </c>
      <c r="E310">
        <v>194</v>
      </c>
      <c r="F310">
        <v>0</v>
      </c>
      <c r="G310">
        <v>1115</v>
      </c>
      <c r="H310">
        <v>469</v>
      </c>
      <c r="I310">
        <v>1</v>
      </c>
      <c r="J310">
        <v>9</v>
      </c>
      <c r="K310">
        <v>460</v>
      </c>
      <c r="L310">
        <v>1318</v>
      </c>
      <c r="M310">
        <v>43</v>
      </c>
      <c r="N310">
        <v>155</v>
      </c>
      <c r="O310">
        <v>569</v>
      </c>
      <c r="P310">
        <v>82</v>
      </c>
      <c r="Q310">
        <v>81</v>
      </c>
      <c r="R310">
        <v>14</v>
      </c>
      <c r="S310">
        <v>35</v>
      </c>
      <c r="T310">
        <v>52</v>
      </c>
      <c r="U310">
        <v>24</v>
      </c>
      <c r="V310">
        <v>15</v>
      </c>
      <c r="W310">
        <v>111</v>
      </c>
      <c r="X310">
        <v>4</v>
      </c>
      <c r="Y310">
        <v>25</v>
      </c>
      <c r="Z310">
        <v>108</v>
      </c>
    </row>
    <row r="311" spans="1:26" x14ac:dyDescent="0.35">
      <c r="A311">
        <v>56300</v>
      </c>
      <c r="B311" t="s">
        <v>17</v>
      </c>
      <c r="C311">
        <v>6</v>
      </c>
      <c r="D311">
        <v>704</v>
      </c>
      <c r="E311">
        <v>244</v>
      </c>
      <c r="F311">
        <v>0</v>
      </c>
      <c r="G311">
        <v>948</v>
      </c>
      <c r="H311">
        <v>453</v>
      </c>
      <c r="I311">
        <v>1</v>
      </c>
      <c r="J311">
        <v>6</v>
      </c>
      <c r="K311">
        <v>447</v>
      </c>
      <c r="L311">
        <v>1308</v>
      </c>
      <c r="M311">
        <v>75</v>
      </c>
      <c r="N311">
        <v>260</v>
      </c>
      <c r="O311">
        <v>350</v>
      </c>
      <c r="P311">
        <v>72</v>
      </c>
      <c r="Q311">
        <v>89</v>
      </c>
      <c r="R311">
        <v>27</v>
      </c>
      <c r="S311">
        <v>62</v>
      </c>
      <c r="T311">
        <v>35</v>
      </c>
      <c r="U311">
        <v>24</v>
      </c>
      <c r="V311">
        <v>16</v>
      </c>
      <c r="W311">
        <v>136</v>
      </c>
      <c r="X311">
        <v>9</v>
      </c>
      <c r="Y311">
        <v>35</v>
      </c>
      <c r="Z311">
        <v>118</v>
      </c>
    </row>
    <row r="312" spans="1:26" x14ac:dyDescent="0.35">
      <c r="A312">
        <v>56401</v>
      </c>
      <c r="B312" t="s">
        <v>17</v>
      </c>
      <c r="C312">
        <v>6</v>
      </c>
      <c r="D312">
        <v>771</v>
      </c>
      <c r="E312">
        <v>353</v>
      </c>
      <c r="F312">
        <v>0</v>
      </c>
      <c r="G312">
        <v>1124</v>
      </c>
      <c r="H312">
        <v>495</v>
      </c>
      <c r="I312">
        <v>3</v>
      </c>
      <c r="J312">
        <v>3</v>
      </c>
      <c r="K312">
        <v>492</v>
      </c>
      <c r="L312">
        <v>1424</v>
      </c>
      <c r="M312">
        <v>136</v>
      </c>
      <c r="N312">
        <v>215</v>
      </c>
      <c r="O312">
        <v>428</v>
      </c>
      <c r="P312">
        <v>60</v>
      </c>
      <c r="Q312">
        <v>91</v>
      </c>
      <c r="R312">
        <v>30</v>
      </c>
      <c r="S312">
        <v>50</v>
      </c>
      <c r="T312">
        <v>43</v>
      </c>
      <c r="U312">
        <v>20</v>
      </c>
      <c r="V312">
        <v>6</v>
      </c>
      <c r="W312">
        <v>155</v>
      </c>
      <c r="X312">
        <v>6</v>
      </c>
      <c r="Y312">
        <v>44</v>
      </c>
      <c r="Z312">
        <v>140</v>
      </c>
    </row>
    <row r="313" spans="1:26" x14ac:dyDescent="0.35">
      <c r="A313">
        <v>56402</v>
      </c>
      <c r="B313" t="s">
        <v>17</v>
      </c>
      <c r="C313">
        <v>6</v>
      </c>
      <c r="D313">
        <v>872</v>
      </c>
      <c r="E313">
        <v>262</v>
      </c>
      <c r="F313">
        <v>0</v>
      </c>
      <c r="G313">
        <v>1134</v>
      </c>
      <c r="H313">
        <v>491</v>
      </c>
      <c r="I313">
        <v>0</v>
      </c>
      <c r="J313">
        <v>8</v>
      </c>
      <c r="K313">
        <v>483</v>
      </c>
      <c r="L313">
        <v>1380</v>
      </c>
      <c r="M313">
        <v>59</v>
      </c>
      <c r="N313">
        <v>272</v>
      </c>
      <c r="O313">
        <v>452</v>
      </c>
      <c r="P313">
        <v>60</v>
      </c>
      <c r="Q313">
        <v>67</v>
      </c>
      <c r="R313">
        <v>19</v>
      </c>
      <c r="S313">
        <v>66</v>
      </c>
      <c r="T313">
        <v>8</v>
      </c>
      <c r="U313">
        <v>12</v>
      </c>
      <c r="V313">
        <v>15</v>
      </c>
      <c r="W313">
        <v>168</v>
      </c>
      <c r="X313">
        <v>3</v>
      </c>
      <c r="Y313">
        <v>64</v>
      </c>
      <c r="Z313">
        <v>115</v>
      </c>
    </row>
    <row r="314" spans="1:26" x14ac:dyDescent="0.35">
      <c r="A314">
        <v>56501</v>
      </c>
      <c r="B314" t="s">
        <v>17</v>
      </c>
      <c r="C314">
        <v>6</v>
      </c>
      <c r="D314">
        <v>772</v>
      </c>
      <c r="E314">
        <v>220</v>
      </c>
      <c r="F314">
        <v>0</v>
      </c>
      <c r="G314">
        <v>992</v>
      </c>
      <c r="H314">
        <v>430</v>
      </c>
      <c r="I314">
        <v>0</v>
      </c>
      <c r="J314">
        <v>18</v>
      </c>
      <c r="K314">
        <v>412</v>
      </c>
      <c r="L314">
        <v>1178</v>
      </c>
      <c r="M314">
        <v>58</v>
      </c>
      <c r="N314">
        <v>209</v>
      </c>
      <c r="O314">
        <v>405</v>
      </c>
      <c r="P314">
        <v>75</v>
      </c>
      <c r="Q314">
        <v>69</v>
      </c>
      <c r="R314">
        <v>25</v>
      </c>
      <c r="S314">
        <v>19</v>
      </c>
      <c r="T314">
        <v>24</v>
      </c>
      <c r="U314">
        <v>20</v>
      </c>
      <c r="V314">
        <v>7</v>
      </c>
      <c r="W314">
        <v>118</v>
      </c>
      <c r="X314">
        <v>4</v>
      </c>
      <c r="Y314">
        <v>17</v>
      </c>
      <c r="Z314">
        <v>128</v>
      </c>
    </row>
    <row r="315" spans="1:26" x14ac:dyDescent="0.35">
      <c r="A315">
        <v>56502</v>
      </c>
      <c r="B315" t="s">
        <v>17</v>
      </c>
      <c r="C315">
        <v>6</v>
      </c>
      <c r="D315">
        <v>676</v>
      </c>
      <c r="E315">
        <v>236</v>
      </c>
      <c r="F315">
        <v>0</v>
      </c>
      <c r="G315">
        <v>912</v>
      </c>
      <c r="H315">
        <v>420</v>
      </c>
      <c r="I315">
        <v>0</v>
      </c>
      <c r="J315">
        <v>6</v>
      </c>
      <c r="K315">
        <v>414</v>
      </c>
      <c r="L315">
        <v>1172</v>
      </c>
      <c r="M315">
        <v>51</v>
      </c>
      <c r="N315">
        <v>227</v>
      </c>
      <c r="O315">
        <v>385</v>
      </c>
      <c r="P315">
        <v>65</v>
      </c>
      <c r="Q315">
        <v>62</v>
      </c>
      <c r="R315">
        <v>26</v>
      </c>
      <c r="S315">
        <v>31</v>
      </c>
      <c r="T315">
        <v>26</v>
      </c>
      <c r="U315">
        <v>8</v>
      </c>
      <c r="V315">
        <v>21</v>
      </c>
      <c r="W315">
        <v>114</v>
      </c>
      <c r="X315">
        <v>0</v>
      </c>
      <c r="Y315">
        <v>36</v>
      </c>
      <c r="Z315">
        <v>120</v>
      </c>
    </row>
    <row r="316" spans="1:26" x14ac:dyDescent="0.35">
      <c r="A316">
        <v>56600</v>
      </c>
      <c r="B316" t="s">
        <v>17</v>
      </c>
      <c r="C316">
        <v>6</v>
      </c>
      <c r="D316">
        <v>923</v>
      </c>
      <c r="E316">
        <v>350</v>
      </c>
      <c r="F316">
        <v>0</v>
      </c>
      <c r="G316">
        <v>1273</v>
      </c>
      <c r="H316">
        <v>471</v>
      </c>
      <c r="I316">
        <v>2</v>
      </c>
      <c r="J316">
        <v>10</v>
      </c>
      <c r="K316">
        <v>461</v>
      </c>
      <c r="L316">
        <v>1316</v>
      </c>
      <c r="M316">
        <v>94</v>
      </c>
      <c r="N316">
        <v>220</v>
      </c>
      <c r="O316">
        <v>470</v>
      </c>
      <c r="P316">
        <v>69</v>
      </c>
      <c r="Q316">
        <v>81</v>
      </c>
      <c r="R316">
        <v>29</v>
      </c>
      <c r="S316">
        <v>32</v>
      </c>
      <c r="T316">
        <v>41</v>
      </c>
      <c r="U316">
        <v>29</v>
      </c>
      <c r="V316">
        <v>7</v>
      </c>
      <c r="W316">
        <v>131</v>
      </c>
      <c r="X316">
        <v>1</v>
      </c>
      <c r="Y316">
        <v>19</v>
      </c>
      <c r="Z316">
        <v>93</v>
      </c>
    </row>
    <row r="317" spans="1:26" x14ac:dyDescent="0.35">
      <c r="A317">
        <v>56800</v>
      </c>
      <c r="B317" t="s">
        <v>17</v>
      </c>
      <c r="C317">
        <v>6</v>
      </c>
      <c r="D317">
        <v>582</v>
      </c>
      <c r="E317">
        <v>226</v>
      </c>
      <c r="F317">
        <v>0</v>
      </c>
      <c r="G317">
        <v>808</v>
      </c>
      <c r="H317">
        <v>346</v>
      </c>
      <c r="I317">
        <v>1</v>
      </c>
      <c r="J317">
        <v>8</v>
      </c>
      <c r="K317">
        <v>338</v>
      </c>
      <c r="L317">
        <v>944</v>
      </c>
      <c r="M317">
        <v>63</v>
      </c>
      <c r="N317">
        <v>152</v>
      </c>
      <c r="O317">
        <v>253</v>
      </c>
      <c r="P317">
        <v>59</v>
      </c>
      <c r="Q317">
        <v>88</v>
      </c>
      <c r="R317">
        <v>31</v>
      </c>
      <c r="S317">
        <v>12</v>
      </c>
      <c r="T317">
        <v>41</v>
      </c>
      <c r="U317">
        <v>16</v>
      </c>
      <c r="V317">
        <v>7</v>
      </c>
      <c r="W317">
        <v>121</v>
      </c>
      <c r="X317">
        <v>4</v>
      </c>
      <c r="Y317">
        <v>14</v>
      </c>
      <c r="Z317">
        <v>83</v>
      </c>
    </row>
    <row r="318" spans="1:26" x14ac:dyDescent="0.35">
      <c r="A318">
        <v>56900</v>
      </c>
      <c r="B318" t="s">
        <v>17</v>
      </c>
      <c r="C318">
        <v>6</v>
      </c>
      <c r="D318">
        <v>720</v>
      </c>
      <c r="E318">
        <v>208</v>
      </c>
      <c r="F318">
        <v>0</v>
      </c>
      <c r="G318">
        <v>928</v>
      </c>
      <c r="H318">
        <v>420</v>
      </c>
      <c r="I318">
        <v>5</v>
      </c>
      <c r="J318">
        <v>11</v>
      </c>
      <c r="K318">
        <v>409</v>
      </c>
      <c r="L318">
        <v>1144</v>
      </c>
      <c r="M318">
        <v>80</v>
      </c>
      <c r="N318">
        <v>175</v>
      </c>
      <c r="O318">
        <v>360</v>
      </c>
      <c r="P318">
        <v>91</v>
      </c>
      <c r="Q318">
        <v>84</v>
      </c>
      <c r="R318">
        <v>16</v>
      </c>
      <c r="S318">
        <v>11</v>
      </c>
      <c r="T318">
        <v>43</v>
      </c>
      <c r="U318">
        <v>8</v>
      </c>
      <c r="V318">
        <v>7</v>
      </c>
      <c r="W318">
        <v>138</v>
      </c>
      <c r="X318">
        <v>6</v>
      </c>
      <c r="Y318">
        <v>19</v>
      </c>
      <c r="Z318">
        <v>106</v>
      </c>
    </row>
    <row r="319" spans="1:26" x14ac:dyDescent="0.35">
      <c r="A319">
        <v>57001</v>
      </c>
      <c r="B319" t="s">
        <v>7470</v>
      </c>
      <c r="C319">
        <v>6</v>
      </c>
      <c r="D319">
        <v>0</v>
      </c>
      <c r="E319">
        <v>0</v>
      </c>
      <c r="F319">
        <v>0</v>
      </c>
      <c r="G319">
        <v>0</v>
      </c>
      <c r="H319">
        <v>441</v>
      </c>
      <c r="I319">
        <v>441</v>
      </c>
      <c r="J319">
        <v>5</v>
      </c>
      <c r="K319">
        <v>436</v>
      </c>
      <c r="L319">
        <v>1277</v>
      </c>
      <c r="M319">
        <v>163</v>
      </c>
      <c r="N319">
        <v>276</v>
      </c>
      <c r="O319">
        <v>168</v>
      </c>
      <c r="P319">
        <v>107</v>
      </c>
      <c r="Q319">
        <v>138</v>
      </c>
      <c r="R319">
        <v>48</v>
      </c>
      <c r="S319">
        <v>32</v>
      </c>
      <c r="T319">
        <v>42</v>
      </c>
      <c r="U319">
        <v>22</v>
      </c>
      <c r="V319">
        <v>8</v>
      </c>
      <c r="W319">
        <v>145</v>
      </c>
      <c r="X319">
        <v>13</v>
      </c>
      <c r="Y319">
        <v>11</v>
      </c>
      <c r="Z319">
        <v>104</v>
      </c>
    </row>
    <row r="320" spans="1:26" x14ac:dyDescent="0.35">
      <c r="A320">
        <v>57002</v>
      </c>
      <c r="B320" t="s">
        <v>7470</v>
      </c>
      <c r="C320">
        <v>6</v>
      </c>
      <c r="D320">
        <v>0</v>
      </c>
      <c r="E320">
        <v>0</v>
      </c>
      <c r="F320">
        <v>0</v>
      </c>
      <c r="G320">
        <v>0</v>
      </c>
      <c r="H320">
        <v>663</v>
      </c>
      <c r="I320">
        <v>663</v>
      </c>
      <c r="J320">
        <v>4</v>
      </c>
      <c r="K320">
        <v>659</v>
      </c>
      <c r="L320">
        <v>1958</v>
      </c>
      <c r="M320">
        <v>319</v>
      </c>
      <c r="N320">
        <v>379</v>
      </c>
      <c r="O320">
        <v>230</v>
      </c>
      <c r="P320">
        <v>123</v>
      </c>
      <c r="Q320">
        <v>235</v>
      </c>
      <c r="R320">
        <v>49</v>
      </c>
      <c r="S320">
        <v>40</v>
      </c>
      <c r="T320">
        <v>50</v>
      </c>
      <c r="U320">
        <v>24</v>
      </c>
      <c r="V320">
        <v>11</v>
      </c>
      <c r="W320">
        <v>233</v>
      </c>
      <c r="X320">
        <v>6</v>
      </c>
      <c r="Y320">
        <v>21</v>
      </c>
      <c r="Z320">
        <v>238</v>
      </c>
    </row>
    <row r="321" spans="1:26" x14ac:dyDescent="0.35">
      <c r="A321">
        <v>57003</v>
      </c>
      <c r="B321" t="s">
        <v>7470</v>
      </c>
      <c r="C321">
        <v>6</v>
      </c>
      <c r="D321">
        <v>0</v>
      </c>
      <c r="E321">
        <v>0</v>
      </c>
      <c r="F321">
        <v>0</v>
      </c>
      <c r="G321">
        <v>0</v>
      </c>
      <c r="H321">
        <v>619</v>
      </c>
      <c r="I321">
        <v>619</v>
      </c>
      <c r="J321">
        <v>5</v>
      </c>
      <c r="K321">
        <v>614</v>
      </c>
      <c r="L321">
        <v>1833</v>
      </c>
      <c r="M321">
        <v>253</v>
      </c>
      <c r="N321">
        <v>496</v>
      </c>
      <c r="O321">
        <v>216</v>
      </c>
      <c r="P321">
        <v>84</v>
      </c>
      <c r="Q321">
        <v>184</v>
      </c>
      <c r="R321">
        <v>44</v>
      </c>
      <c r="S321">
        <v>51</v>
      </c>
      <c r="T321">
        <v>30</v>
      </c>
      <c r="U321">
        <v>13</v>
      </c>
      <c r="V321">
        <v>12</v>
      </c>
      <c r="W321">
        <v>201</v>
      </c>
      <c r="X321">
        <v>5</v>
      </c>
      <c r="Y321">
        <v>12</v>
      </c>
      <c r="Z321">
        <v>232</v>
      </c>
    </row>
    <row r="322" spans="1:26" x14ac:dyDescent="0.35">
      <c r="A322">
        <v>57004</v>
      </c>
      <c r="B322" t="s">
        <v>7470</v>
      </c>
      <c r="C322">
        <v>6</v>
      </c>
      <c r="D322">
        <v>0</v>
      </c>
      <c r="E322">
        <v>0</v>
      </c>
      <c r="F322">
        <v>0</v>
      </c>
      <c r="G322">
        <v>0</v>
      </c>
      <c r="H322">
        <v>721</v>
      </c>
      <c r="I322">
        <v>721</v>
      </c>
      <c r="J322">
        <v>5</v>
      </c>
      <c r="K322">
        <v>716</v>
      </c>
      <c r="L322">
        <v>2132</v>
      </c>
      <c r="M322">
        <v>440</v>
      </c>
      <c r="N322">
        <v>390</v>
      </c>
      <c r="O322">
        <v>238</v>
      </c>
      <c r="P322">
        <v>191</v>
      </c>
      <c r="Q322">
        <v>206</v>
      </c>
      <c r="R322">
        <v>82</v>
      </c>
      <c r="S322">
        <v>41</v>
      </c>
      <c r="T322">
        <v>57</v>
      </c>
      <c r="U322">
        <v>39</v>
      </c>
      <c r="V322">
        <v>2</v>
      </c>
      <c r="W322">
        <v>225</v>
      </c>
      <c r="X322">
        <v>10</v>
      </c>
      <c r="Y322">
        <v>8</v>
      </c>
      <c r="Z322">
        <v>203</v>
      </c>
    </row>
    <row r="323" spans="1:26" x14ac:dyDescent="0.35">
      <c r="A323">
        <v>57005</v>
      </c>
      <c r="B323" t="s">
        <v>7470</v>
      </c>
      <c r="C323">
        <v>6</v>
      </c>
      <c r="D323">
        <v>0</v>
      </c>
      <c r="E323">
        <v>0</v>
      </c>
      <c r="F323">
        <v>0</v>
      </c>
      <c r="G323">
        <v>0</v>
      </c>
      <c r="H323">
        <v>667</v>
      </c>
      <c r="I323">
        <v>667</v>
      </c>
      <c r="J323">
        <v>11</v>
      </c>
      <c r="K323">
        <v>656</v>
      </c>
      <c r="L323">
        <v>1943</v>
      </c>
      <c r="M323">
        <v>297</v>
      </c>
      <c r="N323">
        <v>450</v>
      </c>
      <c r="O323">
        <v>237</v>
      </c>
      <c r="P323">
        <v>132</v>
      </c>
      <c r="Q323">
        <v>168</v>
      </c>
      <c r="R323">
        <v>68</v>
      </c>
      <c r="S323">
        <v>59</v>
      </c>
      <c r="T323">
        <v>36</v>
      </c>
      <c r="U323">
        <v>19</v>
      </c>
      <c r="V323">
        <v>6</v>
      </c>
      <c r="W323">
        <v>256</v>
      </c>
      <c r="X323">
        <v>10</v>
      </c>
      <c r="Y323">
        <v>14</v>
      </c>
      <c r="Z323">
        <v>191</v>
      </c>
    </row>
    <row r="324" spans="1:26" x14ac:dyDescent="0.35">
      <c r="A324">
        <v>57100</v>
      </c>
      <c r="B324" t="s">
        <v>17</v>
      </c>
      <c r="C324">
        <v>6</v>
      </c>
      <c r="D324">
        <v>634</v>
      </c>
      <c r="E324">
        <v>372</v>
      </c>
      <c r="F324">
        <v>0</v>
      </c>
      <c r="G324">
        <v>1006</v>
      </c>
      <c r="H324">
        <v>418</v>
      </c>
      <c r="I324">
        <v>0</v>
      </c>
      <c r="J324">
        <v>11</v>
      </c>
      <c r="K324">
        <v>407</v>
      </c>
      <c r="L324">
        <v>1166</v>
      </c>
      <c r="M324">
        <v>171</v>
      </c>
      <c r="N324">
        <v>179</v>
      </c>
      <c r="O324">
        <v>255</v>
      </c>
      <c r="P324">
        <v>79</v>
      </c>
      <c r="Q324">
        <v>89</v>
      </c>
      <c r="R324">
        <v>33</v>
      </c>
      <c r="S324">
        <v>35</v>
      </c>
      <c r="T324">
        <v>39</v>
      </c>
      <c r="U324">
        <v>20</v>
      </c>
      <c r="V324">
        <v>10</v>
      </c>
      <c r="W324">
        <v>133</v>
      </c>
      <c r="X324">
        <v>6</v>
      </c>
      <c r="Y324">
        <v>13</v>
      </c>
      <c r="Z324">
        <v>104</v>
      </c>
    </row>
    <row r="325" spans="1:26" x14ac:dyDescent="0.35">
      <c r="A325">
        <v>57200</v>
      </c>
      <c r="B325" t="s">
        <v>17</v>
      </c>
      <c r="C325">
        <v>6</v>
      </c>
      <c r="D325">
        <v>839</v>
      </c>
      <c r="E325">
        <v>439</v>
      </c>
      <c r="F325">
        <v>0</v>
      </c>
      <c r="G325">
        <v>1278</v>
      </c>
      <c r="H325">
        <v>525</v>
      </c>
      <c r="I325">
        <v>3</v>
      </c>
      <c r="J325">
        <v>8</v>
      </c>
      <c r="K325">
        <v>517</v>
      </c>
      <c r="L325">
        <v>1493</v>
      </c>
      <c r="M325">
        <v>189</v>
      </c>
      <c r="N325">
        <v>185</v>
      </c>
      <c r="O325">
        <v>388</v>
      </c>
      <c r="P325">
        <v>132</v>
      </c>
      <c r="Q325">
        <v>160</v>
      </c>
      <c r="R325">
        <v>38</v>
      </c>
      <c r="S325">
        <v>29</v>
      </c>
      <c r="T325">
        <v>77</v>
      </c>
      <c r="U325">
        <v>15</v>
      </c>
      <c r="V325">
        <v>10</v>
      </c>
      <c r="W325">
        <v>162</v>
      </c>
      <c r="X325">
        <v>5</v>
      </c>
      <c r="Y325">
        <v>24</v>
      </c>
      <c r="Z325">
        <v>79</v>
      </c>
    </row>
    <row r="326" spans="1:26" x14ac:dyDescent="0.35">
      <c r="A326">
        <v>57301</v>
      </c>
      <c r="B326" t="s">
        <v>17</v>
      </c>
      <c r="C326">
        <v>6</v>
      </c>
      <c r="D326">
        <v>654</v>
      </c>
      <c r="E326">
        <v>281</v>
      </c>
      <c r="F326">
        <v>0</v>
      </c>
      <c r="G326">
        <v>935</v>
      </c>
      <c r="H326">
        <v>451</v>
      </c>
      <c r="I326">
        <v>2</v>
      </c>
      <c r="J326">
        <v>8</v>
      </c>
      <c r="K326">
        <v>443</v>
      </c>
      <c r="L326">
        <v>1271</v>
      </c>
      <c r="M326">
        <v>139</v>
      </c>
      <c r="N326">
        <v>201</v>
      </c>
      <c r="O326">
        <v>293</v>
      </c>
      <c r="P326">
        <v>72</v>
      </c>
      <c r="Q326">
        <v>96</v>
      </c>
      <c r="R326">
        <v>37</v>
      </c>
      <c r="S326">
        <v>25</v>
      </c>
      <c r="T326">
        <v>48</v>
      </c>
      <c r="U326">
        <v>14</v>
      </c>
      <c r="V326">
        <v>5</v>
      </c>
      <c r="W326">
        <v>116</v>
      </c>
      <c r="X326">
        <v>10</v>
      </c>
      <c r="Y326">
        <v>19</v>
      </c>
      <c r="Z326">
        <v>196</v>
      </c>
    </row>
    <row r="327" spans="1:26" x14ac:dyDescent="0.35">
      <c r="A327">
        <v>57302</v>
      </c>
      <c r="B327" t="s">
        <v>17</v>
      </c>
      <c r="C327">
        <v>6</v>
      </c>
      <c r="D327">
        <v>497</v>
      </c>
      <c r="E327">
        <v>251</v>
      </c>
      <c r="F327">
        <v>0</v>
      </c>
      <c r="G327">
        <v>748</v>
      </c>
      <c r="H327">
        <v>365</v>
      </c>
      <c r="I327">
        <v>1</v>
      </c>
      <c r="J327">
        <v>3</v>
      </c>
      <c r="K327">
        <v>362</v>
      </c>
      <c r="L327">
        <v>1050</v>
      </c>
      <c r="M327">
        <v>76</v>
      </c>
      <c r="N327">
        <v>198</v>
      </c>
      <c r="O327">
        <v>228</v>
      </c>
      <c r="P327">
        <v>51</v>
      </c>
      <c r="Q327">
        <v>91</v>
      </c>
      <c r="R327">
        <v>34</v>
      </c>
      <c r="S327">
        <v>42</v>
      </c>
      <c r="T327">
        <v>20</v>
      </c>
      <c r="U327">
        <v>12</v>
      </c>
      <c r="V327">
        <v>1</v>
      </c>
      <c r="W327">
        <v>97</v>
      </c>
      <c r="X327">
        <v>7</v>
      </c>
      <c r="Y327">
        <v>39</v>
      </c>
      <c r="Z327">
        <v>154</v>
      </c>
    </row>
    <row r="328" spans="1:26" x14ac:dyDescent="0.35">
      <c r="A328">
        <v>57400</v>
      </c>
      <c r="B328" t="s">
        <v>17</v>
      </c>
      <c r="C328">
        <v>6</v>
      </c>
      <c r="D328">
        <v>763</v>
      </c>
      <c r="E328">
        <v>391</v>
      </c>
      <c r="F328">
        <v>0</v>
      </c>
      <c r="G328">
        <v>1154</v>
      </c>
      <c r="H328">
        <v>498</v>
      </c>
      <c r="I328">
        <v>0</v>
      </c>
      <c r="J328">
        <v>8</v>
      </c>
      <c r="K328">
        <v>490</v>
      </c>
      <c r="L328">
        <v>1403</v>
      </c>
      <c r="M328">
        <v>96</v>
      </c>
      <c r="N328">
        <v>213</v>
      </c>
      <c r="O328">
        <v>456</v>
      </c>
      <c r="P328">
        <v>50</v>
      </c>
      <c r="Q328">
        <v>82</v>
      </c>
      <c r="R328">
        <v>16</v>
      </c>
      <c r="S328">
        <v>48</v>
      </c>
      <c r="T328">
        <v>27</v>
      </c>
      <c r="U328">
        <v>13</v>
      </c>
      <c r="V328">
        <v>10</v>
      </c>
      <c r="W328">
        <v>158</v>
      </c>
      <c r="X328">
        <v>9</v>
      </c>
      <c r="Y328">
        <v>43</v>
      </c>
      <c r="Z328">
        <v>182</v>
      </c>
    </row>
    <row r="329" spans="1:26" x14ac:dyDescent="0.35">
      <c r="A329">
        <v>57500</v>
      </c>
      <c r="B329" t="s">
        <v>17</v>
      </c>
      <c r="C329">
        <v>6</v>
      </c>
      <c r="D329">
        <v>1149</v>
      </c>
      <c r="E329">
        <v>482</v>
      </c>
      <c r="F329">
        <v>0</v>
      </c>
      <c r="G329">
        <v>1631</v>
      </c>
      <c r="H329">
        <v>554</v>
      </c>
      <c r="I329">
        <v>2</v>
      </c>
      <c r="J329">
        <v>9</v>
      </c>
      <c r="K329">
        <v>545</v>
      </c>
      <c r="L329">
        <v>1559</v>
      </c>
      <c r="M329">
        <v>125</v>
      </c>
      <c r="N329">
        <v>189</v>
      </c>
      <c r="O329">
        <v>399</v>
      </c>
      <c r="P329">
        <v>152</v>
      </c>
      <c r="Q329">
        <v>128</v>
      </c>
      <c r="R329">
        <v>23</v>
      </c>
      <c r="S329">
        <v>52</v>
      </c>
      <c r="T329">
        <v>57</v>
      </c>
      <c r="U329">
        <v>46</v>
      </c>
      <c r="V329">
        <v>11</v>
      </c>
      <c r="W329">
        <v>204</v>
      </c>
      <c r="X329">
        <v>17</v>
      </c>
      <c r="Y329">
        <v>39</v>
      </c>
      <c r="Z329">
        <v>117</v>
      </c>
    </row>
    <row r="330" spans="1:26" x14ac:dyDescent="0.35">
      <c r="A330">
        <v>57600</v>
      </c>
      <c r="B330" t="s">
        <v>17</v>
      </c>
      <c r="C330">
        <v>6</v>
      </c>
      <c r="D330">
        <v>953</v>
      </c>
      <c r="E330">
        <v>350</v>
      </c>
      <c r="F330">
        <v>0</v>
      </c>
      <c r="G330">
        <v>1303</v>
      </c>
      <c r="H330">
        <v>523</v>
      </c>
      <c r="I330">
        <v>2</v>
      </c>
      <c r="J330">
        <v>2</v>
      </c>
      <c r="K330">
        <v>521</v>
      </c>
      <c r="L330">
        <v>1481</v>
      </c>
      <c r="M330">
        <v>137</v>
      </c>
      <c r="N330">
        <v>231</v>
      </c>
      <c r="O330">
        <v>441</v>
      </c>
      <c r="P330">
        <v>108</v>
      </c>
      <c r="Q330">
        <v>114</v>
      </c>
      <c r="R330">
        <v>24</v>
      </c>
      <c r="S330">
        <v>29</v>
      </c>
      <c r="T330">
        <v>49</v>
      </c>
      <c r="U330">
        <v>29</v>
      </c>
      <c r="V330">
        <v>4</v>
      </c>
      <c r="W330">
        <v>129</v>
      </c>
      <c r="X330">
        <v>11</v>
      </c>
      <c r="Y330">
        <v>26</v>
      </c>
      <c r="Z330">
        <v>149</v>
      </c>
    </row>
    <row r="331" spans="1:26" x14ac:dyDescent="0.35">
      <c r="A331">
        <v>57700</v>
      </c>
      <c r="B331" t="s">
        <v>17</v>
      </c>
      <c r="C331">
        <v>6</v>
      </c>
      <c r="D331">
        <v>677</v>
      </c>
      <c r="E331">
        <v>485</v>
      </c>
      <c r="F331">
        <v>0</v>
      </c>
      <c r="G331">
        <v>1162</v>
      </c>
      <c r="H331">
        <v>404</v>
      </c>
      <c r="I331">
        <v>0</v>
      </c>
      <c r="J331">
        <v>3</v>
      </c>
      <c r="K331">
        <v>401</v>
      </c>
      <c r="L331">
        <v>1155</v>
      </c>
      <c r="M331">
        <v>167</v>
      </c>
      <c r="N331">
        <v>197</v>
      </c>
      <c r="O331">
        <v>288</v>
      </c>
      <c r="P331">
        <v>62</v>
      </c>
      <c r="Q331">
        <v>66</v>
      </c>
      <c r="R331">
        <v>39</v>
      </c>
      <c r="S331">
        <v>32</v>
      </c>
      <c r="T331">
        <v>22</v>
      </c>
      <c r="U331">
        <v>4</v>
      </c>
      <c r="V331">
        <v>7</v>
      </c>
      <c r="W331">
        <v>94</v>
      </c>
      <c r="X331">
        <v>14</v>
      </c>
      <c r="Y331">
        <v>35</v>
      </c>
      <c r="Z331">
        <v>128</v>
      </c>
    </row>
    <row r="332" spans="1:26" x14ac:dyDescent="0.35">
      <c r="A332">
        <v>57800</v>
      </c>
      <c r="B332" t="s">
        <v>17</v>
      </c>
      <c r="C332">
        <v>6</v>
      </c>
      <c r="D332">
        <v>667</v>
      </c>
      <c r="E332">
        <v>453</v>
      </c>
      <c r="F332">
        <v>0</v>
      </c>
      <c r="G332">
        <v>1120</v>
      </c>
      <c r="H332">
        <v>419</v>
      </c>
      <c r="I332">
        <v>0</v>
      </c>
      <c r="J332">
        <v>22</v>
      </c>
      <c r="K332">
        <v>397</v>
      </c>
      <c r="L332">
        <v>1149</v>
      </c>
      <c r="M332">
        <v>120</v>
      </c>
      <c r="N332">
        <v>302</v>
      </c>
      <c r="O332">
        <v>307</v>
      </c>
      <c r="P332">
        <v>41</v>
      </c>
      <c r="Q332">
        <v>53</v>
      </c>
      <c r="R332">
        <v>32</v>
      </c>
      <c r="S332">
        <v>36</v>
      </c>
      <c r="T332">
        <v>27</v>
      </c>
      <c r="U332">
        <v>1</v>
      </c>
      <c r="V332">
        <v>11</v>
      </c>
      <c r="W332">
        <v>93</v>
      </c>
      <c r="X332">
        <v>5</v>
      </c>
      <c r="Y332">
        <v>15</v>
      </c>
      <c r="Z332">
        <v>106</v>
      </c>
    </row>
    <row r="333" spans="1:26" x14ac:dyDescent="0.35">
      <c r="A333">
        <v>41001</v>
      </c>
      <c r="B333" t="s">
        <v>7470</v>
      </c>
      <c r="C333">
        <v>7</v>
      </c>
      <c r="D333">
        <v>0</v>
      </c>
      <c r="E333">
        <v>0</v>
      </c>
      <c r="F333">
        <v>0</v>
      </c>
      <c r="G333">
        <v>0</v>
      </c>
      <c r="H333">
        <v>370</v>
      </c>
      <c r="I333">
        <v>370</v>
      </c>
      <c r="J333">
        <v>2</v>
      </c>
      <c r="K333">
        <v>368</v>
      </c>
      <c r="L333">
        <v>1095</v>
      </c>
      <c r="M333">
        <v>158</v>
      </c>
      <c r="N333">
        <v>322</v>
      </c>
      <c r="O333">
        <v>79</v>
      </c>
      <c r="P333">
        <v>38</v>
      </c>
      <c r="Q333">
        <v>106</v>
      </c>
      <c r="R333">
        <v>50</v>
      </c>
      <c r="S333">
        <v>65</v>
      </c>
      <c r="T333">
        <v>17</v>
      </c>
      <c r="U333">
        <v>24</v>
      </c>
      <c r="V333">
        <v>1</v>
      </c>
      <c r="W333">
        <v>78</v>
      </c>
      <c r="X333">
        <v>8</v>
      </c>
      <c r="Y333">
        <v>8</v>
      </c>
      <c r="Z333">
        <v>141</v>
      </c>
    </row>
    <row r="334" spans="1:26" x14ac:dyDescent="0.35">
      <c r="A334">
        <v>41002</v>
      </c>
      <c r="B334" t="s">
        <v>7470</v>
      </c>
      <c r="C334">
        <v>7</v>
      </c>
      <c r="D334">
        <v>0</v>
      </c>
      <c r="E334">
        <v>0</v>
      </c>
      <c r="F334">
        <v>0</v>
      </c>
      <c r="G334">
        <v>0</v>
      </c>
      <c r="H334">
        <v>632</v>
      </c>
      <c r="I334">
        <v>632</v>
      </c>
      <c r="J334">
        <v>7</v>
      </c>
      <c r="K334">
        <v>625</v>
      </c>
      <c r="L334">
        <v>1813</v>
      </c>
      <c r="M334">
        <v>338</v>
      </c>
      <c r="N334">
        <v>462</v>
      </c>
      <c r="O334">
        <v>117</v>
      </c>
      <c r="P334">
        <v>109</v>
      </c>
      <c r="Q334">
        <v>213</v>
      </c>
      <c r="R334">
        <v>88</v>
      </c>
      <c r="S334">
        <v>76</v>
      </c>
      <c r="T334">
        <v>13</v>
      </c>
      <c r="U334">
        <v>27</v>
      </c>
      <c r="V334">
        <v>6</v>
      </c>
      <c r="W334">
        <v>131</v>
      </c>
      <c r="X334">
        <v>25</v>
      </c>
      <c r="Y334">
        <v>7</v>
      </c>
      <c r="Z334">
        <v>201</v>
      </c>
    </row>
    <row r="335" spans="1:26" x14ac:dyDescent="0.35">
      <c r="A335">
        <v>41003</v>
      </c>
      <c r="B335" t="s">
        <v>7470</v>
      </c>
      <c r="C335">
        <v>7</v>
      </c>
      <c r="D335">
        <v>0</v>
      </c>
      <c r="E335">
        <v>0</v>
      </c>
      <c r="F335">
        <v>0</v>
      </c>
      <c r="G335">
        <v>0</v>
      </c>
      <c r="H335">
        <v>643</v>
      </c>
      <c r="I335">
        <v>643</v>
      </c>
      <c r="J335">
        <v>3</v>
      </c>
      <c r="K335">
        <v>640</v>
      </c>
      <c r="L335">
        <v>1903</v>
      </c>
      <c r="M335">
        <v>267</v>
      </c>
      <c r="N335">
        <v>475</v>
      </c>
      <c r="O335">
        <v>153</v>
      </c>
      <c r="P335">
        <v>109</v>
      </c>
      <c r="Q335">
        <v>186</v>
      </c>
      <c r="R335">
        <v>72</v>
      </c>
      <c r="S335">
        <v>130</v>
      </c>
      <c r="T335">
        <v>23</v>
      </c>
      <c r="U335">
        <v>37</v>
      </c>
      <c r="V335">
        <v>7</v>
      </c>
      <c r="W335">
        <v>164</v>
      </c>
      <c r="X335">
        <v>54</v>
      </c>
      <c r="Y335">
        <v>17</v>
      </c>
      <c r="Z335">
        <v>209</v>
      </c>
    </row>
    <row r="336" spans="1:26" x14ac:dyDescent="0.35">
      <c r="A336">
        <v>41100</v>
      </c>
      <c r="B336" t="s">
        <v>17</v>
      </c>
      <c r="C336">
        <v>7</v>
      </c>
      <c r="D336">
        <v>624</v>
      </c>
      <c r="E336">
        <v>439</v>
      </c>
      <c r="F336">
        <v>0</v>
      </c>
      <c r="G336">
        <v>1063</v>
      </c>
      <c r="H336">
        <v>467</v>
      </c>
      <c r="I336">
        <v>6</v>
      </c>
      <c r="J336">
        <v>6</v>
      </c>
      <c r="K336">
        <v>461</v>
      </c>
      <c r="L336">
        <v>1369</v>
      </c>
      <c r="M336">
        <v>287</v>
      </c>
      <c r="N336">
        <v>294</v>
      </c>
      <c r="O336">
        <v>230</v>
      </c>
      <c r="P336">
        <v>48</v>
      </c>
      <c r="Q336">
        <v>154</v>
      </c>
      <c r="R336">
        <v>69</v>
      </c>
      <c r="S336">
        <v>58</v>
      </c>
      <c r="T336">
        <v>20</v>
      </c>
      <c r="U336">
        <v>11</v>
      </c>
      <c r="V336">
        <v>4</v>
      </c>
      <c r="W336">
        <v>62</v>
      </c>
      <c r="X336">
        <v>10</v>
      </c>
      <c r="Y336">
        <v>36</v>
      </c>
      <c r="Z336">
        <v>86</v>
      </c>
    </row>
    <row r="337" spans="1:26" x14ac:dyDescent="0.35">
      <c r="A337">
        <v>41201</v>
      </c>
      <c r="B337" t="s">
        <v>17</v>
      </c>
      <c r="C337">
        <v>7</v>
      </c>
      <c r="D337">
        <v>550</v>
      </c>
      <c r="E337">
        <v>327</v>
      </c>
      <c r="F337">
        <v>0</v>
      </c>
      <c r="G337">
        <v>877</v>
      </c>
      <c r="H337">
        <v>441</v>
      </c>
      <c r="I337">
        <v>4</v>
      </c>
      <c r="J337">
        <v>4</v>
      </c>
      <c r="K337">
        <v>437</v>
      </c>
      <c r="L337">
        <v>1292</v>
      </c>
      <c r="M337">
        <v>245</v>
      </c>
      <c r="N337">
        <v>275</v>
      </c>
      <c r="O337">
        <v>163</v>
      </c>
      <c r="P337">
        <v>63</v>
      </c>
      <c r="Q337">
        <v>122</v>
      </c>
      <c r="R337">
        <v>57</v>
      </c>
      <c r="S337">
        <v>116</v>
      </c>
      <c r="T337">
        <v>12</v>
      </c>
      <c r="U337">
        <v>11</v>
      </c>
      <c r="V337">
        <v>3</v>
      </c>
      <c r="W337">
        <v>63</v>
      </c>
      <c r="X337">
        <v>20</v>
      </c>
      <c r="Y337">
        <v>22</v>
      </c>
      <c r="Z337">
        <v>120</v>
      </c>
    </row>
    <row r="338" spans="1:26" x14ac:dyDescent="0.35">
      <c r="A338">
        <v>41202</v>
      </c>
      <c r="B338" t="s">
        <v>17</v>
      </c>
      <c r="C338">
        <v>7</v>
      </c>
      <c r="D338">
        <v>459</v>
      </c>
      <c r="E338">
        <v>268</v>
      </c>
      <c r="F338">
        <v>0</v>
      </c>
      <c r="G338">
        <v>727</v>
      </c>
      <c r="H338">
        <v>335</v>
      </c>
      <c r="I338">
        <v>5</v>
      </c>
      <c r="J338">
        <v>3</v>
      </c>
      <c r="K338">
        <v>332</v>
      </c>
      <c r="L338">
        <v>962</v>
      </c>
      <c r="M338">
        <v>127</v>
      </c>
      <c r="N338">
        <v>181</v>
      </c>
      <c r="O338">
        <v>215</v>
      </c>
      <c r="P338">
        <v>32</v>
      </c>
      <c r="Q338">
        <v>89</v>
      </c>
      <c r="R338">
        <v>46</v>
      </c>
      <c r="S338">
        <v>50</v>
      </c>
      <c r="T338">
        <v>10</v>
      </c>
      <c r="U338">
        <v>12</v>
      </c>
      <c r="V338">
        <v>2</v>
      </c>
      <c r="W338">
        <v>74</v>
      </c>
      <c r="X338">
        <v>4</v>
      </c>
      <c r="Y338">
        <v>13</v>
      </c>
      <c r="Z338">
        <v>107</v>
      </c>
    </row>
    <row r="339" spans="1:26" x14ac:dyDescent="0.35">
      <c r="A339">
        <v>41300</v>
      </c>
      <c r="B339" t="s">
        <v>17</v>
      </c>
      <c r="C339">
        <v>7</v>
      </c>
      <c r="D339">
        <v>631</v>
      </c>
      <c r="E339">
        <v>402</v>
      </c>
      <c r="F339">
        <v>0</v>
      </c>
      <c r="G339">
        <v>1033</v>
      </c>
      <c r="H339">
        <v>450</v>
      </c>
      <c r="I339">
        <v>1</v>
      </c>
      <c r="J339">
        <v>3</v>
      </c>
      <c r="K339">
        <v>447</v>
      </c>
      <c r="L339">
        <v>1319</v>
      </c>
      <c r="M339">
        <v>191</v>
      </c>
      <c r="N339">
        <v>263</v>
      </c>
      <c r="O339">
        <v>218</v>
      </c>
      <c r="P339">
        <v>51</v>
      </c>
      <c r="Q339">
        <v>168</v>
      </c>
      <c r="R339">
        <v>88</v>
      </c>
      <c r="S339">
        <v>63</v>
      </c>
      <c r="T339">
        <v>22</v>
      </c>
      <c r="U339">
        <v>14</v>
      </c>
      <c r="V339">
        <v>3</v>
      </c>
      <c r="W339">
        <v>62</v>
      </c>
      <c r="X339">
        <v>16</v>
      </c>
      <c r="Y339">
        <v>20</v>
      </c>
      <c r="Z339">
        <v>140</v>
      </c>
    </row>
    <row r="340" spans="1:26" x14ac:dyDescent="0.35">
      <c r="A340">
        <v>41400</v>
      </c>
      <c r="B340" t="s">
        <v>17</v>
      </c>
      <c r="C340">
        <v>7</v>
      </c>
      <c r="D340">
        <v>511</v>
      </c>
      <c r="E340">
        <v>400</v>
      </c>
      <c r="F340">
        <v>0</v>
      </c>
      <c r="G340">
        <v>911</v>
      </c>
      <c r="H340">
        <v>368</v>
      </c>
      <c r="I340">
        <v>2</v>
      </c>
      <c r="J340">
        <v>7</v>
      </c>
      <c r="K340">
        <v>361</v>
      </c>
      <c r="L340">
        <v>1069</v>
      </c>
      <c r="M340">
        <v>108</v>
      </c>
      <c r="N340">
        <v>182</v>
      </c>
      <c r="O340">
        <v>304</v>
      </c>
      <c r="P340">
        <v>42</v>
      </c>
      <c r="Q340">
        <v>59</v>
      </c>
      <c r="R340">
        <v>31</v>
      </c>
      <c r="S340">
        <v>56</v>
      </c>
      <c r="T340">
        <v>21</v>
      </c>
      <c r="U340">
        <v>17</v>
      </c>
      <c r="V340">
        <v>4</v>
      </c>
      <c r="W340">
        <v>95</v>
      </c>
      <c r="X340">
        <v>39</v>
      </c>
      <c r="Y340">
        <v>12</v>
      </c>
      <c r="Z340">
        <v>99</v>
      </c>
    </row>
    <row r="341" spans="1:26" x14ac:dyDescent="0.35">
      <c r="A341">
        <v>42001</v>
      </c>
      <c r="B341" t="s">
        <v>7470</v>
      </c>
      <c r="C341">
        <v>7</v>
      </c>
      <c r="D341">
        <v>0</v>
      </c>
      <c r="E341">
        <v>0</v>
      </c>
      <c r="F341">
        <v>0</v>
      </c>
      <c r="G341">
        <v>0</v>
      </c>
      <c r="H341">
        <v>453</v>
      </c>
      <c r="I341">
        <v>453</v>
      </c>
      <c r="J341">
        <v>2</v>
      </c>
      <c r="K341">
        <v>451</v>
      </c>
      <c r="L341">
        <v>1327</v>
      </c>
      <c r="M341">
        <v>188</v>
      </c>
      <c r="N341">
        <v>376</v>
      </c>
      <c r="O341">
        <v>102</v>
      </c>
      <c r="P341">
        <v>83</v>
      </c>
      <c r="Q341">
        <v>123</v>
      </c>
      <c r="R341">
        <v>53</v>
      </c>
      <c r="S341">
        <v>67</v>
      </c>
      <c r="T341">
        <v>21</v>
      </c>
      <c r="U341">
        <v>21</v>
      </c>
      <c r="V341">
        <v>6</v>
      </c>
      <c r="W341">
        <v>93</v>
      </c>
      <c r="X341">
        <v>4</v>
      </c>
      <c r="Y341">
        <v>10</v>
      </c>
      <c r="Z341">
        <v>180</v>
      </c>
    </row>
    <row r="342" spans="1:26" x14ac:dyDescent="0.35">
      <c r="A342">
        <v>42002</v>
      </c>
      <c r="B342" t="s">
        <v>7470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617</v>
      </c>
      <c r="I342">
        <v>617</v>
      </c>
      <c r="J342">
        <v>2</v>
      </c>
      <c r="K342">
        <v>615</v>
      </c>
      <c r="L342">
        <v>1828</v>
      </c>
      <c r="M342">
        <v>222</v>
      </c>
      <c r="N342">
        <v>482</v>
      </c>
      <c r="O342">
        <v>178</v>
      </c>
      <c r="P342">
        <v>99</v>
      </c>
      <c r="Q342">
        <v>192</v>
      </c>
      <c r="R342">
        <v>47</v>
      </c>
      <c r="S342">
        <v>77</v>
      </c>
      <c r="T342">
        <v>21</v>
      </c>
      <c r="U342">
        <v>32</v>
      </c>
      <c r="V342">
        <v>8</v>
      </c>
      <c r="W342">
        <v>154</v>
      </c>
      <c r="X342">
        <v>21</v>
      </c>
      <c r="Y342">
        <v>23</v>
      </c>
      <c r="Z342">
        <v>272</v>
      </c>
    </row>
    <row r="343" spans="1:26" x14ac:dyDescent="0.35">
      <c r="A343">
        <v>42003</v>
      </c>
      <c r="B343" t="s">
        <v>7470</v>
      </c>
      <c r="C343">
        <v>7</v>
      </c>
      <c r="D343">
        <v>0</v>
      </c>
      <c r="E343">
        <v>0</v>
      </c>
      <c r="F343">
        <v>0</v>
      </c>
      <c r="G343">
        <v>0</v>
      </c>
      <c r="H343">
        <v>621</v>
      </c>
      <c r="I343">
        <v>621</v>
      </c>
      <c r="J343">
        <v>3</v>
      </c>
      <c r="K343">
        <v>618</v>
      </c>
      <c r="L343">
        <v>1817</v>
      </c>
      <c r="M343">
        <v>330</v>
      </c>
      <c r="N343">
        <v>398</v>
      </c>
      <c r="O343">
        <v>166</v>
      </c>
      <c r="P343">
        <v>103</v>
      </c>
      <c r="Q343">
        <v>195</v>
      </c>
      <c r="R343">
        <v>66</v>
      </c>
      <c r="S343">
        <v>41</v>
      </c>
      <c r="T343">
        <v>20</v>
      </c>
      <c r="U343">
        <v>32</v>
      </c>
      <c r="V343">
        <v>9</v>
      </c>
      <c r="W343">
        <v>184</v>
      </c>
      <c r="X343">
        <v>16</v>
      </c>
      <c r="Y343">
        <v>9</v>
      </c>
      <c r="Z343">
        <v>248</v>
      </c>
    </row>
    <row r="344" spans="1:26" x14ac:dyDescent="0.35">
      <c r="A344">
        <v>42004</v>
      </c>
      <c r="B344" t="s">
        <v>7470</v>
      </c>
      <c r="C344">
        <v>7</v>
      </c>
      <c r="D344">
        <v>0</v>
      </c>
      <c r="E344">
        <v>0</v>
      </c>
      <c r="F344">
        <v>0</v>
      </c>
      <c r="G344">
        <v>0</v>
      </c>
      <c r="H344">
        <v>516</v>
      </c>
      <c r="I344">
        <v>516</v>
      </c>
      <c r="J344">
        <v>3</v>
      </c>
      <c r="K344">
        <v>513</v>
      </c>
      <c r="L344">
        <v>1532</v>
      </c>
      <c r="M344">
        <v>259</v>
      </c>
      <c r="N344">
        <v>370</v>
      </c>
      <c r="O344">
        <v>142</v>
      </c>
      <c r="P344">
        <v>89</v>
      </c>
      <c r="Q344">
        <v>136</v>
      </c>
      <c r="R344">
        <v>36</v>
      </c>
      <c r="S344">
        <v>45</v>
      </c>
      <c r="T344">
        <v>10</v>
      </c>
      <c r="U344">
        <v>22</v>
      </c>
      <c r="V344">
        <v>4</v>
      </c>
      <c r="W344">
        <v>145</v>
      </c>
      <c r="X344">
        <v>15</v>
      </c>
      <c r="Y344">
        <v>5</v>
      </c>
      <c r="Z344">
        <v>254</v>
      </c>
    </row>
    <row r="345" spans="1:26" x14ac:dyDescent="0.35">
      <c r="A345">
        <v>42005</v>
      </c>
      <c r="B345" t="s">
        <v>7470</v>
      </c>
      <c r="C345">
        <v>7</v>
      </c>
      <c r="D345">
        <v>0</v>
      </c>
      <c r="E345">
        <v>0</v>
      </c>
      <c r="F345">
        <v>0</v>
      </c>
      <c r="G345">
        <v>0</v>
      </c>
      <c r="H345">
        <v>631</v>
      </c>
      <c r="I345">
        <v>631</v>
      </c>
      <c r="J345">
        <v>6</v>
      </c>
      <c r="K345">
        <v>625</v>
      </c>
      <c r="L345">
        <v>1849</v>
      </c>
      <c r="M345">
        <v>388</v>
      </c>
      <c r="N345">
        <v>406</v>
      </c>
      <c r="O345">
        <v>167</v>
      </c>
      <c r="P345">
        <v>109</v>
      </c>
      <c r="Q345">
        <v>247</v>
      </c>
      <c r="R345">
        <v>79</v>
      </c>
      <c r="S345">
        <v>103</v>
      </c>
      <c r="T345">
        <v>23</v>
      </c>
      <c r="U345">
        <v>24</v>
      </c>
      <c r="V345">
        <v>8</v>
      </c>
      <c r="W345">
        <v>130</v>
      </c>
      <c r="X345">
        <v>24</v>
      </c>
      <c r="Y345">
        <v>3</v>
      </c>
      <c r="Z345">
        <v>138</v>
      </c>
    </row>
    <row r="346" spans="1:26" x14ac:dyDescent="0.35">
      <c r="A346">
        <v>42100</v>
      </c>
      <c r="B346" t="s">
        <v>17</v>
      </c>
      <c r="C346">
        <v>7</v>
      </c>
      <c r="D346">
        <v>587</v>
      </c>
      <c r="E346">
        <v>306</v>
      </c>
      <c r="F346">
        <v>0</v>
      </c>
      <c r="G346">
        <v>893</v>
      </c>
      <c r="H346">
        <v>446</v>
      </c>
      <c r="I346">
        <v>3</v>
      </c>
      <c r="J346">
        <v>0</v>
      </c>
      <c r="K346">
        <v>446</v>
      </c>
      <c r="L346">
        <v>1337</v>
      </c>
      <c r="M346">
        <v>285</v>
      </c>
      <c r="N346">
        <v>253</v>
      </c>
      <c r="O346">
        <v>166</v>
      </c>
      <c r="P346">
        <v>65</v>
      </c>
      <c r="Q346">
        <v>256</v>
      </c>
      <c r="R346">
        <v>41</v>
      </c>
      <c r="S346">
        <v>52</v>
      </c>
      <c r="T346">
        <v>17</v>
      </c>
      <c r="U346">
        <v>9</v>
      </c>
      <c r="V346">
        <v>5</v>
      </c>
      <c r="W346">
        <v>80</v>
      </c>
      <c r="X346">
        <v>11</v>
      </c>
      <c r="Y346">
        <v>9</v>
      </c>
      <c r="Z346">
        <v>88</v>
      </c>
    </row>
    <row r="347" spans="1:26" x14ac:dyDescent="0.35">
      <c r="A347">
        <v>42200</v>
      </c>
      <c r="B347" t="s">
        <v>17</v>
      </c>
      <c r="C347">
        <v>7</v>
      </c>
      <c r="D347">
        <v>528</v>
      </c>
      <c r="E347">
        <v>387</v>
      </c>
      <c r="F347">
        <v>0</v>
      </c>
      <c r="G347">
        <v>915</v>
      </c>
      <c r="H347">
        <v>404</v>
      </c>
      <c r="I347">
        <v>6</v>
      </c>
      <c r="J347">
        <v>6</v>
      </c>
      <c r="K347">
        <v>398</v>
      </c>
      <c r="L347">
        <v>1119</v>
      </c>
      <c r="M347">
        <v>208</v>
      </c>
      <c r="N347">
        <v>235</v>
      </c>
      <c r="O347">
        <v>181</v>
      </c>
      <c r="P347">
        <v>49</v>
      </c>
      <c r="Q347">
        <v>124</v>
      </c>
      <c r="R347">
        <v>30</v>
      </c>
      <c r="S347">
        <v>46</v>
      </c>
      <c r="T347">
        <v>9</v>
      </c>
      <c r="U347">
        <v>23</v>
      </c>
      <c r="V347">
        <v>3</v>
      </c>
      <c r="W347">
        <v>68</v>
      </c>
      <c r="X347">
        <v>18</v>
      </c>
      <c r="Y347">
        <v>5</v>
      </c>
      <c r="Z347">
        <v>120</v>
      </c>
    </row>
    <row r="348" spans="1:26" x14ac:dyDescent="0.35">
      <c r="A348">
        <v>42300</v>
      </c>
      <c r="B348" t="s">
        <v>17</v>
      </c>
      <c r="C348">
        <v>7</v>
      </c>
      <c r="D348">
        <v>595</v>
      </c>
      <c r="E348">
        <v>392</v>
      </c>
      <c r="F348">
        <v>0</v>
      </c>
      <c r="G348">
        <v>987</v>
      </c>
      <c r="H348">
        <v>450</v>
      </c>
      <c r="I348">
        <v>3</v>
      </c>
      <c r="J348">
        <v>7</v>
      </c>
      <c r="K348">
        <v>443</v>
      </c>
      <c r="L348">
        <v>1296</v>
      </c>
      <c r="M348">
        <v>213</v>
      </c>
      <c r="N348">
        <v>270</v>
      </c>
      <c r="O348">
        <v>262</v>
      </c>
      <c r="P348">
        <v>52</v>
      </c>
      <c r="Q348">
        <v>154</v>
      </c>
      <c r="R348">
        <v>45</v>
      </c>
      <c r="S348">
        <v>34</v>
      </c>
      <c r="T348">
        <v>13</v>
      </c>
      <c r="U348">
        <v>12</v>
      </c>
      <c r="V348">
        <v>9</v>
      </c>
      <c r="W348">
        <v>96</v>
      </c>
      <c r="X348">
        <v>16</v>
      </c>
      <c r="Y348">
        <v>10</v>
      </c>
      <c r="Z348">
        <v>110</v>
      </c>
    </row>
    <row r="349" spans="1:26" x14ac:dyDescent="0.35">
      <c r="A349">
        <v>42400</v>
      </c>
      <c r="B349" t="s">
        <v>17</v>
      </c>
      <c r="C349">
        <v>7</v>
      </c>
      <c r="D349">
        <v>820</v>
      </c>
      <c r="E349">
        <v>499</v>
      </c>
      <c r="F349">
        <v>0</v>
      </c>
      <c r="G349">
        <v>1319</v>
      </c>
      <c r="H349">
        <v>546</v>
      </c>
      <c r="I349">
        <v>3</v>
      </c>
      <c r="J349">
        <v>6</v>
      </c>
      <c r="K349">
        <v>540</v>
      </c>
      <c r="L349">
        <v>1592</v>
      </c>
      <c r="M349">
        <v>238</v>
      </c>
      <c r="N349">
        <v>275</v>
      </c>
      <c r="O349">
        <v>318</v>
      </c>
      <c r="P349">
        <v>67</v>
      </c>
      <c r="Q349">
        <v>170</v>
      </c>
      <c r="R349">
        <v>44</v>
      </c>
      <c r="S349">
        <v>66</v>
      </c>
      <c r="T349">
        <v>25</v>
      </c>
      <c r="U349">
        <v>7</v>
      </c>
      <c r="V349">
        <v>14</v>
      </c>
      <c r="W349">
        <v>172</v>
      </c>
      <c r="X349">
        <v>21</v>
      </c>
      <c r="Y349">
        <v>22</v>
      </c>
      <c r="Z349">
        <v>153</v>
      </c>
    </row>
    <row r="350" spans="1:26" x14ac:dyDescent="0.35">
      <c r="A350">
        <v>42501</v>
      </c>
      <c r="B350" t="s">
        <v>17</v>
      </c>
      <c r="C350">
        <v>7</v>
      </c>
      <c r="D350">
        <v>529</v>
      </c>
      <c r="E350">
        <v>260</v>
      </c>
      <c r="F350">
        <v>0</v>
      </c>
      <c r="G350">
        <v>789</v>
      </c>
      <c r="H350">
        <v>396</v>
      </c>
      <c r="I350">
        <v>4</v>
      </c>
      <c r="J350">
        <v>1</v>
      </c>
      <c r="K350">
        <v>395</v>
      </c>
      <c r="L350">
        <v>1166</v>
      </c>
      <c r="M350">
        <v>112</v>
      </c>
      <c r="N350">
        <v>230</v>
      </c>
      <c r="O350">
        <v>234</v>
      </c>
      <c r="P350">
        <v>82</v>
      </c>
      <c r="Q350">
        <v>81</v>
      </c>
      <c r="R350">
        <v>30</v>
      </c>
      <c r="S350">
        <v>34</v>
      </c>
      <c r="T350">
        <v>6</v>
      </c>
      <c r="U350">
        <v>10</v>
      </c>
      <c r="V350">
        <v>4</v>
      </c>
      <c r="W350">
        <v>138</v>
      </c>
      <c r="X350">
        <v>9</v>
      </c>
      <c r="Y350">
        <v>20</v>
      </c>
      <c r="Z350">
        <v>176</v>
      </c>
    </row>
    <row r="351" spans="1:26" x14ac:dyDescent="0.35">
      <c r="A351">
        <v>42502</v>
      </c>
      <c r="B351" t="s">
        <v>17</v>
      </c>
      <c r="C351">
        <v>7</v>
      </c>
      <c r="D351">
        <v>543</v>
      </c>
      <c r="E351">
        <v>260</v>
      </c>
      <c r="F351">
        <v>0</v>
      </c>
      <c r="G351">
        <v>803</v>
      </c>
      <c r="H351">
        <v>421</v>
      </c>
      <c r="I351">
        <v>4</v>
      </c>
      <c r="J351">
        <v>3</v>
      </c>
      <c r="K351">
        <v>418</v>
      </c>
      <c r="L351">
        <v>1227</v>
      </c>
      <c r="M351">
        <v>139</v>
      </c>
      <c r="N351">
        <v>243</v>
      </c>
      <c r="O351">
        <v>242</v>
      </c>
      <c r="P351">
        <v>69</v>
      </c>
      <c r="Q351">
        <v>97</v>
      </c>
      <c r="R351">
        <v>29</v>
      </c>
      <c r="S351">
        <v>36</v>
      </c>
      <c r="T351">
        <v>13</v>
      </c>
      <c r="U351">
        <v>21</v>
      </c>
      <c r="V351">
        <v>1</v>
      </c>
      <c r="W351">
        <v>106</v>
      </c>
      <c r="X351">
        <v>10</v>
      </c>
      <c r="Y351">
        <v>36</v>
      </c>
      <c r="Z351">
        <v>185</v>
      </c>
    </row>
    <row r="352" spans="1:26" x14ac:dyDescent="0.35">
      <c r="A352">
        <v>42600</v>
      </c>
      <c r="B352" t="s">
        <v>17</v>
      </c>
      <c r="C352">
        <v>7</v>
      </c>
      <c r="D352">
        <v>580</v>
      </c>
      <c r="E352">
        <v>339</v>
      </c>
      <c r="F352">
        <v>0</v>
      </c>
      <c r="G352">
        <v>919</v>
      </c>
      <c r="H352">
        <v>462</v>
      </c>
      <c r="I352">
        <v>3</v>
      </c>
      <c r="J352">
        <v>3</v>
      </c>
      <c r="K352">
        <v>459</v>
      </c>
      <c r="L352">
        <v>1337</v>
      </c>
      <c r="M352">
        <v>224</v>
      </c>
      <c r="N352">
        <v>271</v>
      </c>
      <c r="O352">
        <v>248</v>
      </c>
      <c r="P352">
        <v>58</v>
      </c>
      <c r="Q352">
        <v>114</v>
      </c>
      <c r="R352">
        <v>36</v>
      </c>
      <c r="S352">
        <v>56</v>
      </c>
      <c r="T352">
        <v>14</v>
      </c>
      <c r="U352">
        <v>13</v>
      </c>
      <c r="V352">
        <v>13</v>
      </c>
      <c r="W352">
        <v>65</v>
      </c>
      <c r="X352">
        <v>22</v>
      </c>
      <c r="Y352">
        <v>18</v>
      </c>
      <c r="Z352">
        <v>185</v>
      </c>
    </row>
    <row r="353" spans="1:26" x14ac:dyDescent="0.35">
      <c r="A353">
        <v>42700</v>
      </c>
      <c r="B353" t="s">
        <v>17</v>
      </c>
      <c r="C353">
        <v>7</v>
      </c>
      <c r="D353">
        <v>531</v>
      </c>
      <c r="E353">
        <v>286</v>
      </c>
      <c r="F353">
        <v>0</v>
      </c>
      <c r="G353">
        <v>817</v>
      </c>
      <c r="H353">
        <v>416</v>
      </c>
      <c r="I353">
        <v>3</v>
      </c>
      <c r="J353">
        <v>5</v>
      </c>
      <c r="K353">
        <v>411</v>
      </c>
      <c r="L353">
        <v>1109</v>
      </c>
      <c r="M353">
        <v>113</v>
      </c>
      <c r="N353">
        <v>131</v>
      </c>
      <c r="O353">
        <v>251</v>
      </c>
      <c r="P353">
        <v>32</v>
      </c>
      <c r="Q353">
        <v>96</v>
      </c>
      <c r="R353">
        <v>15</v>
      </c>
      <c r="S353">
        <v>39</v>
      </c>
      <c r="T353">
        <v>14</v>
      </c>
      <c r="U353">
        <v>9</v>
      </c>
      <c r="V353">
        <v>7</v>
      </c>
      <c r="W353">
        <v>114</v>
      </c>
      <c r="X353">
        <v>1</v>
      </c>
      <c r="Y353">
        <v>29</v>
      </c>
      <c r="Z353">
        <v>258</v>
      </c>
    </row>
    <row r="354" spans="1:26" x14ac:dyDescent="0.35">
      <c r="A354">
        <v>42800</v>
      </c>
      <c r="B354" t="s">
        <v>17</v>
      </c>
      <c r="C354">
        <v>7</v>
      </c>
      <c r="D354">
        <v>530</v>
      </c>
      <c r="E354">
        <v>218</v>
      </c>
      <c r="F354">
        <v>0</v>
      </c>
      <c r="G354">
        <v>748</v>
      </c>
      <c r="H354">
        <v>414</v>
      </c>
      <c r="I354">
        <v>3</v>
      </c>
      <c r="J354">
        <v>5</v>
      </c>
      <c r="K354">
        <v>409</v>
      </c>
      <c r="L354">
        <v>1154</v>
      </c>
      <c r="M354">
        <v>168</v>
      </c>
      <c r="N354">
        <v>280</v>
      </c>
      <c r="O354">
        <v>223</v>
      </c>
      <c r="P354">
        <v>63</v>
      </c>
      <c r="Q354">
        <v>89</v>
      </c>
      <c r="R354">
        <v>19</v>
      </c>
      <c r="S354">
        <v>59</v>
      </c>
      <c r="T354">
        <v>15</v>
      </c>
      <c r="U354">
        <v>9</v>
      </c>
      <c r="V354">
        <v>4</v>
      </c>
      <c r="W354">
        <v>34</v>
      </c>
      <c r="X354">
        <v>7</v>
      </c>
      <c r="Y354">
        <v>14</v>
      </c>
      <c r="Z354">
        <v>170</v>
      </c>
    </row>
    <row r="355" spans="1:26" x14ac:dyDescent="0.35">
      <c r="A355">
        <v>42900</v>
      </c>
      <c r="B355" t="s">
        <v>17</v>
      </c>
      <c r="C355">
        <v>7</v>
      </c>
      <c r="D355">
        <v>441</v>
      </c>
      <c r="E355">
        <v>232</v>
      </c>
      <c r="F355">
        <v>0</v>
      </c>
      <c r="G355">
        <v>673</v>
      </c>
      <c r="H355">
        <v>317</v>
      </c>
      <c r="I355">
        <v>8</v>
      </c>
      <c r="J355">
        <v>1</v>
      </c>
      <c r="K355">
        <v>316</v>
      </c>
      <c r="L355">
        <v>940</v>
      </c>
      <c r="M355">
        <v>122</v>
      </c>
      <c r="N355">
        <v>194</v>
      </c>
      <c r="O355">
        <v>167</v>
      </c>
      <c r="P355">
        <v>32</v>
      </c>
      <c r="Q355">
        <v>83</v>
      </c>
      <c r="R355">
        <v>29</v>
      </c>
      <c r="S355">
        <v>48</v>
      </c>
      <c r="T355">
        <v>4</v>
      </c>
      <c r="U355">
        <v>11</v>
      </c>
      <c r="V355">
        <v>4</v>
      </c>
      <c r="W355">
        <v>97</v>
      </c>
      <c r="X355">
        <v>18</v>
      </c>
      <c r="Y355">
        <v>13</v>
      </c>
      <c r="Z355">
        <v>118</v>
      </c>
    </row>
    <row r="356" spans="1:26" x14ac:dyDescent="0.35">
      <c r="A356">
        <v>43001</v>
      </c>
      <c r="B356" t="s">
        <v>7470</v>
      </c>
      <c r="C356">
        <v>7</v>
      </c>
      <c r="D356">
        <v>0</v>
      </c>
      <c r="E356">
        <v>0</v>
      </c>
      <c r="F356">
        <v>0</v>
      </c>
      <c r="G356">
        <v>0</v>
      </c>
      <c r="H356">
        <v>341</v>
      </c>
      <c r="I356">
        <v>341</v>
      </c>
      <c r="J356">
        <v>1</v>
      </c>
      <c r="K356">
        <v>340</v>
      </c>
      <c r="L356">
        <v>1010</v>
      </c>
      <c r="M356">
        <v>218</v>
      </c>
      <c r="N356">
        <v>236</v>
      </c>
      <c r="O356">
        <v>115</v>
      </c>
      <c r="P356">
        <v>76</v>
      </c>
      <c r="Q356">
        <v>72</v>
      </c>
      <c r="R356">
        <v>27</v>
      </c>
      <c r="S356">
        <v>66</v>
      </c>
      <c r="T356">
        <v>5</v>
      </c>
      <c r="U356">
        <v>4</v>
      </c>
      <c r="V356">
        <v>10</v>
      </c>
      <c r="W356">
        <v>96</v>
      </c>
      <c r="X356">
        <v>9</v>
      </c>
      <c r="Y356">
        <v>4</v>
      </c>
      <c r="Z356">
        <v>72</v>
      </c>
    </row>
    <row r="357" spans="1:26" x14ac:dyDescent="0.35">
      <c r="A357">
        <v>43002</v>
      </c>
      <c r="B357" t="s">
        <v>7470</v>
      </c>
      <c r="C357">
        <v>7</v>
      </c>
      <c r="D357">
        <v>0</v>
      </c>
      <c r="E357">
        <v>0</v>
      </c>
      <c r="F357">
        <v>0</v>
      </c>
      <c r="G357">
        <v>0</v>
      </c>
      <c r="H357">
        <v>510</v>
      </c>
      <c r="I357">
        <v>510</v>
      </c>
      <c r="J357">
        <v>2</v>
      </c>
      <c r="K357">
        <v>508</v>
      </c>
      <c r="L357">
        <v>1488</v>
      </c>
      <c r="M357">
        <v>275</v>
      </c>
      <c r="N357">
        <v>298</v>
      </c>
      <c r="O357">
        <v>205</v>
      </c>
      <c r="P357">
        <v>71</v>
      </c>
      <c r="Q357">
        <v>146</v>
      </c>
      <c r="R357">
        <v>45</v>
      </c>
      <c r="S357">
        <v>87</v>
      </c>
      <c r="T357">
        <v>17</v>
      </c>
      <c r="U357">
        <v>33</v>
      </c>
      <c r="V357">
        <v>5</v>
      </c>
      <c r="W357">
        <v>126</v>
      </c>
      <c r="X357">
        <v>26</v>
      </c>
      <c r="Y357">
        <v>18</v>
      </c>
      <c r="Z357">
        <v>136</v>
      </c>
    </row>
    <row r="358" spans="1:26" x14ac:dyDescent="0.35">
      <c r="A358">
        <v>43100</v>
      </c>
      <c r="B358" t="s">
        <v>17</v>
      </c>
      <c r="C358">
        <v>7</v>
      </c>
      <c r="D358">
        <v>395</v>
      </c>
      <c r="E358">
        <v>220</v>
      </c>
      <c r="F358">
        <v>0</v>
      </c>
      <c r="G358">
        <v>615</v>
      </c>
      <c r="H358">
        <v>296</v>
      </c>
      <c r="I358">
        <v>3</v>
      </c>
      <c r="J358">
        <v>6</v>
      </c>
      <c r="K358">
        <v>290</v>
      </c>
      <c r="L358">
        <v>847</v>
      </c>
      <c r="M358">
        <v>84</v>
      </c>
      <c r="N358">
        <v>161</v>
      </c>
      <c r="O358">
        <v>178</v>
      </c>
      <c r="P358">
        <v>44</v>
      </c>
      <c r="Q358">
        <v>62</v>
      </c>
      <c r="R358">
        <v>16</v>
      </c>
      <c r="S358">
        <v>39</v>
      </c>
      <c r="T358">
        <v>23</v>
      </c>
      <c r="U358">
        <v>11</v>
      </c>
      <c r="V358">
        <v>6</v>
      </c>
      <c r="W358">
        <v>94</v>
      </c>
      <c r="X358">
        <v>23</v>
      </c>
      <c r="Y358">
        <v>25</v>
      </c>
      <c r="Z358">
        <v>81</v>
      </c>
    </row>
    <row r="359" spans="1:26" x14ac:dyDescent="0.35">
      <c r="A359">
        <v>43200</v>
      </c>
      <c r="B359" t="s">
        <v>17</v>
      </c>
      <c r="C359">
        <v>7</v>
      </c>
      <c r="D359">
        <v>696</v>
      </c>
      <c r="E359">
        <v>377</v>
      </c>
      <c r="F359">
        <v>0</v>
      </c>
      <c r="G359">
        <v>1073</v>
      </c>
      <c r="H359">
        <v>492</v>
      </c>
      <c r="I359">
        <v>3</v>
      </c>
      <c r="J359">
        <v>11</v>
      </c>
      <c r="K359">
        <v>481</v>
      </c>
      <c r="L359">
        <v>1406</v>
      </c>
      <c r="M359">
        <v>171</v>
      </c>
      <c r="N359">
        <v>279</v>
      </c>
      <c r="O359">
        <v>330</v>
      </c>
      <c r="P359">
        <v>74</v>
      </c>
      <c r="Q359">
        <v>107</v>
      </c>
      <c r="R359">
        <v>36</v>
      </c>
      <c r="S359">
        <v>80</v>
      </c>
      <c r="T359">
        <v>18</v>
      </c>
      <c r="U359">
        <v>24</v>
      </c>
      <c r="V359">
        <v>10</v>
      </c>
      <c r="W359">
        <v>132</v>
      </c>
      <c r="X359">
        <v>21</v>
      </c>
      <c r="Y359">
        <v>19</v>
      </c>
      <c r="Z359">
        <v>105</v>
      </c>
    </row>
    <row r="360" spans="1:26" x14ac:dyDescent="0.35">
      <c r="A360">
        <v>43300</v>
      </c>
      <c r="B360" t="s">
        <v>17</v>
      </c>
      <c r="C360">
        <v>7</v>
      </c>
      <c r="D360">
        <v>679</v>
      </c>
      <c r="E360">
        <v>338</v>
      </c>
      <c r="F360">
        <v>0</v>
      </c>
      <c r="G360">
        <v>1017</v>
      </c>
      <c r="H360">
        <v>476</v>
      </c>
      <c r="I360">
        <v>1</v>
      </c>
      <c r="J360">
        <v>8</v>
      </c>
      <c r="K360">
        <v>468</v>
      </c>
      <c r="L360">
        <v>1364</v>
      </c>
      <c r="M360">
        <v>140</v>
      </c>
      <c r="N360">
        <v>241</v>
      </c>
      <c r="O360">
        <v>358</v>
      </c>
      <c r="P360">
        <v>69</v>
      </c>
      <c r="Q360">
        <v>86</v>
      </c>
      <c r="R360">
        <v>24</v>
      </c>
      <c r="S360">
        <v>79</v>
      </c>
      <c r="T360">
        <v>20</v>
      </c>
      <c r="U360">
        <v>22</v>
      </c>
      <c r="V360">
        <v>9</v>
      </c>
      <c r="W360">
        <v>151</v>
      </c>
      <c r="X360">
        <v>3</v>
      </c>
      <c r="Y360">
        <v>57</v>
      </c>
      <c r="Z360">
        <v>105</v>
      </c>
    </row>
    <row r="361" spans="1:26" x14ac:dyDescent="0.35">
      <c r="A361">
        <v>61001</v>
      </c>
      <c r="B361" t="s">
        <v>7470</v>
      </c>
      <c r="C361">
        <v>7</v>
      </c>
      <c r="D361">
        <v>0</v>
      </c>
      <c r="E361">
        <v>0</v>
      </c>
      <c r="F361">
        <v>0</v>
      </c>
      <c r="G361">
        <v>0</v>
      </c>
      <c r="H361">
        <v>547</v>
      </c>
      <c r="I361">
        <v>547</v>
      </c>
      <c r="J361">
        <v>12</v>
      </c>
      <c r="K361">
        <v>535</v>
      </c>
      <c r="L361">
        <v>1581</v>
      </c>
      <c r="M361">
        <v>117</v>
      </c>
      <c r="N361">
        <v>321</v>
      </c>
      <c r="O361">
        <v>290</v>
      </c>
      <c r="P361">
        <v>83</v>
      </c>
      <c r="Q361">
        <v>163</v>
      </c>
      <c r="R361">
        <v>36</v>
      </c>
      <c r="S361">
        <v>48</v>
      </c>
      <c r="T361">
        <v>22</v>
      </c>
      <c r="U361">
        <v>55</v>
      </c>
      <c r="V361">
        <v>12</v>
      </c>
      <c r="W361">
        <v>243</v>
      </c>
      <c r="X361">
        <v>0</v>
      </c>
      <c r="Y361">
        <v>21</v>
      </c>
      <c r="Z361">
        <v>170</v>
      </c>
    </row>
    <row r="362" spans="1:26" x14ac:dyDescent="0.35">
      <c r="A362">
        <v>61002</v>
      </c>
      <c r="B362" t="s">
        <v>7470</v>
      </c>
      <c r="C362">
        <v>7</v>
      </c>
      <c r="D362">
        <v>0</v>
      </c>
      <c r="E362">
        <v>0</v>
      </c>
      <c r="F362">
        <v>0</v>
      </c>
      <c r="G362">
        <v>0</v>
      </c>
      <c r="H362">
        <v>623</v>
      </c>
      <c r="I362">
        <v>623</v>
      </c>
      <c r="J362">
        <v>2</v>
      </c>
      <c r="K362">
        <v>621</v>
      </c>
      <c r="L362">
        <v>1834</v>
      </c>
      <c r="M362">
        <v>202</v>
      </c>
      <c r="N362">
        <v>461</v>
      </c>
      <c r="O362">
        <v>285</v>
      </c>
      <c r="P362">
        <v>117</v>
      </c>
      <c r="Q362">
        <v>180</v>
      </c>
      <c r="R362">
        <v>58</v>
      </c>
      <c r="S362">
        <v>59</v>
      </c>
      <c r="T362">
        <v>22</v>
      </c>
      <c r="U362">
        <v>45</v>
      </c>
      <c r="V362">
        <v>18</v>
      </c>
      <c r="W362">
        <v>222</v>
      </c>
      <c r="X362">
        <v>6</v>
      </c>
      <c r="Y362">
        <v>22</v>
      </c>
      <c r="Z362">
        <v>137</v>
      </c>
    </row>
    <row r="363" spans="1:26" x14ac:dyDescent="0.35">
      <c r="A363">
        <v>61003</v>
      </c>
      <c r="B363" t="s">
        <v>7470</v>
      </c>
      <c r="C363">
        <v>7</v>
      </c>
      <c r="D363">
        <v>0</v>
      </c>
      <c r="E363">
        <v>0</v>
      </c>
      <c r="F363">
        <v>0</v>
      </c>
      <c r="G363">
        <v>0</v>
      </c>
      <c r="H363">
        <v>605</v>
      </c>
      <c r="I363">
        <v>605</v>
      </c>
      <c r="J363">
        <v>16</v>
      </c>
      <c r="K363">
        <v>589</v>
      </c>
      <c r="L363">
        <v>1750</v>
      </c>
      <c r="M363">
        <v>125</v>
      </c>
      <c r="N363">
        <v>384</v>
      </c>
      <c r="O363">
        <v>312</v>
      </c>
      <c r="P363">
        <v>142</v>
      </c>
      <c r="Q363">
        <v>148</v>
      </c>
      <c r="R363">
        <v>55</v>
      </c>
      <c r="S363">
        <v>69</v>
      </c>
      <c r="T363">
        <v>34</v>
      </c>
      <c r="U363">
        <v>37</v>
      </c>
      <c r="V363">
        <v>10</v>
      </c>
      <c r="W363">
        <v>276</v>
      </c>
      <c r="X363">
        <v>13</v>
      </c>
      <c r="Y363">
        <v>17</v>
      </c>
      <c r="Z363">
        <v>128</v>
      </c>
    </row>
    <row r="364" spans="1:26" x14ac:dyDescent="0.35">
      <c r="A364">
        <v>61100</v>
      </c>
      <c r="B364" t="s">
        <v>17</v>
      </c>
      <c r="C364">
        <v>7</v>
      </c>
      <c r="D364">
        <v>861</v>
      </c>
      <c r="E364">
        <v>201</v>
      </c>
      <c r="F364">
        <v>0</v>
      </c>
      <c r="G364">
        <v>1062</v>
      </c>
      <c r="H364">
        <v>460</v>
      </c>
      <c r="I364">
        <v>0</v>
      </c>
      <c r="J364">
        <v>17</v>
      </c>
      <c r="K364">
        <v>443</v>
      </c>
      <c r="L364">
        <v>1247</v>
      </c>
      <c r="M364">
        <v>74</v>
      </c>
      <c r="N364">
        <v>253</v>
      </c>
      <c r="O364">
        <v>402</v>
      </c>
      <c r="P364">
        <v>77</v>
      </c>
      <c r="Q364">
        <v>39</v>
      </c>
      <c r="R364">
        <v>31</v>
      </c>
      <c r="S364">
        <v>24</v>
      </c>
      <c r="T364">
        <v>35</v>
      </c>
      <c r="U364">
        <v>17</v>
      </c>
      <c r="V364">
        <v>11</v>
      </c>
      <c r="W364">
        <v>154</v>
      </c>
      <c r="X364">
        <v>2</v>
      </c>
      <c r="Y364">
        <v>32</v>
      </c>
      <c r="Z364">
        <v>96</v>
      </c>
    </row>
    <row r="365" spans="1:26" x14ac:dyDescent="0.35">
      <c r="A365">
        <v>61200</v>
      </c>
      <c r="B365" t="s">
        <v>17</v>
      </c>
      <c r="C365">
        <v>7</v>
      </c>
      <c r="D365">
        <v>715</v>
      </c>
      <c r="E365">
        <v>257</v>
      </c>
      <c r="F365">
        <v>0</v>
      </c>
      <c r="G365">
        <v>972</v>
      </c>
      <c r="H365">
        <v>454</v>
      </c>
      <c r="I365">
        <v>4</v>
      </c>
      <c r="J365">
        <v>3</v>
      </c>
      <c r="K365">
        <v>451</v>
      </c>
      <c r="L365">
        <v>1312</v>
      </c>
      <c r="M365">
        <v>96</v>
      </c>
      <c r="N365">
        <v>217</v>
      </c>
      <c r="O365">
        <v>466</v>
      </c>
      <c r="P365">
        <v>54</v>
      </c>
      <c r="Q365">
        <v>72</v>
      </c>
      <c r="R365">
        <v>55</v>
      </c>
      <c r="S365">
        <v>41</v>
      </c>
      <c r="T365">
        <v>27</v>
      </c>
      <c r="U365">
        <v>32</v>
      </c>
      <c r="V365">
        <v>9</v>
      </c>
      <c r="W365">
        <v>101</v>
      </c>
      <c r="X365">
        <v>0</v>
      </c>
      <c r="Y365">
        <v>37</v>
      </c>
      <c r="Z365">
        <v>105</v>
      </c>
    </row>
    <row r="366" spans="1:26" x14ac:dyDescent="0.35">
      <c r="A366">
        <v>61301</v>
      </c>
      <c r="B366" t="s">
        <v>17</v>
      </c>
      <c r="C366">
        <v>7</v>
      </c>
      <c r="D366">
        <v>611</v>
      </c>
      <c r="E366">
        <v>169</v>
      </c>
      <c r="F366">
        <v>0</v>
      </c>
      <c r="G366">
        <v>780</v>
      </c>
      <c r="H366">
        <v>276</v>
      </c>
      <c r="I366">
        <v>0</v>
      </c>
      <c r="J366">
        <v>7</v>
      </c>
      <c r="K366">
        <v>269</v>
      </c>
      <c r="L366">
        <v>769</v>
      </c>
      <c r="M366">
        <v>51</v>
      </c>
      <c r="N366">
        <v>144</v>
      </c>
      <c r="O366">
        <v>222</v>
      </c>
      <c r="P366">
        <v>40</v>
      </c>
      <c r="Q366">
        <v>53</v>
      </c>
      <c r="R366">
        <v>7</v>
      </c>
      <c r="S366">
        <v>17</v>
      </c>
      <c r="T366">
        <v>18</v>
      </c>
      <c r="U366">
        <v>11</v>
      </c>
      <c r="V366">
        <v>8</v>
      </c>
      <c r="W366">
        <v>100</v>
      </c>
      <c r="X366">
        <v>9</v>
      </c>
      <c r="Y366">
        <v>39</v>
      </c>
      <c r="Z366">
        <v>50</v>
      </c>
    </row>
    <row r="367" spans="1:26" x14ac:dyDescent="0.35">
      <c r="A367">
        <v>61302</v>
      </c>
      <c r="B367" t="s">
        <v>17</v>
      </c>
      <c r="C367">
        <v>7</v>
      </c>
      <c r="D367">
        <v>698</v>
      </c>
      <c r="E367">
        <v>192</v>
      </c>
      <c r="F367">
        <v>0</v>
      </c>
      <c r="G367">
        <v>890</v>
      </c>
      <c r="H367">
        <v>390</v>
      </c>
      <c r="I367">
        <v>0</v>
      </c>
      <c r="J367">
        <v>5</v>
      </c>
      <c r="K367">
        <v>385</v>
      </c>
      <c r="L367">
        <v>1108</v>
      </c>
      <c r="M367">
        <v>44</v>
      </c>
      <c r="N367">
        <v>210</v>
      </c>
      <c r="O367">
        <v>347</v>
      </c>
      <c r="P367">
        <v>63</v>
      </c>
      <c r="Q367">
        <v>69</v>
      </c>
      <c r="R367">
        <v>26</v>
      </c>
      <c r="S367">
        <v>43</v>
      </c>
      <c r="T367">
        <v>16</v>
      </c>
      <c r="U367">
        <v>21</v>
      </c>
      <c r="V367">
        <v>5</v>
      </c>
      <c r="W367">
        <v>105</v>
      </c>
      <c r="X367">
        <v>2</v>
      </c>
      <c r="Y367">
        <v>34</v>
      </c>
      <c r="Z367">
        <v>123</v>
      </c>
    </row>
    <row r="368" spans="1:26" x14ac:dyDescent="0.35">
      <c r="A368">
        <v>61400</v>
      </c>
      <c r="B368" t="s">
        <v>17</v>
      </c>
      <c r="C368">
        <v>7</v>
      </c>
      <c r="D368">
        <v>898</v>
      </c>
      <c r="E368">
        <v>255</v>
      </c>
      <c r="F368">
        <v>0</v>
      </c>
      <c r="G368">
        <v>1153</v>
      </c>
      <c r="H368">
        <v>501</v>
      </c>
      <c r="I368">
        <v>3</v>
      </c>
      <c r="J368">
        <v>13</v>
      </c>
      <c r="K368">
        <v>488</v>
      </c>
      <c r="L368">
        <v>1425</v>
      </c>
      <c r="M368">
        <v>110</v>
      </c>
      <c r="N368">
        <v>187</v>
      </c>
      <c r="O368">
        <v>562</v>
      </c>
      <c r="P368">
        <v>63</v>
      </c>
      <c r="Q368">
        <v>81</v>
      </c>
      <c r="R368">
        <v>39</v>
      </c>
      <c r="S368">
        <v>35</v>
      </c>
      <c r="T368">
        <v>32</v>
      </c>
      <c r="U368">
        <v>41</v>
      </c>
      <c r="V368">
        <v>9</v>
      </c>
      <c r="W368">
        <v>121</v>
      </c>
      <c r="X368">
        <v>3</v>
      </c>
      <c r="Y368">
        <v>64</v>
      </c>
      <c r="Z368">
        <v>78</v>
      </c>
    </row>
    <row r="369" spans="1:26" x14ac:dyDescent="0.35">
      <c r="A369">
        <v>61500</v>
      </c>
      <c r="B369" t="s">
        <v>17</v>
      </c>
      <c r="C369">
        <v>7</v>
      </c>
      <c r="D369">
        <v>890</v>
      </c>
      <c r="E369">
        <v>260</v>
      </c>
      <c r="F369">
        <v>0</v>
      </c>
      <c r="G369">
        <v>1150</v>
      </c>
      <c r="H369">
        <v>447</v>
      </c>
      <c r="I369">
        <v>0</v>
      </c>
      <c r="J369">
        <v>11</v>
      </c>
      <c r="K369">
        <v>436</v>
      </c>
      <c r="L369">
        <v>1240</v>
      </c>
      <c r="M369">
        <v>52</v>
      </c>
      <c r="N369">
        <v>195</v>
      </c>
      <c r="O369">
        <v>459</v>
      </c>
      <c r="P369">
        <v>73</v>
      </c>
      <c r="Q369">
        <v>112</v>
      </c>
      <c r="R369">
        <v>14</v>
      </c>
      <c r="S369">
        <v>25</v>
      </c>
      <c r="T369">
        <v>20</v>
      </c>
      <c r="U369">
        <v>18</v>
      </c>
      <c r="V369">
        <v>12</v>
      </c>
      <c r="W369">
        <v>153</v>
      </c>
      <c r="X369">
        <v>7</v>
      </c>
      <c r="Y369">
        <v>26</v>
      </c>
      <c r="Z369">
        <v>74</v>
      </c>
    </row>
    <row r="370" spans="1:26" x14ac:dyDescent="0.35">
      <c r="A370">
        <v>61600</v>
      </c>
      <c r="B370" t="s">
        <v>17</v>
      </c>
      <c r="C370">
        <v>7</v>
      </c>
      <c r="D370">
        <v>759</v>
      </c>
      <c r="E370">
        <v>221</v>
      </c>
      <c r="F370">
        <v>0</v>
      </c>
      <c r="G370">
        <v>980</v>
      </c>
      <c r="H370">
        <v>371</v>
      </c>
      <c r="I370">
        <v>3</v>
      </c>
      <c r="J370">
        <v>6</v>
      </c>
      <c r="K370">
        <v>365</v>
      </c>
      <c r="L370">
        <v>1040</v>
      </c>
      <c r="M370">
        <v>22</v>
      </c>
      <c r="N370">
        <v>180</v>
      </c>
      <c r="O370">
        <v>446</v>
      </c>
      <c r="P370">
        <v>32</v>
      </c>
      <c r="Q370">
        <v>48</v>
      </c>
      <c r="R370">
        <v>15</v>
      </c>
      <c r="S370">
        <v>12</v>
      </c>
      <c r="T370">
        <v>29</v>
      </c>
      <c r="U370">
        <v>7</v>
      </c>
      <c r="V370">
        <v>9</v>
      </c>
      <c r="W370">
        <v>113</v>
      </c>
      <c r="X370">
        <v>7</v>
      </c>
      <c r="Y370">
        <v>45</v>
      </c>
      <c r="Z370">
        <v>75</v>
      </c>
    </row>
    <row r="371" spans="1:26" x14ac:dyDescent="0.35">
      <c r="A371">
        <v>61700</v>
      </c>
      <c r="B371" t="s">
        <v>17</v>
      </c>
      <c r="C371">
        <v>7</v>
      </c>
      <c r="D371">
        <v>997</v>
      </c>
      <c r="E371">
        <v>154</v>
      </c>
      <c r="F371">
        <v>0</v>
      </c>
      <c r="G371">
        <v>1151</v>
      </c>
      <c r="H371">
        <v>461</v>
      </c>
      <c r="I371">
        <v>0</v>
      </c>
      <c r="J371">
        <v>12</v>
      </c>
      <c r="K371">
        <v>449</v>
      </c>
      <c r="L371">
        <v>1251</v>
      </c>
      <c r="M371">
        <v>26</v>
      </c>
      <c r="N371">
        <v>148</v>
      </c>
      <c r="O371">
        <v>571</v>
      </c>
      <c r="P371">
        <v>56</v>
      </c>
      <c r="Q371">
        <v>83</v>
      </c>
      <c r="R371">
        <v>24</v>
      </c>
      <c r="S371">
        <v>36</v>
      </c>
      <c r="T371">
        <v>28</v>
      </c>
      <c r="U371">
        <v>21</v>
      </c>
      <c r="V371">
        <v>8</v>
      </c>
      <c r="W371">
        <v>111</v>
      </c>
      <c r="X371">
        <v>4</v>
      </c>
      <c r="Y371">
        <v>50</v>
      </c>
      <c r="Z371">
        <v>85</v>
      </c>
    </row>
    <row r="372" spans="1:26" x14ac:dyDescent="0.35">
      <c r="A372">
        <v>61800</v>
      </c>
      <c r="B372" t="s">
        <v>17</v>
      </c>
      <c r="C372">
        <v>7</v>
      </c>
      <c r="D372">
        <v>1243</v>
      </c>
      <c r="E372">
        <v>311</v>
      </c>
      <c r="F372">
        <v>0</v>
      </c>
      <c r="G372">
        <v>1554</v>
      </c>
      <c r="H372">
        <v>515</v>
      </c>
      <c r="I372">
        <v>0</v>
      </c>
      <c r="J372">
        <v>6</v>
      </c>
      <c r="K372">
        <v>509</v>
      </c>
      <c r="L372">
        <v>1477</v>
      </c>
      <c r="M372">
        <v>59</v>
      </c>
      <c r="N372">
        <v>161</v>
      </c>
      <c r="O372">
        <v>636</v>
      </c>
      <c r="P372">
        <v>103</v>
      </c>
      <c r="Q372">
        <v>80</v>
      </c>
      <c r="R372">
        <v>21</v>
      </c>
      <c r="S372">
        <v>37</v>
      </c>
      <c r="T372">
        <v>32</v>
      </c>
      <c r="U372">
        <v>43</v>
      </c>
      <c r="V372">
        <v>5</v>
      </c>
      <c r="W372">
        <v>159</v>
      </c>
      <c r="X372">
        <v>4</v>
      </c>
      <c r="Y372">
        <v>52</v>
      </c>
      <c r="Z372">
        <v>85</v>
      </c>
    </row>
    <row r="373" spans="1:26" x14ac:dyDescent="0.35">
      <c r="A373">
        <v>62001</v>
      </c>
      <c r="B373" t="s">
        <v>7470</v>
      </c>
      <c r="C373">
        <v>7</v>
      </c>
      <c r="D373">
        <v>0</v>
      </c>
      <c r="E373">
        <v>0</v>
      </c>
      <c r="F373">
        <v>0</v>
      </c>
      <c r="G373">
        <v>0</v>
      </c>
      <c r="H373">
        <v>590</v>
      </c>
      <c r="I373">
        <v>590</v>
      </c>
      <c r="J373">
        <v>15</v>
      </c>
      <c r="K373">
        <v>575</v>
      </c>
      <c r="L373">
        <v>1713</v>
      </c>
      <c r="M373">
        <v>174</v>
      </c>
      <c r="N373">
        <v>470</v>
      </c>
      <c r="O373">
        <v>217</v>
      </c>
      <c r="P373">
        <v>116</v>
      </c>
      <c r="Q373">
        <v>160</v>
      </c>
      <c r="R373">
        <v>51</v>
      </c>
      <c r="S373">
        <v>61</v>
      </c>
      <c r="T373">
        <v>30</v>
      </c>
      <c r="U373">
        <v>23</v>
      </c>
      <c r="V373">
        <v>5</v>
      </c>
      <c r="W373">
        <v>163</v>
      </c>
      <c r="X373">
        <v>9</v>
      </c>
      <c r="Y373">
        <v>13</v>
      </c>
      <c r="Z373">
        <v>221</v>
      </c>
    </row>
    <row r="374" spans="1:26" x14ac:dyDescent="0.35">
      <c r="A374">
        <v>62002</v>
      </c>
      <c r="B374" t="s">
        <v>7470</v>
      </c>
      <c r="C374">
        <v>7</v>
      </c>
      <c r="D374">
        <v>0</v>
      </c>
      <c r="E374">
        <v>0</v>
      </c>
      <c r="F374">
        <v>0</v>
      </c>
      <c r="G374">
        <v>0</v>
      </c>
      <c r="H374">
        <v>614</v>
      </c>
      <c r="I374">
        <v>614</v>
      </c>
      <c r="J374">
        <v>5</v>
      </c>
      <c r="K374">
        <v>609</v>
      </c>
      <c r="L374">
        <v>1806</v>
      </c>
      <c r="M374">
        <v>267</v>
      </c>
      <c r="N374">
        <v>376</v>
      </c>
      <c r="O374">
        <v>159</v>
      </c>
      <c r="P374">
        <v>104</v>
      </c>
      <c r="Q374">
        <v>186</v>
      </c>
      <c r="R374">
        <v>56</v>
      </c>
      <c r="S374">
        <v>82</v>
      </c>
      <c r="T374">
        <v>28</v>
      </c>
      <c r="U374">
        <v>21</v>
      </c>
      <c r="V374">
        <v>14</v>
      </c>
      <c r="W374">
        <v>197</v>
      </c>
      <c r="X374">
        <v>21</v>
      </c>
      <c r="Y374">
        <v>15</v>
      </c>
      <c r="Z374">
        <v>280</v>
      </c>
    </row>
    <row r="375" spans="1:26" x14ac:dyDescent="0.35">
      <c r="A375">
        <v>62003</v>
      </c>
      <c r="B375" t="s">
        <v>7470</v>
      </c>
      <c r="C375">
        <v>7</v>
      </c>
      <c r="D375">
        <v>0</v>
      </c>
      <c r="E375">
        <v>0</v>
      </c>
      <c r="F375">
        <v>0</v>
      </c>
      <c r="G375">
        <v>0</v>
      </c>
      <c r="H375">
        <v>457</v>
      </c>
      <c r="I375">
        <v>457</v>
      </c>
      <c r="J375">
        <v>3</v>
      </c>
      <c r="K375">
        <v>454</v>
      </c>
      <c r="L375">
        <v>1346</v>
      </c>
      <c r="M375">
        <v>114</v>
      </c>
      <c r="N375">
        <v>355</v>
      </c>
      <c r="O375">
        <v>183</v>
      </c>
      <c r="P375">
        <v>73</v>
      </c>
      <c r="Q375">
        <v>117</v>
      </c>
      <c r="R375">
        <v>42</v>
      </c>
      <c r="S375">
        <v>37</v>
      </c>
      <c r="T375">
        <v>27</v>
      </c>
      <c r="U375">
        <v>19</v>
      </c>
      <c r="V375">
        <v>8</v>
      </c>
      <c r="W375">
        <v>191</v>
      </c>
      <c r="X375">
        <v>2</v>
      </c>
      <c r="Y375">
        <v>26</v>
      </c>
      <c r="Z375">
        <v>152</v>
      </c>
    </row>
    <row r="376" spans="1:26" x14ac:dyDescent="0.35">
      <c r="A376">
        <v>62004</v>
      </c>
      <c r="B376" t="s">
        <v>7470</v>
      </c>
      <c r="C376">
        <v>7</v>
      </c>
      <c r="D376">
        <v>0</v>
      </c>
      <c r="E376">
        <v>0</v>
      </c>
      <c r="F376">
        <v>0</v>
      </c>
      <c r="G376">
        <v>0</v>
      </c>
      <c r="H376">
        <v>436</v>
      </c>
      <c r="I376">
        <v>436</v>
      </c>
      <c r="J376">
        <v>5</v>
      </c>
      <c r="K376">
        <v>431</v>
      </c>
      <c r="L376">
        <v>1287</v>
      </c>
      <c r="M376">
        <v>147</v>
      </c>
      <c r="N376">
        <v>244</v>
      </c>
      <c r="O376">
        <v>189</v>
      </c>
      <c r="P376">
        <v>100</v>
      </c>
      <c r="Q376">
        <v>139</v>
      </c>
      <c r="R376">
        <v>29</v>
      </c>
      <c r="S376">
        <v>53</v>
      </c>
      <c r="T376">
        <v>16</v>
      </c>
      <c r="U376">
        <v>25</v>
      </c>
      <c r="V376">
        <v>8</v>
      </c>
      <c r="W376">
        <v>174</v>
      </c>
      <c r="X376">
        <v>2</v>
      </c>
      <c r="Y376">
        <v>13</v>
      </c>
      <c r="Z376">
        <v>148</v>
      </c>
    </row>
    <row r="377" spans="1:26" x14ac:dyDescent="0.35">
      <c r="A377">
        <v>62005</v>
      </c>
      <c r="B377" t="s">
        <v>7470</v>
      </c>
      <c r="C377">
        <v>7</v>
      </c>
      <c r="D377">
        <v>0</v>
      </c>
      <c r="E377">
        <v>0</v>
      </c>
      <c r="F377">
        <v>0</v>
      </c>
      <c r="G377">
        <v>0</v>
      </c>
      <c r="H377">
        <v>461</v>
      </c>
      <c r="I377">
        <v>461</v>
      </c>
      <c r="J377">
        <v>3</v>
      </c>
      <c r="K377">
        <v>458</v>
      </c>
      <c r="L377">
        <v>1357</v>
      </c>
      <c r="M377">
        <v>171</v>
      </c>
      <c r="N377">
        <v>350</v>
      </c>
      <c r="O377">
        <v>229</v>
      </c>
      <c r="P377">
        <v>68</v>
      </c>
      <c r="Q377">
        <v>75</v>
      </c>
      <c r="R377">
        <v>43</v>
      </c>
      <c r="S377">
        <v>36</v>
      </c>
      <c r="T377">
        <v>28</v>
      </c>
      <c r="U377">
        <v>22</v>
      </c>
      <c r="V377">
        <v>15</v>
      </c>
      <c r="W377">
        <v>135</v>
      </c>
      <c r="X377">
        <v>3</v>
      </c>
      <c r="Y377">
        <v>13</v>
      </c>
      <c r="Z377">
        <v>169</v>
      </c>
    </row>
    <row r="378" spans="1:26" x14ac:dyDescent="0.35">
      <c r="A378">
        <v>62101</v>
      </c>
      <c r="B378" t="s">
        <v>17</v>
      </c>
      <c r="C378">
        <v>7</v>
      </c>
      <c r="D378">
        <v>580</v>
      </c>
      <c r="E378">
        <v>198</v>
      </c>
      <c r="F378">
        <v>0</v>
      </c>
      <c r="G378">
        <v>778</v>
      </c>
      <c r="H378">
        <v>422</v>
      </c>
      <c r="I378">
        <v>2</v>
      </c>
      <c r="J378">
        <v>10</v>
      </c>
      <c r="K378">
        <v>412</v>
      </c>
      <c r="L378">
        <v>1148</v>
      </c>
      <c r="M378">
        <v>94</v>
      </c>
      <c r="N378">
        <v>161</v>
      </c>
      <c r="O378">
        <v>362</v>
      </c>
      <c r="P378">
        <v>56</v>
      </c>
      <c r="Q378">
        <v>100</v>
      </c>
      <c r="R378">
        <v>43</v>
      </c>
      <c r="S378">
        <v>25</v>
      </c>
      <c r="T378">
        <v>18</v>
      </c>
      <c r="U378">
        <v>24</v>
      </c>
      <c r="V378">
        <v>2</v>
      </c>
      <c r="W378">
        <v>112</v>
      </c>
      <c r="X378">
        <v>1</v>
      </c>
      <c r="Y378">
        <v>18</v>
      </c>
      <c r="Z378">
        <v>132</v>
      </c>
    </row>
    <row r="379" spans="1:26" x14ac:dyDescent="0.35">
      <c r="A379">
        <v>62102</v>
      </c>
      <c r="B379" t="s">
        <v>17</v>
      </c>
      <c r="C379">
        <v>7</v>
      </c>
      <c r="D379">
        <v>622</v>
      </c>
      <c r="E379">
        <v>235</v>
      </c>
      <c r="F379">
        <v>0</v>
      </c>
      <c r="G379">
        <v>857</v>
      </c>
      <c r="H379">
        <v>431</v>
      </c>
      <c r="I379">
        <v>4</v>
      </c>
      <c r="J379">
        <v>5</v>
      </c>
      <c r="K379">
        <v>426</v>
      </c>
      <c r="L379">
        <v>1251</v>
      </c>
      <c r="M379">
        <v>114</v>
      </c>
      <c r="N379">
        <v>236</v>
      </c>
      <c r="O379">
        <v>330</v>
      </c>
      <c r="P379">
        <v>82</v>
      </c>
      <c r="Q379">
        <v>104</v>
      </c>
      <c r="R379">
        <v>49</v>
      </c>
      <c r="S379">
        <v>39</v>
      </c>
      <c r="T379">
        <v>21</v>
      </c>
      <c r="U379">
        <v>25</v>
      </c>
      <c r="V379">
        <v>10</v>
      </c>
      <c r="W379">
        <v>89</v>
      </c>
      <c r="X379">
        <v>12</v>
      </c>
      <c r="Y379">
        <v>35</v>
      </c>
      <c r="Z379">
        <v>105</v>
      </c>
    </row>
    <row r="380" spans="1:26" x14ac:dyDescent="0.35">
      <c r="A380">
        <v>62200</v>
      </c>
      <c r="B380" t="s">
        <v>17</v>
      </c>
      <c r="C380">
        <v>7</v>
      </c>
      <c r="D380">
        <v>703</v>
      </c>
      <c r="E380">
        <v>236</v>
      </c>
      <c r="F380">
        <v>0</v>
      </c>
      <c r="G380">
        <v>939</v>
      </c>
      <c r="H380">
        <v>461</v>
      </c>
      <c r="I380">
        <v>3</v>
      </c>
      <c r="J380">
        <v>6</v>
      </c>
      <c r="K380">
        <v>455</v>
      </c>
      <c r="L380">
        <v>1327</v>
      </c>
      <c r="M380">
        <v>53</v>
      </c>
      <c r="N380">
        <v>288</v>
      </c>
      <c r="O380">
        <v>460</v>
      </c>
      <c r="P380">
        <v>69</v>
      </c>
      <c r="Q380">
        <v>59</v>
      </c>
      <c r="R380">
        <v>35</v>
      </c>
      <c r="S380">
        <v>44</v>
      </c>
      <c r="T380">
        <v>25</v>
      </c>
      <c r="U380">
        <v>13</v>
      </c>
      <c r="V380">
        <v>7</v>
      </c>
      <c r="W380">
        <v>116</v>
      </c>
      <c r="X380">
        <v>6</v>
      </c>
      <c r="Y380">
        <v>38</v>
      </c>
      <c r="Z380">
        <v>114</v>
      </c>
    </row>
    <row r="381" spans="1:26" x14ac:dyDescent="0.35">
      <c r="A381">
        <v>62301</v>
      </c>
      <c r="B381" t="s">
        <v>17</v>
      </c>
      <c r="C381">
        <v>7</v>
      </c>
      <c r="D381">
        <v>644</v>
      </c>
      <c r="E381">
        <v>231</v>
      </c>
      <c r="F381">
        <v>0</v>
      </c>
      <c r="G381">
        <v>875</v>
      </c>
      <c r="H381">
        <v>431</v>
      </c>
      <c r="I381">
        <v>2</v>
      </c>
      <c r="J381">
        <v>12</v>
      </c>
      <c r="K381">
        <v>419</v>
      </c>
      <c r="L381">
        <v>1201</v>
      </c>
      <c r="M381">
        <v>63</v>
      </c>
      <c r="N381">
        <v>225</v>
      </c>
      <c r="O381">
        <v>410</v>
      </c>
      <c r="P381">
        <v>73</v>
      </c>
      <c r="Q381">
        <v>60</v>
      </c>
      <c r="R381">
        <v>37</v>
      </c>
      <c r="S381">
        <v>37</v>
      </c>
      <c r="T381">
        <v>25</v>
      </c>
      <c r="U381">
        <v>15</v>
      </c>
      <c r="V381">
        <v>15</v>
      </c>
      <c r="W381">
        <v>101</v>
      </c>
      <c r="X381">
        <v>5</v>
      </c>
      <c r="Y381">
        <v>31</v>
      </c>
      <c r="Z381">
        <v>104</v>
      </c>
    </row>
    <row r="382" spans="1:26" x14ac:dyDescent="0.35">
      <c r="A382">
        <v>62302</v>
      </c>
      <c r="B382" t="s">
        <v>17</v>
      </c>
      <c r="C382">
        <v>7</v>
      </c>
      <c r="D382">
        <v>734</v>
      </c>
      <c r="E382">
        <v>412</v>
      </c>
      <c r="F382">
        <v>0</v>
      </c>
      <c r="G382">
        <v>1146</v>
      </c>
      <c r="H382">
        <v>467</v>
      </c>
      <c r="I382">
        <v>1</v>
      </c>
      <c r="J382">
        <v>7</v>
      </c>
      <c r="K382">
        <v>460</v>
      </c>
      <c r="L382">
        <v>1316</v>
      </c>
      <c r="M382">
        <v>63</v>
      </c>
      <c r="N382">
        <v>285</v>
      </c>
      <c r="O382">
        <v>438</v>
      </c>
      <c r="P382">
        <v>62</v>
      </c>
      <c r="Q382">
        <v>99</v>
      </c>
      <c r="R382">
        <v>36</v>
      </c>
      <c r="S382">
        <v>35</v>
      </c>
      <c r="T382">
        <v>17</v>
      </c>
      <c r="U382">
        <v>11</v>
      </c>
      <c r="V382">
        <v>4</v>
      </c>
      <c r="W382">
        <v>110</v>
      </c>
      <c r="X382">
        <v>1</v>
      </c>
      <c r="Y382">
        <v>34</v>
      </c>
      <c r="Z382">
        <v>121</v>
      </c>
    </row>
    <row r="383" spans="1:26" x14ac:dyDescent="0.35">
      <c r="A383">
        <v>62401</v>
      </c>
      <c r="B383" t="s">
        <v>17</v>
      </c>
      <c r="C383">
        <v>7</v>
      </c>
      <c r="D383">
        <v>564</v>
      </c>
      <c r="E383">
        <v>227</v>
      </c>
      <c r="F383">
        <v>0</v>
      </c>
      <c r="G383">
        <v>791</v>
      </c>
      <c r="H383">
        <v>431</v>
      </c>
      <c r="I383">
        <v>5</v>
      </c>
      <c r="J383">
        <v>1</v>
      </c>
      <c r="K383">
        <v>430</v>
      </c>
      <c r="L383">
        <v>1274</v>
      </c>
      <c r="M383">
        <v>183</v>
      </c>
      <c r="N383">
        <v>225</v>
      </c>
      <c r="O383">
        <v>367</v>
      </c>
      <c r="P383">
        <v>60</v>
      </c>
      <c r="Q383">
        <v>110</v>
      </c>
      <c r="R383">
        <v>21</v>
      </c>
      <c r="S383">
        <v>32</v>
      </c>
      <c r="T383">
        <v>26</v>
      </c>
      <c r="U383">
        <v>16</v>
      </c>
      <c r="V383">
        <v>8</v>
      </c>
      <c r="W383">
        <v>108</v>
      </c>
      <c r="X383">
        <v>3</v>
      </c>
      <c r="Y383">
        <v>11</v>
      </c>
      <c r="Z383">
        <v>104</v>
      </c>
    </row>
    <row r="384" spans="1:26" x14ac:dyDescent="0.35">
      <c r="A384">
        <v>62402</v>
      </c>
      <c r="B384" t="s">
        <v>17</v>
      </c>
      <c r="C384">
        <v>7</v>
      </c>
      <c r="D384">
        <v>693</v>
      </c>
      <c r="E384">
        <v>293</v>
      </c>
      <c r="F384">
        <v>0</v>
      </c>
      <c r="G384">
        <v>986</v>
      </c>
      <c r="H384">
        <v>495</v>
      </c>
      <c r="I384">
        <v>6</v>
      </c>
      <c r="J384">
        <v>7</v>
      </c>
      <c r="K384">
        <v>488</v>
      </c>
      <c r="L384">
        <v>1393</v>
      </c>
      <c r="M384">
        <v>112</v>
      </c>
      <c r="N384">
        <v>262</v>
      </c>
      <c r="O384">
        <v>456</v>
      </c>
      <c r="P384">
        <v>55</v>
      </c>
      <c r="Q384">
        <v>141</v>
      </c>
      <c r="R384">
        <v>46</v>
      </c>
      <c r="S384">
        <v>42</v>
      </c>
      <c r="T384">
        <v>23</v>
      </c>
      <c r="U384">
        <v>19</v>
      </c>
      <c r="V384">
        <v>15</v>
      </c>
      <c r="W384">
        <v>128</v>
      </c>
      <c r="X384">
        <v>14</v>
      </c>
      <c r="Y384">
        <v>18</v>
      </c>
      <c r="Z384">
        <v>62</v>
      </c>
    </row>
    <row r="385" spans="1:26" x14ac:dyDescent="0.35">
      <c r="A385">
        <v>62501</v>
      </c>
      <c r="B385" t="s">
        <v>17</v>
      </c>
      <c r="C385">
        <v>7</v>
      </c>
      <c r="D385">
        <v>544</v>
      </c>
      <c r="E385">
        <v>217</v>
      </c>
      <c r="F385">
        <v>0</v>
      </c>
      <c r="G385">
        <v>761</v>
      </c>
      <c r="H385">
        <v>356</v>
      </c>
      <c r="I385">
        <v>2</v>
      </c>
      <c r="J385">
        <v>1</v>
      </c>
      <c r="K385">
        <v>355</v>
      </c>
      <c r="L385">
        <v>966</v>
      </c>
      <c r="M385">
        <v>74</v>
      </c>
      <c r="N385">
        <v>212</v>
      </c>
      <c r="O385">
        <v>341</v>
      </c>
      <c r="P385">
        <v>42</v>
      </c>
      <c r="Q385">
        <v>69</v>
      </c>
      <c r="R385">
        <v>27</v>
      </c>
      <c r="S385">
        <v>14</v>
      </c>
      <c r="T385">
        <v>8</v>
      </c>
      <c r="U385">
        <v>7</v>
      </c>
      <c r="V385">
        <v>4</v>
      </c>
      <c r="W385">
        <v>43</v>
      </c>
      <c r="X385">
        <v>0</v>
      </c>
      <c r="Y385">
        <v>25</v>
      </c>
      <c r="Z385">
        <v>100</v>
      </c>
    </row>
    <row r="386" spans="1:26" x14ac:dyDescent="0.35">
      <c r="A386">
        <v>62502</v>
      </c>
      <c r="B386" t="s">
        <v>17</v>
      </c>
      <c r="C386">
        <v>7</v>
      </c>
      <c r="D386">
        <v>740</v>
      </c>
      <c r="E386">
        <v>294</v>
      </c>
      <c r="F386">
        <v>0</v>
      </c>
      <c r="G386">
        <v>1034</v>
      </c>
      <c r="H386">
        <v>479</v>
      </c>
      <c r="I386">
        <v>1</v>
      </c>
      <c r="J386">
        <v>12</v>
      </c>
      <c r="K386">
        <v>467</v>
      </c>
      <c r="L386">
        <v>1352</v>
      </c>
      <c r="M386">
        <v>63</v>
      </c>
      <c r="N386">
        <v>244</v>
      </c>
      <c r="O386">
        <v>497</v>
      </c>
      <c r="P386">
        <v>75</v>
      </c>
      <c r="Q386">
        <v>63</v>
      </c>
      <c r="R386">
        <v>19</v>
      </c>
      <c r="S386">
        <v>42</v>
      </c>
      <c r="T386">
        <v>8</v>
      </c>
      <c r="U386">
        <v>25</v>
      </c>
      <c r="V386">
        <v>7</v>
      </c>
      <c r="W386">
        <v>150</v>
      </c>
      <c r="X386">
        <v>0</v>
      </c>
      <c r="Y386">
        <v>56</v>
      </c>
      <c r="Z386">
        <v>103</v>
      </c>
    </row>
    <row r="387" spans="1:26" x14ac:dyDescent="0.35">
      <c r="A387">
        <v>62601</v>
      </c>
      <c r="B387" t="s">
        <v>17</v>
      </c>
      <c r="C387">
        <v>7</v>
      </c>
      <c r="D387">
        <v>713</v>
      </c>
      <c r="E387">
        <v>252</v>
      </c>
      <c r="F387">
        <v>0</v>
      </c>
      <c r="G387">
        <v>965</v>
      </c>
      <c r="H387">
        <v>510</v>
      </c>
      <c r="I387">
        <v>2</v>
      </c>
      <c r="J387">
        <v>10</v>
      </c>
      <c r="K387">
        <v>500</v>
      </c>
      <c r="L387">
        <v>1421</v>
      </c>
      <c r="M387">
        <v>95</v>
      </c>
      <c r="N387">
        <v>302</v>
      </c>
      <c r="O387">
        <v>440</v>
      </c>
      <c r="P387">
        <v>57</v>
      </c>
      <c r="Q387">
        <v>93</v>
      </c>
      <c r="R387">
        <v>27</v>
      </c>
      <c r="S387">
        <v>25</v>
      </c>
      <c r="T387">
        <v>19</v>
      </c>
      <c r="U387">
        <v>8</v>
      </c>
      <c r="V387">
        <v>2</v>
      </c>
      <c r="W387">
        <v>152</v>
      </c>
      <c r="X387">
        <v>9</v>
      </c>
      <c r="Y387">
        <v>28</v>
      </c>
      <c r="Z387">
        <v>164</v>
      </c>
    </row>
    <row r="388" spans="1:26" x14ac:dyDescent="0.35">
      <c r="A388">
        <v>62602</v>
      </c>
      <c r="B388" t="s">
        <v>17</v>
      </c>
      <c r="C388">
        <v>7</v>
      </c>
      <c r="D388">
        <v>473</v>
      </c>
      <c r="E388">
        <v>251</v>
      </c>
      <c r="F388">
        <v>0</v>
      </c>
      <c r="G388">
        <v>724</v>
      </c>
      <c r="H388">
        <v>334</v>
      </c>
      <c r="I388">
        <v>4</v>
      </c>
      <c r="J388">
        <v>8</v>
      </c>
      <c r="K388">
        <v>326</v>
      </c>
      <c r="L388">
        <v>967</v>
      </c>
      <c r="M388">
        <v>49</v>
      </c>
      <c r="N388">
        <v>214</v>
      </c>
      <c r="O388">
        <v>328</v>
      </c>
      <c r="P388">
        <v>32</v>
      </c>
      <c r="Q388">
        <v>53</v>
      </c>
      <c r="R388">
        <v>20</v>
      </c>
      <c r="S388">
        <v>33</v>
      </c>
      <c r="T388">
        <v>4</v>
      </c>
      <c r="U388">
        <v>8</v>
      </c>
      <c r="V388">
        <v>4</v>
      </c>
      <c r="W388">
        <v>77</v>
      </c>
      <c r="X388">
        <v>0</v>
      </c>
      <c r="Y388">
        <v>29</v>
      </c>
      <c r="Z388">
        <v>116</v>
      </c>
    </row>
    <row r="389" spans="1:26" x14ac:dyDescent="0.35">
      <c r="A389">
        <v>63001</v>
      </c>
      <c r="B389" t="s">
        <v>7470</v>
      </c>
      <c r="C389">
        <v>7</v>
      </c>
      <c r="D389">
        <v>0</v>
      </c>
      <c r="E389">
        <v>0</v>
      </c>
      <c r="F389">
        <v>0</v>
      </c>
      <c r="G389">
        <v>0</v>
      </c>
      <c r="H389">
        <v>608</v>
      </c>
      <c r="I389">
        <v>608</v>
      </c>
      <c r="J389">
        <v>1</v>
      </c>
      <c r="K389">
        <v>607</v>
      </c>
      <c r="L389">
        <v>1797</v>
      </c>
      <c r="M389">
        <v>206</v>
      </c>
      <c r="N389">
        <v>616</v>
      </c>
      <c r="O389">
        <v>240</v>
      </c>
      <c r="P389">
        <v>98</v>
      </c>
      <c r="Q389">
        <v>138</v>
      </c>
      <c r="R389">
        <v>68</v>
      </c>
      <c r="S389">
        <v>58</v>
      </c>
      <c r="T389">
        <v>12</v>
      </c>
      <c r="U389">
        <v>11</v>
      </c>
      <c r="V389">
        <v>8</v>
      </c>
      <c r="W389">
        <v>154</v>
      </c>
      <c r="X389">
        <v>3</v>
      </c>
      <c r="Y389">
        <v>12</v>
      </c>
      <c r="Z389">
        <v>173</v>
      </c>
    </row>
    <row r="390" spans="1:26" x14ac:dyDescent="0.35">
      <c r="A390">
        <v>63002</v>
      </c>
      <c r="B390" t="s">
        <v>7470</v>
      </c>
      <c r="C390">
        <v>7</v>
      </c>
      <c r="D390">
        <v>0</v>
      </c>
      <c r="E390">
        <v>0</v>
      </c>
      <c r="F390">
        <v>0</v>
      </c>
      <c r="G390">
        <v>0</v>
      </c>
      <c r="H390">
        <v>657</v>
      </c>
      <c r="I390">
        <v>657</v>
      </c>
      <c r="J390">
        <v>3</v>
      </c>
      <c r="K390">
        <v>654</v>
      </c>
      <c r="L390">
        <v>1940</v>
      </c>
      <c r="M390">
        <v>276</v>
      </c>
      <c r="N390">
        <v>637</v>
      </c>
      <c r="O390">
        <v>261</v>
      </c>
      <c r="P390">
        <v>76</v>
      </c>
      <c r="Q390">
        <v>157</v>
      </c>
      <c r="R390">
        <v>61</v>
      </c>
      <c r="S390">
        <v>37</v>
      </c>
      <c r="T390">
        <v>5</v>
      </c>
      <c r="U390">
        <v>31</v>
      </c>
      <c r="V390">
        <v>13</v>
      </c>
      <c r="W390">
        <v>186</v>
      </c>
      <c r="X390">
        <v>10</v>
      </c>
      <c r="Y390">
        <v>4</v>
      </c>
      <c r="Z390">
        <v>186</v>
      </c>
    </row>
    <row r="391" spans="1:26" x14ac:dyDescent="0.35">
      <c r="A391">
        <v>63003</v>
      </c>
      <c r="B391" t="s">
        <v>7470</v>
      </c>
      <c r="C391">
        <v>7</v>
      </c>
      <c r="D391">
        <v>0</v>
      </c>
      <c r="E391">
        <v>0</v>
      </c>
      <c r="F391">
        <v>0</v>
      </c>
      <c r="G391">
        <v>0</v>
      </c>
      <c r="H391">
        <v>629</v>
      </c>
      <c r="I391">
        <v>629</v>
      </c>
      <c r="J391">
        <v>3</v>
      </c>
      <c r="K391">
        <v>626</v>
      </c>
      <c r="L391">
        <v>1859</v>
      </c>
      <c r="M391">
        <v>264</v>
      </c>
      <c r="N391">
        <v>551</v>
      </c>
      <c r="O391">
        <v>306</v>
      </c>
      <c r="P391">
        <v>70</v>
      </c>
      <c r="Q391">
        <v>142</v>
      </c>
      <c r="R391">
        <v>84</v>
      </c>
      <c r="S391">
        <v>60</v>
      </c>
      <c r="T391">
        <v>14</v>
      </c>
      <c r="U391">
        <v>22</v>
      </c>
      <c r="V391">
        <v>12</v>
      </c>
      <c r="W391">
        <v>179</v>
      </c>
      <c r="X391">
        <v>10</v>
      </c>
      <c r="Y391">
        <v>14</v>
      </c>
      <c r="Z391">
        <v>131</v>
      </c>
    </row>
    <row r="392" spans="1:26" x14ac:dyDescent="0.35">
      <c r="A392">
        <v>63101</v>
      </c>
      <c r="B392" t="s">
        <v>17</v>
      </c>
      <c r="C392">
        <v>7</v>
      </c>
      <c r="D392">
        <v>515</v>
      </c>
      <c r="E392">
        <v>281</v>
      </c>
      <c r="F392">
        <v>0</v>
      </c>
      <c r="G392">
        <v>796</v>
      </c>
      <c r="H392">
        <v>375</v>
      </c>
      <c r="I392">
        <v>1</v>
      </c>
      <c r="J392">
        <v>7</v>
      </c>
      <c r="K392">
        <v>368</v>
      </c>
      <c r="L392">
        <v>1075</v>
      </c>
      <c r="M392">
        <v>83</v>
      </c>
      <c r="N392">
        <v>246</v>
      </c>
      <c r="O392">
        <v>319</v>
      </c>
      <c r="P392">
        <v>30</v>
      </c>
      <c r="Q392">
        <v>64</v>
      </c>
      <c r="R392">
        <v>61</v>
      </c>
      <c r="S392">
        <v>28</v>
      </c>
      <c r="T392">
        <v>28</v>
      </c>
      <c r="U392">
        <v>24</v>
      </c>
      <c r="V392">
        <v>5</v>
      </c>
      <c r="W392">
        <v>110</v>
      </c>
      <c r="X392">
        <v>14</v>
      </c>
      <c r="Y392">
        <v>19</v>
      </c>
      <c r="Z392">
        <v>44</v>
      </c>
    </row>
    <row r="393" spans="1:26" x14ac:dyDescent="0.35">
      <c r="A393">
        <v>63102</v>
      </c>
      <c r="B393" t="s">
        <v>17</v>
      </c>
      <c r="C393">
        <v>7</v>
      </c>
      <c r="D393">
        <v>661</v>
      </c>
      <c r="E393">
        <v>304</v>
      </c>
      <c r="F393">
        <v>0</v>
      </c>
      <c r="G393">
        <v>965</v>
      </c>
      <c r="H393">
        <v>469</v>
      </c>
      <c r="I393">
        <v>2</v>
      </c>
      <c r="J393">
        <v>11</v>
      </c>
      <c r="K393">
        <v>458</v>
      </c>
      <c r="L393">
        <v>1333</v>
      </c>
      <c r="M393">
        <v>112</v>
      </c>
      <c r="N393">
        <v>340</v>
      </c>
      <c r="O393">
        <v>390</v>
      </c>
      <c r="P393">
        <v>38</v>
      </c>
      <c r="Q393">
        <v>72</v>
      </c>
      <c r="R393">
        <v>50</v>
      </c>
      <c r="S393">
        <v>53</v>
      </c>
      <c r="T393">
        <v>16</v>
      </c>
      <c r="U393">
        <v>19</v>
      </c>
      <c r="V393">
        <v>7</v>
      </c>
      <c r="W393">
        <v>110</v>
      </c>
      <c r="X393">
        <v>3</v>
      </c>
      <c r="Y393">
        <v>14</v>
      </c>
      <c r="Z393">
        <v>109</v>
      </c>
    </row>
    <row r="394" spans="1:26" x14ac:dyDescent="0.35">
      <c r="A394">
        <v>63201</v>
      </c>
      <c r="B394" t="s">
        <v>17</v>
      </c>
      <c r="C394">
        <v>7</v>
      </c>
      <c r="D394">
        <v>533</v>
      </c>
      <c r="E394">
        <v>210</v>
      </c>
      <c r="F394">
        <v>0</v>
      </c>
      <c r="G394">
        <v>743</v>
      </c>
      <c r="H394">
        <v>388</v>
      </c>
      <c r="I394">
        <v>4</v>
      </c>
      <c r="J394">
        <v>5</v>
      </c>
      <c r="K394">
        <v>383</v>
      </c>
      <c r="L394">
        <v>1123</v>
      </c>
      <c r="M394">
        <v>139</v>
      </c>
      <c r="N394">
        <v>244</v>
      </c>
      <c r="O394">
        <v>284</v>
      </c>
      <c r="P394">
        <v>61</v>
      </c>
      <c r="Q394">
        <v>75</v>
      </c>
      <c r="R394">
        <v>35</v>
      </c>
      <c r="S394">
        <v>40</v>
      </c>
      <c r="T394">
        <v>7</v>
      </c>
      <c r="U394">
        <v>16</v>
      </c>
      <c r="V394">
        <v>15</v>
      </c>
      <c r="W394">
        <v>127</v>
      </c>
      <c r="X394">
        <v>1</v>
      </c>
      <c r="Y394">
        <v>16</v>
      </c>
      <c r="Z394">
        <v>63</v>
      </c>
    </row>
    <row r="395" spans="1:26" x14ac:dyDescent="0.35">
      <c r="A395">
        <v>63202</v>
      </c>
      <c r="B395" t="s">
        <v>17</v>
      </c>
      <c r="C395">
        <v>7</v>
      </c>
      <c r="D395">
        <v>560</v>
      </c>
      <c r="E395">
        <v>228</v>
      </c>
      <c r="F395">
        <v>0</v>
      </c>
      <c r="G395">
        <v>788</v>
      </c>
      <c r="H395">
        <v>401</v>
      </c>
      <c r="I395">
        <v>2</v>
      </c>
      <c r="J395">
        <v>6</v>
      </c>
      <c r="K395">
        <v>395</v>
      </c>
      <c r="L395">
        <v>1144</v>
      </c>
      <c r="M395">
        <v>65</v>
      </c>
      <c r="N395">
        <v>241</v>
      </c>
      <c r="O395">
        <v>410</v>
      </c>
      <c r="P395">
        <v>65</v>
      </c>
      <c r="Q395">
        <v>54</v>
      </c>
      <c r="R395">
        <v>25</v>
      </c>
      <c r="S395">
        <v>48</v>
      </c>
      <c r="T395">
        <v>5</v>
      </c>
      <c r="U395">
        <v>10</v>
      </c>
      <c r="V395">
        <v>34</v>
      </c>
      <c r="W395">
        <v>94</v>
      </c>
      <c r="X395">
        <v>0</v>
      </c>
      <c r="Y395">
        <v>30</v>
      </c>
      <c r="Z395">
        <v>63</v>
      </c>
    </row>
    <row r="396" spans="1:26" x14ac:dyDescent="0.35">
      <c r="A396">
        <v>63301</v>
      </c>
      <c r="B396" t="s">
        <v>17</v>
      </c>
      <c r="C396">
        <v>7</v>
      </c>
      <c r="D396">
        <v>633</v>
      </c>
      <c r="E396">
        <v>233</v>
      </c>
      <c r="F396">
        <v>0</v>
      </c>
      <c r="G396">
        <v>866</v>
      </c>
      <c r="H396">
        <v>474</v>
      </c>
      <c r="I396">
        <v>1</v>
      </c>
      <c r="J396">
        <v>7</v>
      </c>
      <c r="K396">
        <v>467</v>
      </c>
      <c r="L396">
        <v>1378</v>
      </c>
      <c r="M396">
        <v>94</v>
      </c>
      <c r="N396">
        <v>354</v>
      </c>
      <c r="O396">
        <v>459</v>
      </c>
      <c r="P396">
        <v>41</v>
      </c>
      <c r="Q396">
        <v>85</v>
      </c>
      <c r="R396">
        <v>26</v>
      </c>
      <c r="S396">
        <v>68</v>
      </c>
      <c r="T396">
        <v>9</v>
      </c>
      <c r="U396">
        <v>14</v>
      </c>
      <c r="V396">
        <v>22</v>
      </c>
      <c r="W396">
        <v>102</v>
      </c>
      <c r="X396">
        <v>1</v>
      </c>
      <c r="Y396">
        <v>43</v>
      </c>
      <c r="Z396">
        <v>60</v>
      </c>
    </row>
    <row r="397" spans="1:26" x14ac:dyDescent="0.35">
      <c r="A397">
        <v>63302</v>
      </c>
      <c r="B397" t="s">
        <v>17</v>
      </c>
      <c r="C397">
        <v>7</v>
      </c>
      <c r="D397">
        <v>578</v>
      </c>
      <c r="E397">
        <v>237</v>
      </c>
      <c r="F397">
        <v>0</v>
      </c>
      <c r="G397">
        <v>815</v>
      </c>
      <c r="H397">
        <v>424</v>
      </c>
      <c r="I397">
        <v>1</v>
      </c>
      <c r="J397">
        <v>12</v>
      </c>
      <c r="K397">
        <v>412</v>
      </c>
      <c r="L397">
        <v>1204</v>
      </c>
      <c r="M397">
        <v>70</v>
      </c>
      <c r="N397">
        <v>310</v>
      </c>
      <c r="O397">
        <v>433</v>
      </c>
      <c r="P397">
        <v>43</v>
      </c>
      <c r="Q397">
        <v>45</v>
      </c>
      <c r="R397">
        <v>41</v>
      </c>
      <c r="S397">
        <v>49</v>
      </c>
      <c r="T397">
        <v>3</v>
      </c>
      <c r="U397">
        <v>5</v>
      </c>
      <c r="V397">
        <v>19</v>
      </c>
      <c r="W397">
        <v>80</v>
      </c>
      <c r="X397">
        <v>3</v>
      </c>
      <c r="Y397">
        <v>24</v>
      </c>
      <c r="Z397">
        <v>79</v>
      </c>
    </row>
    <row r="398" spans="1:26" x14ac:dyDescent="0.35">
      <c r="A398">
        <v>63401</v>
      </c>
      <c r="B398" t="s">
        <v>17</v>
      </c>
      <c r="C398">
        <v>7</v>
      </c>
      <c r="D398">
        <v>657</v>
      </c>
      <c r="E398">
        <v>379</v>
      </c>
      <c r="F398">
        <v>0</v>
      </c>
      <c r="G398">
        <v>1036</v>
      </c>
      <c r="H398">
        <v>495</v>
      </c>
      <c r="I398">
        <v>2</v>
      </c>
      <c r="J398">
        <v>8</v>
      </c>
      <c r="K398">
        <v>487</v>
      </c>
      <c r="L398">
        <v>1426</v>
      </c>
      <c r="M398">
        <v>108</v>
      </c>
      <c r="N398">
        <v>383</v>
      </c>
      <c r="O398">
        <v>453</v>
      </c>
      <c r="P398">
        <v>25</v>
      </c>
      <c r="Q398">
        <v>40</v>
      </c>
      <c r="R398">
        <v>25</v>
      </c>
      <c r="S398">
        <v>60</v>
      </c>
      <c r="T398">
        <v>7</v>
      </c>
      <c r="U398">
        <v>10</v>
      </c>
      <c r="V398">
        <v>9</v>
      </c>
      <c r="W398">
        <v>135</v>
      </c>
      <c r="X398">
        <v>13</v>
      </c>
      <c r="Y398">
        <v>28</v>
      </c>
      <c r="Z398">
        <v>130</v>
      </c>
    </row>
    <row r="399" spans="1:26" x14ac:dyDescent="0.35">
      <c r="A399">
        <v>63402</v>
      </c>
      <c r="B399" t="s">
        <v>17</v>
      </c>
      <c r="C399">
        <v>7</v>
      </c>
      <c r="D399">
        <v>555</v>
      </c>
      <c r="E399">
        <v>264</v>
      </c>
      <c r="F399">
        <v>0</v>
      </c>
      <c r="G399">
        <v>819</v>
      </c>
      <c r="H399">
        <v>416</v>
      </c>
      <c r="I399">
        <v>5</v>
      </c>
      <c r="J399">
        <v>8</v>
      </c>
      <c r="K399">
        <v>408</v>
      </c>
      <c r="L399">
        <v>1153</v>
      </c>
      <c r="M399">
        <v>31</v>
      </c>
      <c r="N399">
        <v>268</v>
      </c>
      <c r="O399">
        <v>500</v>
      </c>
      <c r="P399">
        <v>22</v>
      </c>
      <c r="Q399">
        <v>46</v>
      </c>
      <c r="R399">
        <v>29</v>
      </c>
      <c r="S399">
        <v>24</v>
      </c>
      <c r="T399">
        <v>7</v>
      </c>
      <c r="U399">
        <v>7</v>
      </c>
      <c r="V399">
        <v>7</v>
      </c>
      <c r="W399">
        <v>65</v>
      </c>
      <c r="X399">
        <v>7</v>
      </c>
      <c r="Y399">
        <v>40</v>
      </c>
      <c r="Z399">
        <v>100</v>
      </c>
    </row>
    <row r="400" spans="1:26" x14ac:dyDescent="0.35">
      <c r="A400">
        <v>64001</v>
      </c>
      <c r="B400" t="s">
        <v>7470</v>
      </c>
      <c r="C400">
        <v>7</v>
      </c>
      <c r="D400">
        <v>0</v>
      </c>
      <c r="E400">
        <v>0</v>
      </c>
      <c r="F400">
        <v>0</v>
      </c>
      <c r="G400">
        <v>0</v>
      </c>
      <c r="H400">
        <v>600</v>
      </c>
      <c r="I400">
        <v>600</v>
      </c>
      <c r="J400">
        <v>4</v>
      </c>
      <c r="K400">
        <v>596</v>
      </c>
      <c r="L400">
        <v>1761</v>
      </c>
      <c r="M400">
        <v>110</v>
      </c>
      <c r="N400">
        <v>475</v>
      </c>
      <c r="O400">
        <v>357</v>
      </c>
      <c r="P400">
        <v>100</v>
      </c>
      <c r="Q400">
        <v>146</v>
      </c>
      <c r="R400">
        <v>52</v>
      </c>
      <c r="S400">
        <v>82</v>
      </c>
      <c r="T400">
        <v>28</v>
      </c>
      <c r="U400">
        <v>33</v>
      </c>
      <c r="V400">
        <v>12</v>
      </c>
      <c r="W400">
        <v>211</v>
      </c>
      <c r="X400">
        <v>7</v>
      </c>
      <c r="Y400">
        <v>31</v>
      </c>
      <c r="Z400">
        <v>117</v>
      </c>
    </row>
    <row r="401" spans="1:26" x14ac:dyDescent="0.35">
      <c r="A401">
        <v>64002</v>
      </c>
      <c r="B401" t="s">
        <v>7470</v>
      </c>
      <c r="C401">
        <v>7</v>
      </c>
      <c r="D401">
        <v>0</v>
      </c>
      <c r="E401">
        <v>0</v>
      </c>
      <c r="F401">
        <v>0</v>
      </c>
      <c r="G401">
        <v>0</v>
      </c>
      <c r="H401">
        <v>387</v>
      </c>
      <c r="I401">
        <v>387</v>
      </c>
      <c r="J401">
        <v>2</v>
      </c>
      <c r="K401">
        <v>385</v>
      </c>
      <c r="L401">
        <v>1144</v>
      </c>
      <c r="M401">
        <v>131</v>
      </c>
      <c r="N401">
        <v>261</v>
      </c>
      <c r="O401">
        <v>185</v>
      </c>
      <c r="P401">
        <v>92</v>
      </c>
      <c r="Q401">
        <v>107</v>
      </c>
      <c r="R401">
        <v>31</v>
      </c>
      <c r="S401">
        <v>35</v>
      </c>
      <c r="T401">
        <v>9</v>
      </c>
      <c r="U401">
        <v>26</v>
      </c>
      <c r="V401">
        <v>7</v>
      </c>
      <c r="W401">
        <v>154</v>
      </c>
      <c r="X401">
        <v>4</v>
      </c>
      <c r="Y401">
        <v>6</v>
      </c>
      <c r="Z401">
        <v>96</v>
      </c>
    </row>
    <row r="402" spans="1:26" x14ac:dyDescent="0.35">
      <c r="A402">
        <v>64100</v>
      </c>
      <c r="B402" t="s">
        <v>17</v>
      </c>
      <c r="C402">
        <v>7</v>
      </c>
      <c r="D402">
        <v>717</v>
      </c>
      <c r="E402">
        <v>225</v>
      </c>
      <c r="F402">
        <v>0</v>
      </c>
      <c r="G402">
        <v>942</v>
      </c>
      <c r="H402">
        <v>427</v>
      </c>
      <c r="I402">
        <v>1</v>
      </c>
      <c r="J402">
        <v>8</v>
      </c>
      <c r="K402">
        <v>419</v>
      </c>
      <c r="L402">
        <v>1211</v>
      </c>
      <c r="M402">
        <v>48</v>
      </c>
      <c r="N402">
        <v>253</v>
      </c>
      <c r="O402">
        <v>447</v>
      </c>
      <c r="P402">
        <v>28</v>
      </c>
      <c r="Q402">
        <v>46</v>
      </c>
      <c r="R402">
        <v>32</v>
      </c>
      <c r="S402">
        <v>55</v>
      </c>
      <c r="T402">
        <v>16</v>
      </c>
      <c r="U402">
        <v>38</v>
      </c>
      <c r="V402">
        <v>26</v>
      </c>
      <c r="W402">
        <v>109</v>
      </c>
      <c r="X402">
        <v>3</v>
      </c>
      <c r="Y402">
        <v>47</v>
      </c>
      <c r="Z402">
        <v>63</v>
      </c>
    </row>
    <row r="403" spans="1:26" x14ac:dyDescent="0.35">
      <c r="A403">
        <v>64200</v>
      </c>
      <c r="B403" t="s">
        <v>17</v>
      </c>
      <c r="C403">
        <v>7</v>
      </c>
      <c r="D403">
        <v>861</v>
      </c>
      <c r="E403">
        <v>240</v>
      </c>
      <c r="F403">
        <v>0</v>
      </c>
      <c r="G403">
        <v>1101</v>
      </c>
      <c r="H403">
        <v>502</v>
      </c>
      <c r="I403">
        <v>4</v>
      </c>
      <c r="J403">
        <v>11</v>
      </c>
      <c r="K403">
        <v>491</v>
      </c>
      <c r="L403">
        <v>1396</v>
      </c>
      <c r="M403">
        <v>59</v>
      </c>
      <c r="N403">
        <v>214</v>
      </c>
      <c r="O403">
        <v>546</v>
      </c>
      <c r="P403">
        <v>85</v>
      </c>
      <c r="Q403">
        <v>64</v>
      </c>
      <c r="R403">
        <v>52</v>
      </c>
      <c r="S403">
        <v>39</v>
      </c>
      <c r="T403">
        <v>24</v>
      </c>
      <c r="U403">
        <v>33</v>
      </c>
      <c r="V403">
        <v>16</v>
      </c>
      <c r="W403">
        <v>129</v>
      </c>
      <c r="X403">
        <v>8</v>
      </c>
      <c r="Y403">
        <v>49</v>
      </c>
      <c r="Z403">
        <v>78</v>
      </c>
    </row>
    <row r="404" spans="1:26" x14ac:dyDescent="0.35">
      <c r="A404">
        <v>64300</v>
      </c>
      <c r="B404" t="s">
        <v>17</v>
      </c>
      <c r="C404">
        <v>7</v>
      </c>
      <c r="D404">
        <v>687</v>
      </c>
      <c r="E404">
        <v>165</v>
      </c>
      <c r="F404">
        <v>0</v>
      </c>
      <c r="G404">
        <v>852</v>
      </c>
      <c r="H404">
        <v>395</v>
      </c>
      <c r="I404">
        <v>4</v>
      </c>
      <c r="J404">
        <v>11</v>
      </c>
      <c r="K404">
        <v>384</v>
      </c>
      <c r="L404">
        <v>1110</v>
      </c>
      <c r="M404">
        <v>44</v>
      </c>
      <c r="N404">
        <v>149</v>
      </c>
      <c r="O404">
        <v>397</v>
      </c>
      <c r="P404">
        <v>66</v>
      </c>
      <c r="Q404">
        <v>64</v>
      </c>
      <c r="R404">
        <v>26</v>
      </c>
      <c r="S404">
        <v>56</v>
      </c>
      <c r="T404">
        <v>27</v>
      </c>
      <c r="U404">
        <v>12</v>
      </c>
      <c r="V404">
        <v>6</v>
      </c>
      <c r="W404">
        <v>120</v>
      </c>
      <c r="X404">
        <v>1</v>
      </c>
      <c r="Y404">
        <v>88</v>
      </c>
      <c r="Z404">
        <v>54</v>
      </c>
    </row>
    <row r="405" spans="1:26" x14ac:dyDescent="0.35">
      <c r="A405">
        <v>64400</v>
      </c>
      <c r="B405" t="s">
        <v>17</v>
      </c>
      <c r="C405">
        <v>7</v>
      </c>
      <c r="D405">
        <v>792</v>
      </c>
      <c r="E405">
        <v>204</v>
      </c>
      <c r="F405">
        <v>0</v>
      </c>
      <c r="G405">
        <v>996</v>
      </c>
      <c r="H405">
        <v>493</v>
      </c>
      <c r="I405">
        <v>3</v>
      </c>
      <c r="J405">
        <v>13</v>
      </c>
      <c r="K405">
        <v>480</v>
      </c>
      <c r="L405">
        <v>1317</v>
      </c>
      <c r="M405">
        <v>85</v>
      </c>
      <c r="N405">
        <v>200</v>
      </c>
      <c r="O405">
        <v>437</v>
      </c>
      <c r="P405">
        <v>94</v>
      </c>
      <c r="Q405">
        <v>103</v>
      </c>
      <c r="R405">
        <v>17</v>
      </c>
      <c r="S405">
        <v>34</v>
      </c>
      <c r="T405">
        <v>15</v>
      </c>
      <c r="U405">
        <v>32</v>
      </c>
      <c r="V405">
        <v>9</v>
      </c>
      <c r="W405">
        <v>177</v>
      </c>
      <c r="X405">
        <v>0</v>
      </c>
      <c r="Y405">
        <v>42</v>
      </c>
      <c r="Z405">
        <v>72</v>
      </c>
    </row>
    <row r="406" spans="1:26" x14ac:dyDescent="0.35">
      <c r="A406">
        <v>64500</v>
      </c>
      <c r="B406" t="s">
        <v>17</v>
      </c>
      <c r="C406">
        <v>7</v>
      </c>
      <c r="D406">
        <v>837</v>
      </c>
      <c r="E406">
        <v>279</v>
      </c>
      <c r="F406">
        <v>0</v>
      </c>
      <c r="G406">
        <v>1116</v>
      </c>
      <c r="H406">
        <v>481</v>
      </c>
      <c r="I406">
        <v>6</v>
      </c>
      <c r="J406">
        <v>10</v>
      </c>
      <c r="K406">
        <v>471</v>
      </c>
      <c r="L406">
        <v>1340</v>
      </c>
      <c r="M406">
        <v>123</v>
      </c>
      <c r="N406">
        <v>253</v>
      </c>
      <c r="O406">
        <v>435</v>
      </c>
      <c r="P406">
        <v>63</v>
      </c>
      <c r="Q406">
        <v>62</v>
      </c>
      <c r="R406">
        <v>17</v>
      </c>
      <c r="S406">
        <v>77</v>
      </c>
      <c r="T406">
        <v>22</v>
      </c>
      <c r="U406">
        <v>25</v>
      </c>
      <c r="V406">
        <v>18</v>
      </c>
      <c r="W406">
        <v>119</v>
      </c>
      <c r="X406">
        <v>6</v>
      </c>
      <c r="Y406">
        <v>35</v>
      </c>
      <c r="Z406">
        <v>85</v>
      </c>
    </row>
    <row r="407" spans="1:26" x14ac:dyDescent="0.35">
      <c r="A407">
        <v>71000</v>
      </c>
      <c r="B407" t="s">
        <v>7470</v>
      </c>
      <c r="C407">
        <v>8</v>
      </c>
      <c r="D407">
        <v>0</v>
      </c>
      <c r="E407">
        <v>0</v>
      </c>
      <c r="F407">
        <v>0</v>
      </c>
      <c r="G407">
        <v>0</v>
      </c>
      <c r="H407">
        <v>693</v>
      </c>
      <c r="I407">
        <v>693</v>
      </c>
      <c r="J407">
        <v>15</v>
      </c>
      <c r="K407">
        <v>678</v>
      </c>
      <c r="L407">
        <v>2008</v>
      </c>
      <c r="M407">
        <v>126</v>
      </c>
      <c r="N407">
        <v>440</v>
      </c>
      <c r="O407">
        <v>441</v>
      </c>
      <c r="P407">
        <v>205</v>
      </c>
      <c r="Q407">
        <v>147</v>
      </c>
      <c r="R407">
        <v>33</v>
      </c>
      <c r="S407">
        <v>100</v>
      </c>
      <c r="T407">
        <v>22</v>
      </c>
      <c r="U407">
        <v>33</v>
      </c>
      <c r="V407">
        <v>20</v>
      </c>
      <c r="W407">
        <v>259</v>
      </c>
      <c r="X407">
        <v>2</v>
      </c>
      <c r="Y407">
        <v>46</v>
      </c>
      <c r="Z407">
        <v>134</v>
      </c>
    </row>
    <row r="408" spans="1:26" x14ac:dyDescent="0.35">
      <c r="A408">
        <v>71100</v>
      </c>
      <c r="B408" t="s">
        <v>17</v>
      </c>
      <c r="C408">
        <v>8</v>
      </c>
      <c r="D408">
        <v>671</v>
      </c>
      <c r="E408">
        <v>214</v>
      </c>
      <c r="F408">
        <v>0</v>
      </c>
      <c r="G408">
        <v>885</v>
      </c>
      <c r="H408">
        <v>434</v>
      </c>
      <c r="I408">
        <v>2</v>
      </c>
      <c r="J408">
        <v>9</v>
      </c>
      <c r="K408">
        <v>425</v>
      </c>
      <c r="L408">
        <v>1216</v>
      </c>
      <c r="M408">
        <v>52</v>
      </c>
      <c r="N408">
        <v>233</v>
      </c>
      <c r="O408">
        <v>390</v>
      </c>
      <c r="P408">
        <v>77</v>
      </c>
      <c r="Q408">
        <v>71</v>
      </c>
      <c r="R408">
        <v>15</v>
      </c>
      <c r="S408">
        <v>74</v>
      </c>
      <c r="T408">
        <v>14</v>
      </c>
      <c r="U408">
        <v>16</v>
      </c>
      <c r="V408">
        <v>15</v>
      </c>
      <c r="W408">
        <v>157</v>
      </c>
      <c r="X408">
        <v>7</v>
      </c>
      <c r="Y408">
        <v>23</v>
      </c>
      <c r="Z408">
        <v>72</v>
      </c>
    </row>
    <row r="409" spans="1:26" x14ac:dyDescent="0.35">
      <c r="A409">
        <v>71200</v>
      </c>
      <c r="B409" t="s">
        <v>17</v>
      </c>
      <c r="C409">
        <v>8</v>
      </c>
      <c r="D409">
        <v>1071</v>
      </c>
      <c r="E409">
        <v>225</v>
      </c>
      <c r="F409">
        <v>0</v>
      </c>
      <c r="G409">
        <v>1296</v>
      </c>
      <c r="H409">
        <v>529</v>
      </c>
      <c r="I409">
        <v>1</v>
      </c>
      <c r="J409">
        <v>18</v>
      </c>
      <c r="K409">
        <v>511</v>
      </c>
      <c r="L409">
        <v>1415</v>
      </c>
      <c r="M409">
        <v>68</v>
      </c>
      <c r="N409">
        <v>177</v>
      </c>
      <c r="O409">
        <v>527</v>
      </c>
      <c r="P409">
        <v>88</v>
      </c>
      <c r="Q409">
        <v>77</v>
      </c>
      <c r="R409">
        <v>30</v>
      </c>
      <c r="S409">
        <v>68</v>
      </c>
      <c r="T409">
        <v>35</v>
      </c>
      <c r="U409">
        <v>33</v>
      </c>
      <c r="V409">
        <v>26</v>
      </c>
      <c r="W409">
        <v>138</v>
      </c>
      <c r="X409">
        <v>3</v>
      </c>
      <c r="Y409">
        <v>59</v>
      </c>
      <c r="Z409">
        <v>86</v>
      </c>
    </row>
    <row r="410" spans="1:26" x14ac:dyDescent="0.35">
      <c r="A410">
        <v>71400</v>
      </c>
      <c r="B410" t="s">
        <v>17</v>
      </c>
      <c r="C410">
        <v>8</v>
      </c>
      <c r="D410">
        <v>698</v>
      </c>
      <c r="E410">
        <v>172</v>
      </c>
      <c r="F410">
        <v>0</v>
      </c>
      <c r="G410">
        <v>870</v>
      </c>
      <c r="H410">
        <v>346</v>
      </c>
      <c r="I410">
        <v>0</v>
      </c>
      <c r="J410">
        <v>9</v>
      </c>
      <c r="K410">
        <v>337</v>
      </c>
      <c r="L410">
        <v>990</v>
      </c>
      <c r="M410">
        <v>29</v>
      </c>
      <c r="N410">
        <v>172</v>
      </c>
      <c r="O410">
        <v>354</v>
      </c>
      <c r="P410">
        <v>62</v>
      </c>
      <c r="Q410">
        <v>71</v>
      </c>
      <c r="R410">
        <v>13</v>
      </c>
      <c r="S410">
        <v>39</v>
      </c>
      <c r="T410">
        <v>8</v>
      </c>
      <c r="U410">
        <v>14</v>
      </c>
      <c r="V410">
        <v>5</v>
      </c>
      <c r="W410">
        <v>132</v>
      </c>
      <c r="X410">
        <v>1</v>
      </c>
      <c r="Y410">
        <v>39</v>
      </c>
      <c r="Z410">
        <v>51</v>
      </c>
    </row>
    <row r="411" spans="1:26" x14ac:dyDescent="0.35">
      <c r="A411">
        <v>71500</v>
      </c>
      <c r="B411" t="s">
        <v>17</v>
      </c>
      <c r="C411">
        <v>8</v>
      </c>
      <c r="D411">
        <v>1066</v>
      </c>
      <c r="E411">
        <v>170</v>
      </c>
      <c r="F411">
        <v>0</v>
      </c>
      <c r="G411">
        <v>1236</v>
      </c>
      <c r="H411">
        <v>380</v>
      </c>
      <c r="I411">
        <v>1</v>
      </c>
      <c r="J411">
        <v>7</v>
      </c>
      <c r="K411">
        <v>373</v>
      </c>
      <c r="L411">
        <v>1076</v>
      </c>
      <c r="M411">
        <v>29</v>
      </c>
      <c r="N411">
        <v>149</v>
      </c>
      <c r="O411">
        <v>449</v>
      </c>
      <c r="P411">
        <v>89</v>
      </c>
      <c r="Q411">
        <v>65</v>
      </c>
      <c r="R411">
        <v>19</v>
      </c>
      <c r="S411">
        <v>62</v>
      </c>
      <c r="T411">
        <v>10</v>
      </c>
      <c r="U411">
        <v>13</v>
      </c>
      <c r="V411">
        <v>11</v>
      </c>
      <c r="W411">
        <v>115</v>
      </c>
      <c r="X411">
        <v>3</v>
      </c>
      <c r="Y411">
        <v>34</v>
      </c>
      <c r="Z411">
        <v>28</v>
      </c>
    </row>
    <row r="412" spans="1:26" x14ac:dyDescent="0.35">
      <c r="A412">
        <v>72001</v>
      </c>
      <c r="B412" t="s">
        <v>7470</v>
      </c>
      <c r="C412">
        <v>8</v>
      </c>
      <c r="D412">
        <v>0</v>
      </c>
      <c r="E412">
        <v>0</v>
      </c>
      <c r="F412">
        <v>0</v>
      </c>
      <c r="G412">
        <v>0</v>
      </c>
      <c r="H412">
        <v>387</v>
      </c>
      <c r="I412">
        <v>387</v>
      </c>
      <c r="J412">
        <v>6</v>
      </c>
      <c r="K412">
        <v>381</v>
      </c>
      <c r="L412">
        <v>1123</v>
      </c>
      <c r="M412">
        <v>53</v>
      </c>
      <c r="N412">
        <v>232</v>
      </c>
      <c r="O412">
        <v>235</v>
      </c>
      <c r="P412">
        <v>86</v>
      </c>
      <c r="Q412">
        <v>94</v>
      </c>
      <c r="R412">
        <v>30</v>
      </c>
      <c r="S412">
        <v>103</v>
      </c>
      <c r="T412">
        <v>9</v>
      </c>
      <c r="U412">
        <v>12</v>
      </c>
      <c r="V412">
        <v>21</v>
      </c>
      <c r="W412">
        <v>135</v>
      </c>
      <c r="X412">
        <v>1</v>
      </c>
      <c r="Y412">
        <v>32</v>
      </c>
      <c r="Z412">
        <v>80</v>
      </c>
    </row>
    <row r="413" spans="1:26" x14ac:dyDescent="0.35">
      <c r="A413">
        <v>72002</v>
      </c>
      <c r="B413" t="s">
        <v>7470</v>
      </c>
      <c r="C413">
        <v>8</v>
      </c>
      <c r="D413">
        <v>0</v>
      </c>
      <c r="E413">
        <v>0</v>
      </c>
      <c r="F413">
        <v>0</v>
      </c>
      <c r="G413">
        <v>0</v>
      </c>
      <c r="H413">
        <v>398</v>
      </c>
      <c r="I413">
        <v>398</v>
      </c>
      <c r="J413">
        <v>14</v>
      </c>
      <c r="K413">
        <v>384</v>
      </c>
      <c r="L413">
        <v>1133</v>
      </c>
      <c r="M413">
        <v>55</v>
      </c>
      <c r="N413">
        <v>221</v>
      </c>
      <c r="O413">
        <v>209</v>
      </c>
      <c r="P413">
        <v>105</v>
      </c>
      <c r="Q413">
        <v>135</v>
      </c>
      <c r="R413">
        <v>28</v>
      </c>
      <c r="S413">
        <v>61</v>
      </c>
      <c r="T413">
        <v>22</v>
      </c>
      <c r="U413">
        <v>12</v>
      </c>
      <c r="V413">
        <v>19</v>
      </c>
      <c r="W413">
        <v>150</v>
      </c>
      <c r="X413">
        <v>8</v>
      </c>
      <c r="Y413">
        <v>40</v>
      </c>
      <c r="Z413">
        <v>68</v>
      </c>
    </row>
    <row r="414" spans="1:26" x14ac:dyDescent="0.35">
      <c r="A414">
        <v>72100</v>
      </c>
      <c r="B414" t="s">
        <v>17</v>
      </c>
      <c r="C414">
        <v>8</v>
      </c>
      <c r="D414">
        <v>900</v>
      </c>
      <c r="E414">
        <v>110</v>
      </c>
      <c r="F414">
        <v>0</v>
      </c>
      <c r="G414">
        <v>1010</v>
      </c>
      <c r="H414">
        <v>381</v>
      </c>
      <c r="I414">
        <v>3</v>
      </c>
      <c r="J414">
        <v>18</v>
      </c>
      <c r="K414">
        <v>363</v>
      </c>
      <c r="L414">
        <v>1007</v>
      </c>
      <c r="M414">
        <v>25</v>
      </c>
      <c r="N414">
        <v>170</v>
      </c>
      <c r="O414">
        <v>378</v>
      </c>
      <c r="P414">
        <v>48</v>
      </c>
      <c r="Q414">
        <v>55</v>
      </c>
      <c r="R414">
        <v>16</v>
      </c>
      <c r="S414">
        <v>63</v>
      </c>
      <c r="T414">
        <v>15</v>
      </c>
      <c r="U414">
        <v>10</v>
      </c>
      <c r="V414">
        <v>14</v>
      </c>
      <c r="W414">
        <v>116</v>
      </c>
      <c r="X414">
        <v>1</v>
      </c>
      <c r="Y414">
        <v>49</v>
      </c>
      <c r="Z414">
        <v>47</v>
      </c>
    </row>
    <row r="415" spans="1:26" x14ac:dyDescent="0.35">
      <c r="A415">
        <v>72200</v>
      </c>
      <c r="B415" t="s">
        <v>17</v>
      </c>
      <c r="C415">
        <v>8</v>
      </c>
      <c r="D415">
        <v>1304</v>
      </c>
      <c r="E415">
        <v>171</v>
      </c>
      <c r="F415">
        <v>0</v>
      </c>
      <c r="G415">
        <v>1475</v>
      </c>
      <c r="H415">
        <v>466</v>
      </c>
      <c r="I415">
        <v>1</v>
      </c>
      <c r="J415">
        <v>17</v>
      </c>
      <c r="K415">
        <v>449</v>
      </c>
      <c r="L415">
        <v>1296</v>
      </c>
      <c r="M415">
        <v>36</v>
      </c>
      <c r="N415">
        <v>148</v>
      </c>
      <c r="O415">
        <v>545</v>
      </c>
      <c r="P415">
        <v>84</v>
      </c>
      <c r="Q415">
        <v>71</v>
      </c>
      <c r="R415">
        <v>27</v>
      </c>
      <c r="S415">
        <v>66</v>
      </c>
      <c r="T415">
        <v>17</v>
      </c>
      <c r="U415">
        <v>18</v>
      </c>
      <c r="V415">
        <v>13</v>
      </c>
      <c r="W415">
        <v>185</v>
      </c>
      <c r="X415">
        <v>2</v>
      </c>
      <c r="Y415">
        <v>54</v>
      </c>
      <c r="Z415">
        <v>30</v>
      </c>
    </row>
    <row r="416" spans="1:26" x14ac:dyDescent="0.35">
      <c r="A416">
        <v>72300</v>
      </c>
      <c r="B416" t="s">
        <v>17</v>
      </c>
      <c r="C416">
        <v>8</v>
      </c>
      <c r="D416">
        <v>1201</v>
      </c>
      <c r="E416">
        <v>195</v>
      </c>
      <c r="F416">
        <v>0</v>
      </c>
      <c r="G416">
        <v>1396</v>
      </c>
      <c r="H416">
        <v>503</v>
      </c>
      <c r="I416">
        <v>1</v>
      </c>
      <c r="J416">
        <v>24</v>
      </c>
      <c r="K416">
        <v>479</v>
      </c>
      <c r="L416">
        <v>1349</v>
      </c>
      <c r="M416">
        <v>31</v>
      </c>
      <c r="N416">
        <v>210</v>
      </c>
      <c r="O416">
        <v>518</v>
      </c>
      <c r="P416">
        <v>79</v>
      </c>
      <c r="Q416">
        <v>85</v>
      </c>
      <c r="R416">
        <v>14</v>
      </c>
      <c r="S416">
        <v>60</v>
      </c>
      <c r="T416">
        <v>17</v>
      </c>
      <c r="U416">
        <v>9</v>
      </c>
      <c r="V416">
        <v>18</v>
      </c>
      <c r="W416">
        <v>199</v>
      </c>
      <c r="X416">
        <v>0</v>
      </c>
      <c r="Y416">
        <v>36</v>
      </c>
      <c r="Z416">
        <v>73</v>
      </c>
    </row>
    <row r="417" spans="1:26" x14ac:dyDescent="0.35">
      <c r="A417">
        <v>72500</v>
      </c>
      <c r="B417" t="s">
        <v>17</v>
      </c>
      <c r="C417">
        <v>8</v>
      </c>
      <c r="D417">
        <v>690</v>
      </c>
      <c r="E417">
        <v>143</v>
      </c>
      <c r="F417">
        <v>0</v>
      </c>
      <c r="G417">
        <v>833</v>
      </c>
      <c r="H417">
        <v>347</v>
      </c>
      <c r="I417">
        <v>0</v>
      </c>
      <c r="J417">
        <v>11</v>
      </c>
      <c r="K417">
        <v>336</v>
      </c>
      <c r="L417">
        <v>938</v>
      </c>
      <c r="M417">
        <v>25</v>
      </c>
      <c r="N417">
        <v>145</v>
      </c>
      <c r="O417">
        <v>348</v>
      </c>
      <c r="P417">
        <v>55</v>
      </c>
      <c r="Q417">
        <v>55</v>
      </c>
      <c r="R417">
        <v>18</v>
      </c>
      <c r="S417">
        <v>47</v>
      </c>
      <c r="T417">
        <v>14</v>
      </c>
      <c r="U417">
        <v>7</v>
      </c>
      <c r="V417">
        <v>18</v>
      </c>
      <c r="W417">
        <v>113</v>
      </c>
      <c r="X417">
        <v>3</v>
      </c>
      <c r="Y417">
        <v>42</v>
      </c>
      <c r="Z417">
        <v>48</v>
      </c>
    </row>
    <row r="418" spans="1:26" x14ac:dyDescent="0.35">
      <c r="A418">
        <v>72700</v>
      </c>
      <c r="B418" t="s">
        <v>17</v>
      </c>
      <c r="C418">
        <v>8</v>
      </c>
      <c r="D418">
        <v>1076</v>
      </c>
      <c r="E418">
        <v>312</v>
      </c>
      <c r="F418">
        <v>0</v>
      </c>
      <c r="G418">
        <v>1388</v>
      </c>
      <c r="H418">
        <v>426</v>
      </c>
      <c r="I418">
        <v>1</v>
      </c>
      <c r="J418">
        <v>12</v>
      </c>
      <c r="K418">
        <v>414</v>
      </c>
      <c r="L418">
        <v>1184</v>
      </c>
      <c r="M418">
        <v>71</v>
      </c>
      <c r="N418">
        <v>158</v>
      </c>
      <c r="O418">
        <v>476</v>
      </c>
      <c r="P418">
        <v>99</v>
      </c>
      <c r="Q418">
        <v>57</v>
      </c>
      <c r="R418">
        <v>12</v>
      </c>
      <c r="S418">
        <v>39</v>
      </c>
      <c r="T418">
        <v>30</v>
      </c>
      <c r="U418">
        <v>8</v>
      </c>
      <c r="V418">
        <v>9</v>
      </c>
      <c r="W418">
        <v>134</v>
      </c>
      <c r="X418">
        <v>5</v>
      </c>
      <c r="Y418">
        <v>23</v>
      </c>
      <c r="Z418">
        <v>63</v>
      </c>
    </row>
    <row r="419" spans="1:26" x14ac:dyDescent="0.35">
      <c r="A419">
        <v>73001</v>
      </c>
      <c r="B419" t="s">
        <v>7470</v>
      </c>
      <c r="C419">
        <v>8</v>
      </c>
      <c r="D419">
        <v>0</v>
      </c>
      <c r="E419">
        <v>0</v>
      </c>
      <c r="F419">
        <v>0</v>
      </c>
      <c r="G419">
        <v>0</v>
      </c>
      <c r="H419">
        <v>250</v>
      </c>
      <c r="I419">
        <v>250</v>
      </c>
      <c r="J419">
        <v>2</v>
      </c>
      <c r="K419">
        <v>248</v>
      </c>
      <c r="L419">
        <v>733</v>
      </c>
      <c r="M419">
        <v>34</v>
      </c>
      <c r="N419">
        <v>191</v>
      </c>
      <c r="O419">
        <v>138</v>
      </c>
      <c r="P419">
        <v>37</v>
      </c>
      <c r="Q419">
        <v>51</v>
      </c>
      <c r="R419">
        <v>41</v>
      </c>
      <c r="S419">
        <v>79</v>
      </c>
      <c r="T419">
        <v>1</v>
      </c>
      <c r="U419">
        <v>7</v>
      </c>
      <c r="V419">
        <v>13</v>
      </c>
      <c r="W419">
        <v>72</v>
      </c>
      <c r="X419">
        <v>3</v>
      </c>
      <c r="Y419">
        <v>10</v>
      </c>
      <c r="Z419">
        <v>56</v>
      </c>
    </row>
    <row r="420" spans="1:26" x14ac:dyDescent="0.35">
      <c r="A420">
        <v>73002</v>
      </c>
      <c r="B420" t="s">
        <v>7470</v>
      </c>
      <c r="C420">
        <v>8</v>
      </c>
      <c r="D420">
        <v>0</v>
      </c>
      <c r="E420">
        <v>0</v>
      </c>
      <c r="F420">
        <v>0</v>
      </c>
      <c r="G420">
        <v>0</v>
      </c>
      <c r="H420">
        <v>606</v>
      </c>
      <c r="I420">
        <v>606</v>
      </c>
      <c r="J420">
        <v>7</v>
      </c>
      <c r="K420">
        <v>599</v>
      </c>
      <c r="L420">
        <v>1783</v>
      </c>
      <c r="M420">
        <v>233</v>
      </c>
      <c r="N420">
        <v>368</v>
      </c>
      <c r="O420">
        <v>235</v>
      </c>
      <c r="P420">
        <v>98</v>
      </c>
      <c r="Q420">
        <v>155</v>
      </c>
      <c r="R420">
        <v>64</v>
      </c>
      <c r="S420">
        <v>322</v>
      </c>
      <c r="T420">
        <v>16</v>
      </c>
      <c r="U420">
        <v>20</v>
      </c>
      <c r="V420">
        <v>25</v>
      </c>
      <c r="W420">
        <v>146</v>
      </c>
      <c r="X420">
        <v>10</v>
      </c>
      <c r="Y420">
        <v>14</v>
      </c>
      <c r="Z420">
        <v>77</v>
      </c>
    </row>
    <row r="421" spans="1:26" x14ac:dyDescent="0.35">
      <c r="A421">
        <v>73003</v>
      </c>
      <c r="B421" t="s">
        <v>7470</v>
      </c>
      <c r="C421">
        <v>8</v>
      </c>
      <c r="D421">
        <v>0</v>
      </c>
      <c r="E421">
        <v>0</v>
      </c>
      <c r="F421">
        <v>0</v>
      </c>
      <c r="G421">
        <v>0</v>
      </c>
      <c r="H421">
        <v>537</v>
      </c>
      <c r="I421">
        <v>537</v>
      </c>
      <c r="J421">
        <v>5</v>
      </c>
      <c r="K421">
        <v>532</v>
      </c>
      <c r="L421">
        <v>1545</v>
      </c>
      <c r="M421">
        <v>151</v>
      </c>
      <c r="N421">
        <v>329</v>
      </c>
      <c r="O421">
        <v>174</v>
      </c>
      <c r="P421">
        <v>87</v>
      </c>
      <c r="Q421">
        <v>115</v>
      </c>
      <c r="R421">
        <v>52</v>
      </c>
      <c r="S421">
        <v>315</v>
      </c>
      <c r="T421">
        <v>29</v>
      </c>
      <c r="U421">
        <v>19</v>
      </c>
      <c r="V421">
        <v>20</v>
      </c>
      <c r="W421">
        <v>140</v>
      </c>
      <c r="X421">
        <v>7</v>
      </c>
      <c r="Y421">
        <v>20</v>
      </c>
      <c r="Z421">
        <v>87</v>
      </c>
    </row>
    <row r="422" spans="1:26" x14ac:dyDescent="0.35">
      <c r="A422">
        <v>73101</v>
      </c>
      <c r="B422" t="s">
        <v>17</v>
      </c>
      <c r="C422">
        <v>8</v>
      </c>
      <c r="D422">
        <v>511</v>
      </c>
      <c r="E422">
        <v>279</v>
      </c>
      <c r="F422">
        <v>0</v>
      </c>
      <c r="G422">
        <v>790</v>
      </c>
      <c r="H422">
        <v>350</v>
      </c>
      <c r="I422">
        <v>3</v>
      </c>
      <c r="J422">
        <v>2</v>
      </c>
      <c r="K422">
        <v>348</v>
      </c>
      <c r="L422">
        <v>1010</v>
      </c>
      <c r="M422">
        <v>74</v>
      </c>
      <c r="N422">
        <v>136</v>
      </c>
      <c r="O422">
        <v>319</v>
      </c>
      <c r="P422">
        <v>35</v>
      </c>
      <c r="Q422">
        <v>51</v>
      </c>
      <c r="R422">
        <v>28</v>
      </c>
      <c r="S422">
        <v>207</v>
      </c>
      <c r="T422">
        <v>11</v>
      </c>
      <c r="U422">
        <v>14</v>
      </c>
      <c r="V422">
        <v>9</v>
      </c>
      <c r="W422">
        <v>63</v>
      </c>
      <c r="X422">
        <v>10</v>
      </c>
      <c r="Y422">
        <v>17</v>
      </c>
      <c r="Z422">
        <v>36</v>
      </c>
    </row>
    <row r="423" spans="1:26" x14ac:dyDescent="0.35">
      <c r="A423">
        <v>73102</v>
      </c>
      <c r="B423" t="s">
        <v>17</v>
      </c>
      <c r="C423">
        <v>8</v>
      </c>
      <c r="D423">
        <v>717</v>
      </c>
      <c r="E423">
        <v>309</v>
      </c>
      <c r="F423">
        <v>0</v>
      </c>
      <c r="G423">
        <v>1026</v>
      </c>
      <c r="H423">
        <v>479</v>
      </c>
      <c r="I423">
        <v>0</v>
      </c>
      <c r="J423">
        <v>4</v>
      </c>
      <c r="K423">
        <v>475</v>
      </c>
      <c r="L423">
        <v>1385</v>
      </c>
      <c r="M423">
        <v>72</v>
      </c>
      <c r="N423">
        <v>190</v>
      </c>
      <c r="O423">
        <v>409</v>
      </c>
      <c r="P423">
        <v>60</v>
      </c>
      <c r="Q423">
        <v>63</v>
      </c>
      <c r="R423">
        <v>45</v>
      </c>
      <c r="S423">
        <v>239</v>
      </c>
      <c r="T423">
        <v>14</v>
      </c>
      <c r="U423">
        <v>21</v>
      </c>
      <c r="V423">
        <v>23</v>
      </c>
      <c r="W423">
        <v>139</v>
      </c>
      <c r="X423">
        <v>2</v>
      </c>
      <c r="Y423">
        <v>38</v>
      </c>
      <c r="Z423">
        <v>70</v>
      </c>
    </row>
    <row r="424" spans="1:26" x14ac:dyDescent="0.35">
      <c r="A424">
        <v>73201</v>
      </c>
      <c r="B424" t="s">
        <v>17</v>
      </c>
      <c r="C424">
        <v>8</v>
      </c>
      <c r="D424">
        <v>665</v>
      </c>
      <c r="E424">
        <v>275</v>
      </c>
      <c r="F424">
        <v>0</v>
      </c>
      <c r="G424">
        <v>940</v>
      </c>
      <c r="H424">
        <v>455</v>
      </c>
      <c r="I424">
        <v>0</v>
      </c>
      <c r="J424">
        <v>4</v>
      </c>
      <c r="K424">
        <v>451</v>
      </c>
      <c r="L424">
        <v>1327</v>
      </c>
      <c r="M424">
        <v>84</v>
      </c>
      <c r="N424">
        <v>170</v>
      </c>
      <c r="O424">
        <v>445</v>
      </c>
      <c r="P424">
        <v>46</v>
      </c>
      <c r="Q424">
        <v>81</v>
      </c>
      <c r="R424">
        <v>58</v>
      </c>
      <c r="S424">
        <v>210</v>
      </c>
      <c r="T424">
        <v>21</v>
      </c>
      <c r="U424">
        <v>24</v>
      </c>
      <c r="V424">
        <v>14</v>
      </c>
      <c r="W424">
        <v>77</v>
      </c>
      <c r="X424">
        <v>4</v>
      </c>
      <c r="Y424">
        <v>37</v>
      </c>
      <c r="Z424">
        <v>56</v>
      </c>
    </row>
    <row r="425" spans="1:26" x14ac:dyDescent="0.35">
      <c r="A425">
        <v>73202</v>
      </c>
      <c r="B425" t="s">
        <v>17</v>
      </c>
      <c r="C425">
        <v>8</v>
      </c>
      <c r="D425">
        <v>791</v>
      </c>
      <c r="E425">
        <v>375</v>
      </c>
      <c r="F425">
        <v>0</v>
      </c>
      <c r="G425">
        <v>1166</v>
      </c>
      <c r="H425">
        <v>521</v>
      </c>
      <c r="I425">
        <v>1</v>
      </c>
      <c r="J425">
        <v>14</v>
      </c>
      <c r="K425">
        <v>507</v>
      </c>
      <c r="L425">
        <v>1485</v>
      </c>
      <c r="M425">
        <v>95</v>
      </c>
      <c r="N425">
        <v>246</v>
      </c>
      <c r="O425">
        <v>456</v>
      </c>
      <c r="P425">
        <v>57</v>
      </c>
      <c r="Q425">
        <v>69</v>
      </c>
      <c r="R425">
        <v>37</v>
      </c>
      <c r="S425">
        <v>261</v>
      </c>
      <c r="T425">
        <v>6</v>
      </c>
      <c r="U425">
        <v>19</v>
      </c>
      <c r="V425">
        <v>19</v>
      </c>
      <c r="W425">
        <v>119</v>
      </c>
      <c r="X425">
        <v>0</v>
      </c>
      <c r="Y425">
        <v>28</v>
      </c>
      <c r="Z425">
        <v>73</v>
      </c>
    </row>
    <row r="426" spans="1:26" x14ac:dyDescent="0.35">
      <c r="A426">
        <v>73300</v>
      </c>
      <c r="B426" t="s">
        <v>17</v>
      </c>
      <c r="C426">
        <v>8</v>
      </c>
      <c r="D426">
        <v>580</v>
      </c>
      <c r="E426">
        <v>277</v>
      </c>
      <c r="F426">
        <v>0</v>
      </c>
      <c r="G426">
        <v>857</v>
      </c>
      <c r="H426">
        <v>437</v>
      </c>
      <c r="I426">
        <v>0</v>
      </c>
      <c r="J426">
        <v>5</v>
      </c>
      <c r="K426">
        <v>432</v>
      </c>
      <c r="L426">
        <v>1263</v>
      </c>
      <c r="M426">
        <v>72</v>
      </c>
      <c r="N426">
        <v>215</v>
      </c>
      <c r="O426">
        <v>439</v>
      </c>
      <c r="P426">
        <v>23</v>
      </c>
      <c r="Q426">
        <v>45</v>
      </c>
      <c r="R426">
        <v>36</v>
      </c>
      <c r="S426">
        <v>160</v>
      </c>
      <c r="T426">
        <v>9</v>
      </c>
      <c r="U426">
        <v>9</v>
      </c>
      <c r="V426">
        <v>10</v>
      </c>
      <c r="W426">
        <v>81</v>
      </c>
      <c r="X426">
        <v>5</v>
      </c>
      <c r="Y426">
        <v>61</v>
      </c>
      <c r="Z426">
        <v>98</v>
      </c>
    </row>
    <row r="427" spans="1:26" x14ac:dyDescent="0.35">
      <c r="A427">
        <v>74001</v>
      </c>
      <c r="B427" t="s">
        <v>7470</v>
      </c>
      <c r="C427">
        <v>8</v>
      </c>
      <c r="D427">
        <v>0</v>
      </c>
      <c r="E427">
        <v>0</v>
      </c>
      <c r="F427">
        <v>0</v>
      </c>
      <c r="G427">
        <v>0</v>
      </c>
      <c r="H427">
        <v>519</v>
      </c>
      <c r="I427">
        <v>519</v>
      </c>
      <c r="J427">
        <v>4</v>
      </c>
      <c r="K427">
        <v>515</v>
      </c>
      <c r="L427">
        <v>1532</v>
      </c>
      <c r="M427">
        <v>140</v>
      </c>
      <c r="N427">
        <v>367</v>
      </c>
      <c r="O427">
        <v>227</v>
      </c>
      <c r="P427">
        <v>78</v>
      </c>
      <c r="Q427">
        <v>132</v>
      </c>
      <c r="R427">
        <v>49</v>
      </c>
      <c r="S427">
        <v>197</v>
      </c>
      <c r="T427">
        <v>16</v>
      </c>
      <c r="U427">
        <v>28</v>
      </c>
      <c r="V427">
        <v>37</v>
      </c>
      <c r="W427">
        <v>154</v>
      </c>
      <c r="X427">
        <v>2</v>
      </c>
      <c r="Y427">
        <v>11</v>
      </c>
      <c r="Z427">
        <v>94</v>
      </c>
    </row>
    <row r="428" spans="1:26" x14ac:dyDescent="0.35">
      <c r="A428">
        <v>74002</v>
      </c>
      <c r="B428" t="s">
        <v>7470</v>
      </c>
      <c r="C428">
        <v>8</v>
      </c>
      <c r="D428">
        <v>0</v>
      </c>
      <c r="E428">
        <v>0</v>
      </c>
      <c r="F428">
        <v>0</v>
      </c>
      <c r="G428">
        <v>0</v>
      </c>
      <c r="H428">
        <v>546</v>
      </c>
      <c r="I428">
        <v>546</v>
      </c>
      <c r="J428">
        <v>4</v>
      </c>
      <c r="K428">
        <v>542</v>
      </c>
      <c r="L428">
        <v>1615</v>
      </c>
      <c r="M428">
        <v>135</v>
      </c>
      <c r="N428">
        <v>443</v>
      </c>
      <c r="O428">
        <v>245</v>
      </c>
      <c r="P428">
        <v>94</v>
      </c>
      <c r="Q428">
        <v>127</v>
      </c>
      <c r="R428">
        <v>76</v>
      </c>
      <c r="S428">
        <v>142</v>
      </c>
      <c r="T428">
        <v>16</v>
      </c>
      <c r="U428">
        <v>14</v>
      </c>
      <c r="V428">
        <v>55</v>
      </c>
      <c r="W428">
        <v>156</v>
      </c>
      <c r="X428">
        <v>3</v>
      </c>
      <c r="Y428">
        <v>10</v>
      </c>
      <c r="Z428">
        <v>99</v>
      </c>
    </row>
    <row r="429" spans="1:26" x14ac:dyDescent="0.35">
      <c r="A429">
        <v>74003</v>
      </c>
      <c r="B429" t="s">
        <v>7470</v>
      </c>
      <c r="C429">
        <v>8</v>
      </c>
      <c r="D429">
        <v>0</v>
      </c>
      <c r="E429">
        <v>0</v>
      </c>
      <c r="F429">
        <v>0</v>
      </c>
      <c r="G429">
        <v>0</v>
      </c>
      <c r="H429">
        <v>512</v>
      </c>
      <c r="I429">
        <v>512</v>
      </c>
      <c r="J429">
        <v>4</v>
      </c>
      <c r="K429">
        <v>508</v>
      </c>
      <c r="L429">
        <v>1502</v>
      </c>
      <c r="M429">
        <v>159</v>
      </c>
      <c r="N429">
        <v>340</v>
      </c>
      <c r="O429">
        <v>256</v>
      </c>
      <c r="P429">
        <v>36</v>
      </c>
      <c r="Q429">
        <v>90</v>
      </c>
      <c r="R429">
        <v>54</v>
      </c>
      <c r="S429">
        <v>142</v>
      </c>
      <c r="T429">
        <v>10</v>
      </c>
      <c r="U429">
        <v>11</v>
      </c>
      <c r="V429">
        <v>101</v>
      </c>
      <c r="W429">
        <v>157</v>
      </c>
      <c r="X429">
        <v>0</v>
      </c>
      <c r="Y429">
        <v>20</v>
      </c>
      <c r="Z429">
        <v>126</v>
      </c>
    </row>
    <row r="430" spans="1:26" x14ac:dyDescent="0.35">
      <c r="A430">
        <v>74100</v>
      </c>
      <c r="B430" t="s">
        <v>17</v>
      </c>
      <c r="C430">
        <v>8</v>
      </c>
      <c r="D430">
        <v>631</v>
      </c>
      <c r="E430">
        <v>222</v>
      </c>
      <c r="F430">
        <v>0</v>
      </c>
      <c r="G430">
        <v>853</v>
      </c>
      <c r="H430">
        <v>410</v>
      </c>
      <c r="I430">
        <v>3</v>
      </c>
      <c r="J430">
        <v>2</v>
      </c>
      <c r="K430">
        <v>408</v>
      </c>
      <c r="L430">
        <v>1202</v>
      </c>
      <c r="M430">
        <v>59</v>
      </c>
      <c r="N430">
        <v>175</v>
      </c>
      <c r="O430">
        <v>457</v>
      </c>
      <c r="P430">
        <v>32</v>
      </c>
      <c r="Q430">
        <v>48</v>
      </c>
      <c r="R430">
        <v>35</v>
      </c>
      <c r="S430">
        <v>223</v>
      </c>
      <c r="T430">
        <v>14</v>
      </c>
      <c r="U430">
        <v>20</v>
      </c>
      <c r="V430">
        <v>3</v>
      </c>
      <c r="W430">
        <v>78</v>
      </c>
      <c r="X430">
        <v>0</v>
      </c>
      <c r="Y430">
        <v>23</v>
      </c>
      <c r="Z430">
        <v>35</v>
      </c>
    </row>
    <row r="431" spans="1:26" x14ac:dyDescent="0.35">
      <c r="A431">
        <v>74201</v>
      </c>
      <c r="B431" t="s">
        <v>17</v>
      </c>
      <c r="C431">
        <v>8</v>
      </c>
      <c r="D431">
        <v>671</v>
      </c>
      <c r="E431">
        <v>257</v>
      </c>
      <c r="F431">
        <v>0</v>
      </c>
      <c r="G431">
        <v>928</v>
      </c>
      <c r="H431">
        <v>499</v>
      </c>
      <c r="I431">
        <v>6</v>
      </c>
      <c r="J431">
        <v>8</v>
      </c>
      <c r="K431">
        <v>491</v>
      </c>
      <c r="L431">
        <v>1438</v>
      </c>
      <c r="M431">
        <v>84</v>
      </c>
      <c r="N431">
        <v>302</v>
      </c>
      <c r="O431">
        <v>459</v>
      </c>
      <c r="P431">
        <v>44</v>
      </c>
      <c r="Q431">
        <v>80</v>
      </c>
      <c r="R431">
        <v>46</v>
      </c>
      <c r="S431">
        <v>138</v>
      </c>
      <c r="T431">
        <v>8</v>
      </c>
      <c r="U431">
        <v>16</v>
      </c>
      <c r="V431">
        <v>36</v>
      </c>
      <c r="W431">
        <v>103</v>
      </c>
      <c r="X431">
        <v>1</v>
      </c>
      <c r="Y431">
        <v>36</v>
      </c>
      <c r="Z431">
        <v>85</v>
      </c>
    </row>
    <row r="432" spans="1:26" x14ac:dyDescent="0.35">
      <c r="A432">
        <v>74202</v>
      </c>
      <c r="B432" t="s">
        <v>17</v>
      </c>
      <c r="C432">
        <v>8</v>
      </c>
      <c r="D432">
        <v>636</v>
      </c>
      <c r="E432">
        <v>258</v>
      </c>
      <c r="F432">
        <v>0</v>
      </c>
      <c r="G432">
        <v>894</v>
      </c>
      <c r="H432">
        <v>482</v>
      </c>
      <c r="I432">
        <v>2</v>
      </c>
      <c r="J432">
        <v>4</v>
      </c>
      <c r="K432">
        <v>478</v>
      </c>
      <c r="L432">
        <v>1410</v>
      </c>
      <c r="M432">
        <v>107</v>
      </c>
      <c r="N432">
        <v>226</v>
      </c>
      <c r="O432">
        <v>465</v>
      </c>
      <c r="P432">
        <v>51</v>
      </c>
      <c r="Q432">
        <v>91</v>
      </c>
      <c r="R432">
        <v>90</v>
      </c>
      <c r="S432">
        <v>122</v>
      </c>
      <c r="T432">
        <v>24</v>
      </c>
      <c r="U432">
        <v>34</v>
      </c>
      <c r="V432">
        <v>12</v>
      </c>
      <c r="W432">
        <v>104</v>
      </c>
      <c r="X432">
        <v>5</v>
      </c>
      <c r="Y432">
        <v>28</v>
      </c>
      <c r="Z432">
        <v>51</v>
      </c>
    </row>
    <row r="433" spans="1:26" x14ac:dyDescent="0.35">
      <c r="A433">
        <v>74301</v>
      </c>
      <c r="B433" t="s">
        <v>17</v>
      </c>
      <c r="C433">
        <v>8</v>
      </c>
      <c r="D433">
        <v>599</v>
      </c>
      <c r="E433">
        <v>330</v>
      </c>
      <c r="F433">
        <v>0</v>
      </c>
      <c r="G433">
        <v>929</v>
      </c>
      <c r="H433">
        <v>439</v>
      </c>
      <c r="I433">
        <v>2</v>
      </c>
      <c r="J433">
        <v>8</v>
      </c>
      <c r="K433">
        <v>431</v>
      </c>
      <c r="L433">
        <v>1265</v>
      </c>
      <c r="M433">
        <v>71</v>
      </c>
      <c r="N433">
        <v>263</v>
      </c>
      <c r="O433">
        <v>415</v>
      </c>
      <c r="P433">
        <v>53</v>
      </c>
      <c r="Q433">
        <v>41</v>
      </c>
      <c r="R433">
        <v>32</v>
      </c>
      <c r="S433">
        <v>82</v>
      </c>
      <c r="T433">
        <v>20</v>
      </c>
      <c r="U433">
        <v>9</v>
      </c>
      <c r="V433">
        <v>31</v>
      </c>
      <c r="W433">
        <v>127</v>
      </c>
      <c r="X433">
        <v>2</v>
      </c>
      <c r="Y433">
        <v>29</v>
      </c>
      <c r="Z433">
        <v>90</v>
      </c>
    </row>
    <row r="434" spans="1:26" x14ac:dyDescent="0.35">
      <c r="A434">
        <v>74302</v>
      </c>
      <c r="B434" t="s">
        <v>17</v>
      </c>
      <c r="C434">
        <v>8</v>
      </c>
      <c r="D434">
        <v>650</v>
      </c>
      <c r="E434">
        <v>372</v>
      </c>
      <c r="F434">
        <v>0</v>
      </c>
      <c r="G434">
        <v>1022</v>
      </c>
      <c r="H434">
        <v>470</v>
      </c>
      <c r="I434">
        <v>5</v>
      </c>
      <c r="J434">
        <v>3</v>
      </c>
      <c r="K434">
        <v>467</v>
      </c>
      <c r="L434">
        <v>1370</v>
      </c>
      <c r="M434">
        <v>116</v>
      </c>
      <c r="N434">
        <v>298</v>
      </c>
      <c r="O434">
        <v>442</v>
      </c>
      <c r="P434">
        <v>66</v>
      </c>
      <c r="Q434">
        <v>62</v>
      </c>
      <c r="R434">
        <v>25</v>
      </c>
      <c r="S434">
        <v>62</v>
      </c>
      <c r="T434">
        <v>11</v>
      </c>
      <c r="U434">
        <v>17</v>
      </c>
      <c r="V434">
        <v>46</v>
      </c>
      <c r="W434">
        <v>105</v>
      </c>
      <c r="X434">
        <v>4</v>
      </c>
      <c r="Y434">
        <v>37</v>
      </c>
      <c r="Z434">
        <v>79</v>
      </c>
    </row>
    <row r="435" spans="1:26" x14ac:dyDescent="0.35">
      <c r="A435">
        <v>74303</v>
      </c>
      <c r="B435" t="s">
        <v>17</v>
      </c>
      <c r="C435">
        <v>8</v>
      </c>
      <c r="D435">
        <v>698</v>
      </c>
      <c r="E435">
        <v>344</v>
      </c>
      <c r="F435">
        <v>0</v>
      </c>
      <c r="G435">
        <v>1042</v>
      </c>
      <c r="H435">
        <v>506</v>
      </c>
      <c r="I435">
        <v>1</v>
      </c>
      <c r="J435">
        <v>10</v>
      </c>
      <c r="K435">
        <v>496</v>
      </c>
      <c r="L435">
        <v>1459</v>
      </c>
      <c r="M435">
        <v>77</v>
      </c>
      <c r="N435">
        <v>290</v>
      </c>
      <c r="O435">
        <v>501</v>
      </c>
      <c r="P435">
        <v>54</v>
      </c>
      <c r="Q435">
        <v>64</v>
      </c>
      <c r="R435">
        <v>57</v>
      </c>
      <c r="S435">
        <v>123</v>
      </c>
      <c r="T435">
        <v>8</v>
      </c>
      <c r="U435">
        <v>8</v>
      </c>
      <c r="V435">
        <v>20</v>
      </c>
      <c r="W435">
        <v>109</v>
      </c>
      <c r="X435">
        <v>3</v>
      </c>
      <c r="Y435">
        <v>39</v>
      </c>
      <c r="Z435">
        <v>106</v>
      </c>
    </row>
    <row r="436" spans="1:26" x14ac:dyDescent="0.35">
      <c r="A436">
        <v>75001</v>
      </c>
      <c r="B436" t="s">
        <v>7470</v>
      </c>
      <c r="C436">
        <v>8</v>
      </c>
      <c r="D436">
        <v>0</v>
      </c>
      <c r="E436">
        <v>0</v>
      </c>
      <c r="F436">
        <v>0</v>
      </c>
      <c r="G436">
        <v>0</v>
      </c>
      <c r="H436">
        <v>589</v>
      </c>
      <c r="I436">
        <v>589</v>
      </c>
      <c r="J436">
        <v>5</v>
      </c>
      <c r="K436">
        <v>584</v>
      </c>
      <c r="L436">
        <v>1746</v>
      </c>
      <c r="M436">
        <v>181</v>
      </c>
      <c r="N436">
        <v>443</v>
      </c>
      <c r="O436">
        <v>269</v>
      </c>
      <c r="P436">
        <v>73</v>
      </c>
      <c r="Q436">
        <v>168</v>
      </c>
      <c r="R436">
        <v>55</v>
      </c>
      <c r="S436">
        <v>83</v>
      </c>
      <c r="T436">
        <v>19</v>
      </c>
      <c r="U436">
        <v>24</v>
      </c>
      <c r="V436">
        <v>22</v>
      </c>
      <c r="W436">
        <v>205</v>
      </c>
      <c r="X436">
        <v>9</v>
      </c>
      <c r="Y436">
        <v>12</v>
      </c>
      <c r="Z436">
        <v>183</v>
      </c>
    </row>
    <row r="437" spans="1:26" x14ac:dyDescent="0.35">
      <c r="A437">
        <v>75002</v>
      </c>
      <c r="B437" t="s">
        <v>7470</v>
      </c>
      <c r="C437">
        <v>8</v>
      </c>
      <c r="D437">
        <v>0</v>
      </c>
      <c r="E437">
        <v>0</v>
      </c>
      <c r="F437">
        <v>0</v>
      </c>
      <c r="G437">
        <v>0</v>
      </c>
      <c r="H437">
        <v>612</v>
      </c>
      <c r="I437">
        <v>612</v>
      </c>
      <c r="J437">
        <v>4</v>
      </c>
      <c r="K437">
        <v>608</v>
      </c>
      <c r="L437">
        <v>1785</v>
      </c>
      <c r="M437">
        <v>175</v>
      </c>
      <c r="N437">
        <v>451</v>
      </c>
      <c r="O437">
        <v>323</v>
      </c>
      <c r="P437">
        <v>107</v>
      </c>
      <c r="Q437">
        <v>148</v>
      </c>
      <c r="R437">
        <v>47</v>
      </c>
      <c r="S437">
        <v>82</v>
      </c>
      <c r="T437">
        <v>17</v>
      </c>
      <c r="U437">
        <v>34</v>
      </c>
      <c r="V437">
        <v>21</v>
      </c>
      <c r="W437">
        <v>189</v>
      </c>
      <c r="X437">
        <v>6</v>
      </c>
      <c r="Y437">
        <v>26</v>
      </c>
      <c r="Z437">
        <v>159</v>
      </c>
    </row>
    <row r="438" spans="1:26" x14ac:dyDescent="0.35">
      <c r="A438">
        <v>75003</v>
      </c>
      <c r="B438" t="s">
        <v>7470</v>
      </c>
      <c r="C438">
        <v>8</v>
      </c>
      <c r="D438">
        <v>0</v>
      </c>
      <c r="E438">
        <v>0</v>
      </c>
      <c r="F438">
        <v>0</v>
      </c>
      <c r="G438">
        <v>0</v>
      </c>
      <c r="H438">
        <v>669</v>
      </c>
      <c r="I438">
        <v>669</v>
      </c>
      <c r="J438">
        <v>1</v>
      </c>
      <c r="K438">
        <v>668</v>
      </c>
      <c r="L438">
        <v>1978</v>
      </c>
      <c r="M438">
        <v>287</v>
      </c>
      <c r="N438">
        <v>565</v>
      </c>
      <c r="O438">
        <v>273</v>
      </c>
      <c r="P438">
        <v>83</v>
      </c>
      <c r="Q438">
        <v>171</v>
      </c>
      <c r="R438">
        <v>60</v>
      </c>
      <c r="S438">
        <v>89</v>
      </c>
      <c r="T438">
        <v>26</v>
      </c>
      <c r="U438">
        <v>26</v>
      </c>
      <c r="V438">
        <v>14</v>
      </c>
      <c r="W438">
        <v>206</v>
      </c>
      <c r="X438">
        <v>5</v>
      </c>
      <c r="Y438">
        <v>3</v>
      </c>
      <c r="Z438">
        <v>170</v>
      </c>
    </row>
    <row r="439" spans="1:26" x14ac:dyDescent="0.35">
      <c r="A439">
        <v>75004</v>
      </c>
      <c r="B439" t="s">
        <v>7470</v>
      </c>
      <c r="C439">
        <v>8</v>
      </c>
      <c r="D439">
        <v>0</v>
      </c>
      <c r="E439">
        <v>0</v>
      </c>
      <c r="F439">
        <v>0</v>
      </c>
      <c r="G439">
        <v>0</v>
      </c>
      <c r="H439">
        <v>622</v>
      </c>
      <c r="I439">
        <v>622</v>
      </c>
      <c r="J439">
        <v>4</v>
      </c>
      <c r="K439">
        <v>618</v>
      </c>
      <c r="L439">
        <v>1835</v>
      </c>
      <c r="M439">
        <v>224</v>
      </c>
      <c r="N439">
        <v>488</v>
      </c>
      <c r="O439">
        <v>228</v>
      </c>
      <c r="P439">
        <v>95</v>
      </c>
      <c r="Q439">
        <v>223</v>
      </c>
      <c r="R439">
        <v>56</v>
      </c>
      <c r="S439">
        <v>122</v>
      </c>
      <c r="T439">
        <v>28</v>
      </c>
      <c r="U439">
        <v>22</v>
      </c>
      <c r="V439">
        <v>25</v>
      </c>
      <c r="W439">
        <v>163</v>
      </c>
      <c r="X439">
        <v>6</v>
      </c>
      <c r="Y439">
        <v>11</v>
      </c>
      <c r="Z439">
        <v>144</v>
      </c>
    </row>
    <row r="440" spans="1:26" x14ac:dyDescent="0.35">
      <c r="A440">
        <v>75005</v>
      </c>
      <c r="B440" t="s">
        <v>7470</v>
      </c>
      <c r="C440">
        <v>8</v>
      </c>
      <c r="D440">
        <v>0</v>
      </c>
      <c r="E440">
        <v>0</v>
      </c>
      <c r="F440">
        <v>0</v>
      </c>
      <c r="G440">
        <v>0</v>
      </c>
      <c r="H440">
        <v>774</v>
      </c>
      <c r="I440">
        <v>774</v>
      </c>
      <c r="J440">
        <v>4</v>
      </c>
      <c r="K440">
        <v>770</v>
      </c>
      <c r="L440">
        <v>2288</v>
      </c>
      <c r="M440">
        <v>282</v>
      </c>
      <c r="N440">
        <v>569</v>
      </c>
      <c r="O440">
        <v>329</v>
      </c>
      <c r="P440">
        <v>110</v>
      </c>
      <c r="Q440">
        <v>253</v>
      </c>
      <c r="R440">
        <v>69</v>
      </c>
      <c r="S440">
        <v>79</v>
      </c>
      <c r="T440">
        <v>53</v>
      </c>
      <c r="U440">
        <v>27</v>
      </c>
      <c r="V440">
        <v>42</v>
      </c>
      <c r="W440">
        <v>279</v>
      </c>
      <c r="X440">
        <v>8</v>
      </c>
      <c r="Y440">
        <v>21</v>
      </c>
      <c r="Z440">
        <v>167</v>
      </c>
    </row>
    <row r="441" spans="1:26" x14ac:dyDescent="0.35">
      <c r="A441">
        <v>75100</v>
      </c>
      <c r="B441" t="s">
        <v>17</v>
      </c>
      <c r="C441">
        <v>8</v>
      </c>
      <c r="D441">
        <v>643</v>
      </c>
      <c r="E441">
        <v>369</v>
      </c>
      <c r="F441">
        <v>0</v>
      </c>
      <c r="G441">
        <v>1012</v>
      </c>
      <c r="H441">
        <v>411</v>
      </c>
      <c r="I441">
        <v>4</v>
      </c>
      <c r="J441">
        <v>9</v>
      </c>
      <c r="K441">
        <v>402</v>
      </c>
      <c r="L441">
        <v>1173</v>
      </c>
      <c r="M441">
        <v>106</v>
      </c>
      <c r="N441">
        <v>224</v>
      </c>
      <c r="O441">
        <v>322</v>
      </c>
      <c r="P441">
        <v>64</v>
      </c>
      <c r="Q441">
        <v>94</v>
      </c>
      <c r="R441">
        <v>29</v>
      </c>
      <c r="S441">
        <v>63</v>
      </c>
      <c r="T441">
        <v>22</v>
      </c>
      <c r="U441">
        <v>14</v>
      </c>
      <c r="V441">
        <v>22</v>
      </c>
      <c r="W441">
        <v>120</v>
      </c>
      <c r="X441">
        <v>4</v>
      </c>
      <c r="Y441">
        <v>26</v>
      </c>
      <c r="Z441">
        <v>63</v>
      </c>
    </row>
    <row r="442" spans="1:26" x14ac:dyDescent="0.35">
      <c r="A442">
        <v>75201</v>
      </c>
      <c r="B442" t="s">
        <v>17</v>
      </c>
      <c r="C442">
        <v>8</v>
      </c>
      <c r="D442">
        <v>526</v>
      </c>
      <c r="E442">
        <v>367</v>
      </c>
      <c r="F442">
        <v>0</v>
      </c>
      <c r="G442">
        <v>893</v>
      </c>
      <c r="H442">
        <v>401</v>
      </c>
      <c r="I442">
        <v>1</v>
      </c>
      <c r="J442">
        <v>4</v>
      </c>
      <c r="K442">
        <v>397</v>
      </c>
      <c r="L442">
        <v>1162</v>
      </c>
      <c r="M442">
        <v>151</v>
      </c>
      <c r="N442">
        <v>303</v>
      </c>
      <c r="O442">
        <v>243</v>
      </c>
      <c r="P442">
        <v>53</v>
      </c>
      <c r="Q442">
        <v>83</v>
      </c>
      <c r="R442">
        <v>27</v>
      </c>
      <c r="S442">
        <v>60</v>
      </c>
      <c r="T442">
        <v>11</v>
      </c>
      <c r="U442">
        <v>8</v>
      </c>
      <c r="V442">
        <v>8</v>
      </c>
      <c r="W442">
        <v>125</v>
      </c>
      <c r="X442">
        <v>0</v>
      </c>
      <c r="Y442">
        <v>24</v>
      </c>
      <c r="Z442">
        <v>66</v>
      </c>
    </row>
    <row r="443" spans="1:26" x14ac:dyDescent="0.35">
      <c r="A443">
        <v>75202</v>
      </c>
      <c r="B443" t="s">
        <v>17</v>
      </c>
      <c r="C443">
        <v>8</v>
      </c>
      <c r="D443">
        <v>712</v>
      </c>
      <c r="E443">
        <v>346</v>
      </c>
      <c r="F443">
        <v>0</v>
      </c>
      <c r="G443">
        <v>1058</v>
      </c>
      <c r="H443">
        <v>409</v>
      </c>
      <c r="I443">
        <v>2</v>
      </c>
      <c r="J443">
        <v>5</v>
      </c>
      <c r="K443">
        <v>404</v>
      </c>
      <c r="L443">
        <v>1181</v>
      </c>
      <c r="M443">
        <v>103</v>
      </c>
      <c r="N443">
        <v>261</v>
      </c>
      <c r="O443">
        <v>361</v>
      </c>
      <c r="P443">
        <v>27</v>
      </c>
      <c r="Q443">
        <v>64</v>
      </c>
      <c r="R443">
        <v>23</v>
      </c>
      <c r="S443">
        <v>46</v>
      </c>
      <c r="T443">
        <v>18</v>
      </c>
      <c r="U443">
        <v>16</v>
      </c>
      <c r="V443">
        <v>10</v>
      </c>
      <c r="W443">
        <v>153</v>
      </c>
      <c r="X443">
        <v>6</v>
      </c>
      <c r="Y443">
        <v>18</v>
      </c>
      <c r="Z443">
        <v>75</v>
      </c>
    </row>
    <row r="444" spans="1:26" x14ac:dyDescent="0.35">
      <c r="A444">
        <v>75300</v>
      </c>
      <c r="B444" t="s">
        <v>17</v>
      </c>
      <c r="C444">
        <v>8</v>
      </c>
      <c r="D444">
        <v>986</v>
      </c>
      <c r="E444">
        <v>288</v>
      </c>
      <c r="F444">
        <v>0</v>
      </c>
      <c r="G444">
        <v>1274</v>
      </c>
      <c r="H444">
        <v>522</v>
      </c>
      <c r="I444">
        <v>3</v>
      </c>
      <c r="J444">
        <v>9</v>
      </c>
      <c r="K444">
        <v>513</v>
      </c>
      <c r="L444">
        <v>1484</v>
      </c>
      <c r="M444">
        <v>63</v>
      </c>
      <c r="N444">
        <v>263</v>
      </c>
      <c r="O444">
        <v>520</v>
      </c>
      <c r="P444">
        <v>98</v>
      </c>
      <c r="Q444">
        <v>73</v>
      </c>
      <c r="R444">
        <v>21</v>
      </c>
      <c r="S444">
        <v>64</v>
      </c>
      <c r="T444">
        <v>20</v>
      </c>
      <c r="U444">
        <v>32</v>
      </c>
      <c r="V444">
        <v>15</v>
      </c>
      <c r="W444">
        <v>154</v>
      </c>
      <c r="X444">
        <v>13</v>
      </c>
      <c r="Y444">
        <v>77</v>
      </c>
      <c r="Z444">
        <v>71</v>
      </c>
    </row>
    <row r="445" spans="1:26" x14ac:dyDescent="0.35">
      <c r="A445">
        <v>75500</v>
      </c>
      <c r="B445" t="s">
        <v>17</v>
      </c>
      <c r="C445">
        <v>8</v>
      </c>
      <c r="D445">
        <v>550</v>
      </c>
      <c r="E445">
        <v>259</v>
      </c>
      <c r="F445">
        <v>0</v>
      </c>
      <c r="G445">
        <v>809</v>
      </c>
      <c r="H445">
        <v>401</v>
      </c>
      <c r="I445">
        <v>2</v>
      </c>
      <c r="J445">
        <v>6</v>
      </c>
      <c r="K445">
        <v>395</v>
      </c>
      <c r="L445">
        <v>1118</v>
      </c>
      <c r="M445">
        <v>187</v>
      </c>
      <c r="N445">
        <v>278</v>
      </c>
      <c r="O445">
        <v>247</v>
      </c>
      <c r="P445">
        <v>29</v>
      </c>
      <c r="Q445">
        <v>96</v>
      </c>
      <c r="R445">
        <v>32</v>
      </c>
      <c r="S445">
        <v>66</v>
      </c>
      <c r="T445">
        <v>22</v>
      </c>
      <c r="U445">
        <v>5</v>
      </c>
      <c r="V445">
        <v>16</v>
      </c>
      <c r="W445">
        <v>88</v>
      </c>
      <c r="X445">
        <v>10</v>
      </c>
      <c r="Y445">
        <v>14</v>
      </c>
      <c r="Z445">
        <v>28</v>
      </c>
    </row>
    <row r="446" spans="1:26" x14ac:dyDescent="0.35">
      <c r="A446">
        <v>75600</v>
      </c>
      <c r="B446" t="s">
        <v>17</v>
      </c>
      <c r="C446">
        <v>8</v>
      </c>
      <c r="D446">
        <v>727</v>
      </c>
      <c r="E446">
        <v>384</v>
      </c>
      <c r="F446">
        <v>0</v>
      </c>
      <c r="G446">
        <v>1111</v>
      </c>
      <c r="H446">
        <v>495</v>
      </c>
      <c r="I446">
        <v>7</v>
      </c>
      <c r="J446">
        <v>7</v>
      </c>
      <c r="K446">
        <v>488</v>
      </c>
      <c r="L446">
        <v>1425</v>
      </c>
      <c r="M446">
        <v>144</v>
      </c>
      <c r="N446">
        <v>264</v>
      </c>
      <c r="O446">
        <v>434</v>
      </c>
      <c r="P446">
        <v>80</v>
      </c>
      <c r="Q446">
        <v>97</v>
      </c>
      <c r="R446">
        <v>30</v>
      </c>
      <c r="S446">
        <v>74</v>
      </c>
      <c r="T446">
        <v>37</v>
      </c>
      <c r="U446">
        <v>25</v>
      </c>
      <c r="V446">
        <v>18</v>
      </c>
      <c r="W446">
        <v>116</v>
      </c>
      <c r="X446">
        <v>4</v>
      </c>
      <c r="Y446">
        <v>34</v>
      </c>
      <c r="Z446">
        <v>68</v>
      </c>
    </row>
    <row r="447" spans="1:26" x14ac:dyDescent="0.35">
      <c r="A447">
        <v>75700</v>
      </c>
      <c r="B447" t="s">
        <v>17</v>
      </c>
      <c r="C447">
        <v>8</v>
      </c>
      <c r="D447">
        <v>893</v>
      </c>
      <c r="E447">
        <v>357</v>
      </c>
      <c r="F447">
        <v>0</v>
      </c>
      <c r="G447">
        <v>1250</v>
      </c>
      <c r="H447">
        <v>544</v>
      </c>
      <c r="I447">
        <v>2</v>
      </c>
      <c r="J447">
        <v>17</v>
      </c>
      <c r="K447">
        <v>527</v>
      </c>
      <c r="L447">
        <v>1499</v>
      </c>
      <c r="M447">
        <v>112</v>
      </c>
      <c r="N447">
        <v>267</v>
      </c>
      <c r="O447">
        <v>497</v>
      </c>
      <c r="P447">
        <v>90</v>
      </c>
      <c r="Q447">
        <v>72</v>
      </c>
      <c r="R447">
        <v>23</v>
      </c>
      <c r="S447">
        <v>37</v>
      </c>
      <c r="T447">
        <v>35</v>
      </c>
      <c r="U447">
        <v>31</v>
      </c>
      <c r="V447">
        <v>7</v>
      </c>
      <c r="W447">
        <v>176</v>
      </c>
      <c r="X447">
        <v>0</v>
      </c>
      <c r="Y447">
        <v>61</v>
      </c>
      <c r="Z447">
        <v>91</v>
      </c>
    </row>
    <row r="448" spans="1:26" x14ac:dyDescent="0.35">
      <c r="A448">
        <v>75800</v>
      </c>
      <c r="B448" t="s">
        <v>17</v>
      </c>
      <c r="C448">
        <v>8</v>
      </c>
      <c r="D448">
        <v>827</v>
      </c>
      <c r="E448">
        <v>292</v>
      </c>
      <c r="F448">
        <v>0</v>
      </c>
      <c r="G448">
        <v>1119</v>
      </c>
      <c r="H448">
        <v>484</v>
      </c>
      <c r="I448">
        <v>0</v>
      </c>
      <c r="J448">
        <v>13</v>
      </c>
      <c r="K448">
        <v>471</v>
      </c>
      <c r="L448">
        <v>1375</v>
      </c>
      <c r="M448">
        <v>75</v>
      </c>
      <c r="N448">
        <v>297</v>
      </c>
      <c r="O448">
        <v>383</v>
      </c>
      <c r="P448">
        <v>80</v>
      </c>
      <c r="Q448">
        <v>86</v>
      </c>
      <c r="R448">
        <v>43</v>
      </c>
      <c r="S448">
        <v>66</v>
      </c>
      <c r="T448">
        <v>20</v>
      </c>
      <c r="U448">
        <v>17</v>
      </c>
      <c r="V448">
        <v>23</v>
      </c>
      <c r="W448">
        <v>148</v>
      </c>
      <c r="X448">
        <v>6</v>
      </c>
      <c r="Y448">
        <v>16</v>
      </c>
      <c r="Z448">
        <v>115</v>
      </c>
    </row>
    <row r="449" spans="1:26" x14ac:dyDescent="0.35">
      <c r="A449">
        <v>75901</v>
      </c>
      <c r="B449" t="s">
        <v>17</v>
      </c>
      <c r="C449">
        <v>8</v>
      </c>
      <c r="D449">
        <v>534</v>
      </c>
      <c r="E449">
        <v>325</v>
      </c>
      <c r="F449">
        <v>0</v>
      </c>
      <c r="G449">
        <v>859</v>
      </c>
      <c r="H449">
        <v>371</v>
      </c>
      <c r="I449">
        <v>2</v>
      </c>
      <c r="J449">
        <v>9</v>
      </c>
      <c r="K449">
        <v>362</v>
      </c>
      <c r="L449">
        <v>1053</v>
      </c>
      <c r="M449">
        <v>89</v>
      </c>
      <c r="N449">
        <v>179</v>
      </c>
      <c r="O449">
        <v>266</v>
      </c>
      <c r="P449">
        <v>66</v>
      </c>
      <c r="Q449">
        <v>76</v>
      </c>
      <c r="R449">
        <v>34</v>
      </c>
      <c r="S449">
        <v>63</v>
      </c>
      <c r="T449">
        <v>20</v>
      </c>
      <c r="U449">
        <v>11</v>
      </c>
      <c r="V449">
        <v>11</v>
      </c>
      <c r="W449">
        <v>105</v>
      </c>
      <c r="X449">
        <v>2</v>
      </c>
      <c r="Y449">
        <v>16</v>
      </c>
      <c r="Z449">
        <v>115</v>
      </c>
    </row>
    <row r="450" spans="1:26" x14ac:dyDescent="0.35">
      <c r="A450">
        <v>75902</v>
      </c>
      <c r="B450" t="s">
        <v>17</v>
      </c>
      <c r="C450">
        <v>8</v>
      </c>
      <c r="D450">
        <v>516</v>
      </c>
      <c r="E450">
        <v>343</v>
      </c>
      <c r="F450">
        <v>0</v>
      </c>
      <c r="G450">
        <v>859</v>
      </c>
      <c r="H450">
        <v>368</v>
      </c>
      <c r="I450">
        <v>1</v>
      </c>
      <c r="J450">
        <v>0</v>
      </c>
      <c r="K450">
        <v>368</v>
      </c>
      <c r="L450">
        <v>1090</v>
      </c>
      <c r="M450">
        <v>101</v>
      </c>
      <c r="N450">
        <v>212</v>
      </c>
      <c r="O450">
        <v>285</v>
      </c>
      <c r="P450">
        <v>77</v>
      </c>
      <c r="Q450">
        <v>106</v>
      </c>
      <c r="R450">
        <v>55</v>
      </c>
      <c r="S450">
        <v>53</v>
      </c>
      <c r="T450">
        <v>22</v>
      </c>
      <c r="U450">
        <v>9</v>
      </c>
      <c r="V450">
        <v>12</v>
      </c>
      <c r="W450">
        <v>67</v>
      </c>
      <c r="X450">
        <v>7</v>
      </c>
      <c r="Y450">
        <v>10</v>
      </c>
      <c r="Z450">
        <v>74</v>
      </c>
    </row>
    <row r="451" spans="1:26" x14ac:dyDescent="0.35">
      <c r="A451">
        <v>75903</v>
      </c>
      <c r="B451" t="s">
        <v>17</v>
      </c>
      <c r="C451">
        <v>8</v>
      </c>
      <c r="D451">
        <v>567</v>
      </c>
      <c r="E451">
        <v>355</v>
      </c>
      <c r="F451">
        <v>0</v>
      </c>
      <c r="G451">
        <v>922</v>
      </c>
      <c r="H451">
        <v>415</v>
      </c>
      <c r="I451">
        <v>3</v>
      </c>
      <c r="J451">
        <v>6</v>
      </c>
      <c r="K451">
        <v>409</v>
      </c>
      <c r="L451">
        <v>1201</v>
      </c>
      <c r="M451">
        <v>132</v>
      </c>
      <c r="N451">
        <v>245</v>
      </c>
      <c r="O451">
        <v>306</v>
      </c>
      <c r="P451">
        <v>67</v>
      </c>
      <c r="Q451">
        <v>92</v>
      </c>
      <c r="R451">
        <v>26</v>
      </c>
      <c r="S451">
        <v>35</v>
      </c>
      <c r="T451">
        <v>14</v>
      </c>
      <c r="U451">
        <v>9</v>
      </c>
      <c r="V451">
        <v>11</v>
      </c>
      <c r="W451">
        <v>94</v>
      </c>
      <c r="X451">
        <v>10</v>
      </c>
      <c r="Y451">
        <v>25</v>
      </c>
      <c r="Z451">
        <v>135</v>
      </c>
    </row>
    <row r="452" spans="1:26" x14ac:dyDescent="0.35">
      <c r="A452">
        <v>76001</v>
      </c>
      <c r="B452" t="s">
        <v>7470</v>
      </c>
      <c r="C452">
        <v>8</v>
      </c>
      <c r="D452">
        <v>0</v>
      </c>
      <c r="E452">
        <v>0</v>
      </c>
      <c r="F452">
        <v>0</v>
      </c>
      <c r="G452">
        <v>0</v>
      </c>
      <c r="H452">
        <v>394</v>
      </c>
      <c r="I452">
        <v>394</v>
      </c>
      <c r="J452">
        <v>1</v>
      </c>
      <c r="K452">
        <v>393</v>
      </c>
      <c r="L452">
        <v>1167</v>
      </c>
      <c r="M452">
        <v>218</v>
      </c>
      <c r="N452">
        <v>181</v>
      </c>
      <c r="O452">
        <v>131</v>
      </c>
      <c r="P452">
        <v>79</v>
      </c>
      <c r="Q452">
        <v>143</v>
      </c>
      <c r="R452">
        <v>56</v>
      </c>
      <c r="S452">
        <v>57</v>
      </c>
      <c r="T452">
        <v>54</v>
      </c>
      <c r="U452">
        <v>10</v>
      </c>
      <c r="V452">
        <v>19</v>
      </c>
      <c r="W452">
        <v>126</v>
      </c>
      <c r="X452">
        <v>7</v>
      </c>
      <c r="Y452">
        <v>8</v>
      </c>
      <c r="Z452">
        <v>78</v>
      </c>
    </row>
    <row r="453" spans="1:26" x14ac:dyDescent="0.35">
      <c r="A453">
        <v>76002</v>
      </c>
      <c r="B453" t="s">
        <v>7470</v>
      </c>
      <c r="C453">
        <v>8</v>
      </c>
      <c r="D453">
        <v>0</v>
      </c>
      <c r="E453">
        <v>0</v>
      </c>
      <c r="F453">
        <v>0</v>
      </c>
      <c r="G453">
        <v>0</v>
      </c>
      <c r="H453">
        <v>554</v>
      </c>
      <c r="I453">
        <v>554</v>
      </c>
      <c r="J453">
        <v>2</v>
      </c>
      <c r="K453">
        <v>552</v>
      </c>
      <c r="L453">
        <v>1651</v>
      </c>
      <c r="M453">
        <v>483</v>
      </c>
      <c r="N453">
        <v>220</v>
      </c>
      <c r="O453">
        <v>127</v>
      </c>
      <c r="P453">
        <v>148</v>
      </c>
      <c r="Q453">
        <v>249</v>
      </c>
      <c r="R453">
        <v>59</v>
      </c>
      <c r="S453">
        <v>51</v>
      </c>
      <c r="T453">
        <v>78</v>
      </c>
      <c r="U453">
        <v>33</v>
      </c>
      <c r="V453">
        <v>23</v>
      </c>
      <c r="W453">
        <v>98</v>
      </c>
      <c r="X453">
        <v>15</v>
      </c>
      <c r="Y453">
        <v>6</v>
      </c>
      <c r="Z453">
        <v>61</v>
      </c>
    </row>
    <row r="454" spans="1:26" x14ac:dyDescent="0.35">
      <c r="A454">
        <v>76003</v>
      </c>
      <c r="B454" t="s">
        <v>7470</v>
      </c>
      <c r="C454">
        <v>8</v>
      </c>
      <c r="D454">
        <v>0</v>
      </c>
      <c r="E454">
        <v>0</v>
      </c>
      <c r="F454">
        <v>0</v>
      </c>
      <c r="G454">
        <v>0</v>
      </c>
      <c r="H454">
        <v>508</v>
      </c>
      <c r="I454">
        <v>508</v>
      </c>
      <c r="J454">
        <v>8</v>
      </c>
      <c r="K454">
        <v>500</v>
      </c>
      <c r="L454">
        <v>1490</v>
      </c>
      <c r="M454">
        <v>226</v>
      </c>
      <c r="N454">
        <v>286</v>
      </c>
      <c r="O454">
        <v>235</v>
      </c>
      <c r="P454">
        <v>98</v>
      </c>
      <c r="Q454">
        <v>154</v>
      </c>
      <c r="R454">
        <v>59</v>
      </c>
      <c r="S454">
        <v>69</v>
      </c>
      <c r="T454">
        <v>36</v>
      </c>
      <c r="U454">
        <v>28</v>
      </c>
      <c r="V454">
        <v>28</v>
      </c>
      <c r="W454">
        <v>154</v>
      </c>
      <c r="X454">
        <v>16</v>
      </c>
      <c r="Y454">
        <v>9</v>
      </c>
      <c r="Z454">
        <v>92</v>
      </c>
    </row>
    <row r="455" spans="1:26" x14ac:dyDescent="0.35">
      <c r="A455">
        <v>76004</v>
      </c>
      <c r="B455" t="s">
        <v>7470</v>
      </c>
      <c r="C455">
        <v>8</v>
      </c>
      <c r="D455">
        <v>0</v>
      </c>
      <c r="E455">
        <v>0</v>
      </c>
      <c r="F455">
        <v>0</v>
      </c>
      <c r="G455">
        <v>0</v>
      </c>
      <c r="H455">
        <v>588</v>
      </c>
      <c r="I455">
        <v>588</v>
      </c>
      <c r="J455">
        <v>2</v>
      </c>
      <c r="K455">
        <v>586</v>
      </c>
      <c r="L455">
        <v>1758</v>
      </c>
      <c r="M455">
        <v>393</v>
      </c>
      <c r="N455">
        <v>373</v>
      </c>
      <c r="O455">
        <v>187</v>
      </c>
      <c r="P455">
        <v>157</v>
      </c>
      <c r="Q455">
        <v>165</v>
      </c>
      <c r="R455">
        <v>32</v>
      </c>
      <c r="S455">
        <v>91</v>
      </c>
      <c r="T455">
        <v>58</v>
      </c>
      <c r="U455">
        <v>39</v>
      </c>
      <c r="V455">
        <v>9</v>
      </c>
      <c r="W455">
        <v>159</v>
      </c>
      <c r="X455">
        <v>19</v>
      </c>
      <c r="Y455">
        <v>8</v>
      </c>
      <c r="Z455">
        <v>68</v>
      </c>
    </row>
    <row r="456" spans="1:26" x14ac:dyDescent="0.35">
      <c r="A456">
        <v>76100</v>
      </c>
      <c r="B456" t="s">
        <v>17</v>
      </c>
      <c r="C456">
        <v>8</v>
      </c>
      <c r="D456">
        <v>790</v>
      </c>
      <c r="E456">
        <v>411</v>
      </c>
      <c r="F456">
        <v>0</v>
      </c>
      <c r="G456">
        <v>1201</v>
      </c>
      <c r="H456">
        <v>512</v>
      </c>
      <c r="I456">
        <v>2</v>
      </c>
      <c r="J456">
        <v>4</v>
      </c>
      <c r="K456">
        <v>508</v>
      </c>
      <c r="L456">
        <v>1492</v>
      </c>
      <c r="M456">
        <v>347</v>
      </c>
      <c r="N456">
        <v>215</v>
      </c>
      <c r="O456">
        <v>210</v>
      </c>
      <c r="P456">
        <v>167</v>
      </c>
      <c r="Q456">
        <v>159</v>
      </c>
      <c r="R456">
        <v>56</v>
      </c>
      <c r="S456">
        <v>41</v>
      </c>
      <c r="T456">
        <v>70</v>
      </c>
      <c r="U456">
        <v>26</v>
      </c>
      <c r="V456">
        <v>3</v>
      </c>
      <c r="W456">
        <v>111</v>
      </c>
      <c r="X456">
        <v>9</v>
      </c>
      <c r="Y456">
        <v>4</v>
      </c>
      <c r="Z456">
        <v>74</v>
      </c>
    </row>
    <row r="457" spans="1:26" x14ac:dyDescent="0.35">
      <c r="A457">
        <v>76200</v>
      </c>
      <c r="B457" t="s">
        <v>17</v>
      </c>
      <c r="C457">
        <v>8</v>
      </c>
      <c r="D457">
        <v>543</v>
      </c>
      <c r="E457">
        <v>305</v>
      </c>
      <c r="F457">
        <v>0</v>
      </c>
      <c r="G457">
        <v>848</v>
      </c>
      <c r="H457">
        <v>383</v>
      </c>
      <c r="I457">
        <v>5</v>
      </c>
      <c r="J457">
        <v>4</v>
      </c>
      <c r="K457">
        <v>379</v>
      </c>
      <c r="L457">
        <v>1107</v>
      </c>
      <c r="M457">
        <v>169</v>
      </c>
      <c r="N457">
        <v>149</v>
      </c>
      <c r="O457">
        <v>223</v>
      </c>
      <c r="P457">
        <v>81</v>
      </c>
      <c r="Q457">
        <v>84</v>
      </c>
      <c r="R457">
        <v>41</v>
      </c>
      <c r="S457">
        <v>73</v>
      </c>
      <c r="T457">
        <v>46</v>
      </c>
      <c r="U457">
        <v>20</v>
      </c>
      <c r="V457">
        <v>6</v>
      </c>
      <c r="W457">
        <v>115</v>
      </c>
      <c r="X457">
        <v>16</v>
      </c>
      <c r="Y457">
        <v>29</v>
      </c>
      <c r="Z457">
        <v>55</v>
      </c>
    </row>
    <row r="458" spans="1:26" x14ac:dyDescent="0.35">
      <c r="A458">
        <v>76300</v>
      </c>
      <c r="B458" t="s">
        <v>17</v>
      </c>
      <c r="C458">
        <v>8</v>
      </c>
      <c r="D458">
        <v>481</v>
      </c>
      <c r="E458">
        <v>223</v>
      </c>
      <c r="F458">
        <v>0</v>
      </c>
      <c r="G458">
        <v>704</v>
      </c>
      <c r="H458">
        <v>357</v>
      </c>
      <c r="I458">
        <v>7</v>
      </c>
      <c r="J458">
        <v>4</v>
      </c>
      <c r="K458">
        <v>353</v>
      </c>
      <c r="L458">
        <v>1039</v>
      </c>
      <c r="M458">
        <v>295</v>
      </c>
      <c r="N458">
        <v>86</v>
      </c>
      <c r="O458">
        <v>152</v>
      </c>
      <c r="P458">
        <v>108</v>
      </c>
      <c r="Q458">
        <v>171</v>
      </c>
      <c r="R458">
        <v>20</v>
      </c>
      <c r="S458">
        <v>39</v>
      </c>
      <c r="T458">
        <v>42</v>
      </c>
      <c r="U458">
        <v>24</v>
      </c>
      <c r="V458">
        <v>6</v>
      </c>
      <c r="W458">
        <v>59</v>
      </c>
      <c r="X458">
        <v>5</v>
      </c>
      <c r="Y458">
        <v>9</v>
      </c>
      <c r="Z458">
        <v>23</v>
      </c>
    </row>
    <row r="459" spans="1:26" x14ac:dyDescent="0.35">
      <c r="A459">
        <v>76400</v>
      </c>
      <c r="B459" t="s">
        <v>17</v>
      </c>
      <c r="C459">
        <v>8</v>
      </c>
      <c r="D459">
        <v>670</v>
      </c>
      <c r="E459">
        <v>356</v>
      </c>
      <c r="F459">
        <v>0</v>
      </c>
      <c r="G459">
        <v>1026</v>
      </c>
      <c r="H459">
        <v>412</v>
      </c>
      <c r="I459">
        <v>1</v>
      </c>
      <c r="J459">
        <v>3</v>
      </c>
      <c r="K459">
        <v>409</v>
      </c>
      <c r="L459">
        <v>1189</v>
      </c>
      <c r="M459">
        <v>156</v>
      </c>
      <c r="N459">
        <v>212</v>
      </c>
      <c r="O459">
        <v>273</v>
      </c>
      <c r="P459">
        <v>85</v>
      </c>
      <c r="Q459">
        <v>136</v>
      </c>
      <c r="R459">
        <v>17</v>
      </c>
      <c r="S459">
        <v>49</v>
      </c>
      <c r="T459">
        <v>27</v>
      </c>
      <c r="U459">
        <v>16</v>
      </c>
      <c r="V459">
        <v>19</v>
      </c>
      <c r="W459">
        <v>103</v>
      </c>
      <c r="X459">
        <v>11</v>
      </c>
      <c r="Y459">
        <v>28</v>
      </c>
      <c r="Z459">
        <v>57</v>
      </c>
    </row>
    <row r="460" spans="1:26" x14ac:dyDescent="0.35">
      <c r="A460">
        <v>76500</v>
      </c>
      <c r="B460" t="s">
        <v>17</v>
      </c>
      <c r="C460">
        <v>8</v>
      </c>
      <c r="D460">
        <v>595</v>
      </c>
      <c r="E460">
        <v>364</v>
      </c>
      <c r="F460">
        <v>0</v>
      </c>
      <c r="G460">
        <v>959</v>
      </c>
      <c r="H460">
        <v>361</v>
      </c>
      <c r="I460">
        <v>3</v>
      </c>
      <c r="J460">
        <v>7</v>
      </c>
      <c r="K460">
        <v>354</v>
      </c>
      <c r="L460">
        <v>1040</v>
      </c>
      <c r="M460">
        <v>133</v>
      </c>
      <c r="N460">
        <v>206</v>
      </c>
      <c r="O460">
        <v>243</v>
      </c>
      <c r="P460">
        <v>50</v>
      </c>
      <c r="Q460">
        <v>86</v>
      </c>
      <c r="R460">
        <v>38</v>
      </c>
      <c r="S460">
        <v>45</v>
      </c>
      <c r="T460">
        <v>25</v>
      </c>
      <c r="U460">
        <v>23</v>
      </c>
      <c r="V460">
        <v>4</v>
      </c>
      <c r="W460">
        <v>116</v>
      </c>
      <c r="X460">
        <v>5</v>
      </c>
      <c r="Y460">
        <v>14</v>
      </c>
      <c r="Z460">
        <v>52</v>
      </c>
    </row>
    <row r="461" spans="1:26" x14ac:dyDescent="0.35">
      <c r="A461">
        <v>76600</v>
      </c>
      <c r="B461" t="s">
        <v>17</v>
      </c>
      <c r="C461">
        <v>8</v>
      </c>
      <c r="D461">
        <v>785</v>
      </c>
      <c r="E461">
        <v>430</v>
      </c>
      <c r="F461">
        <v>0</v>
      </c>
      <c r="G461">
        <v>1215</v>
      </c>
      <c r="H461">
        <v>471</v>
      </c>
      <c r="I461">
        <v>1</v>
      </c>
      <c r="J461">
        <v>7</v>
      </c>
      <c r="K461">
        <v>464</v>
      </c>
      <c r="L461">
        <v>1366</v>
      </c>
      <c r="M461">
        <v>162</v>
      </c>
      <c r="N461">
        <v>262</v>
      </c>
      <c r="O461">
        <v>311</v>
      </c>
      <c r="P461">
        <v>112</v>
      </c>
      <c r="Q461">
        <v>110</v>
      </c>
      <c r="R461">
        <v>22</v>
      </c>
      <c r="S461">
        <v>78</v>
      </c>
      <c r="T461">
        <v>45</v>
      </c>
      <c r="U461">
        <v>13</v>
      </c>
      <c r="V461">
        <v>16</v>
      </c>
      <c r="W461">
        <v>119</v>
      </c>
      <c r="X461">
        <v>10</v>
      </c>
      <c r="Y461">
        <v>34</v>
      </c>
      <c r="Z461">
        <v>72</v>
      </c>
    </row>
    <row r="462" spans="1:26" x14ac:dyDescent="0.35">
      <c r="A462">
        <v>76700</v>
      </c>
      <c r="B462" t="s">
        <v>17</v>
      </c>
      <c r="C462">
        <v>8</v>
      </c>
      <c r="D462">
        <v>1522</v>
      </c>
      <c r="E462">
        <v>229</v>
      </c>
      <c r="F462">
        <v>0</v>
      </c>
      <c r="G462">
        <v>1751</v>
      </c>
      <c r="H462">
        <v>558</v>
      </c>
      <c r="I462">
        <v>0</v>
      </c>
      <c r="J462">
        <v>17</v>
      </c>
      <c r="K462">
        <v>541</v>
      </c>
      <c r="L462">
        <v>1479</v>
      </c>
      <c r="M462">
        <v>97</v>
      </c>
      <c r="N462">
        <v>179</v>
      </c>
      <c r="O462">
        <v>568</v>
      </c>
      <c r="P462">
        <v>115</v>
      </c>
      <c r="Q462">
        <v>69</v>
      </c>
      <c r="R462">
        <v>19</v>
      </c>
      <c r="S462">
        <v>55</v>
      </c>
      <c r="T462">
        <v>39</v>
      </c>
      <c r="U462">
        <v>48</v>
      </c>
      <c r="V462">
        <v>10</v>
      </c>
      <c r="W462">
        <v>181</v>
      </c>
      <c r="X462">
        <v>3</v>
      </c>
      <c r="Y462">
        <v>48</v>
      </c>
      <c r="Z462">
        <v>48</v>
      </c>
    </row>
    <row r="463" spans="1:26" x14ac:dyDescent="0.35">
      <c r="A463">
        <v>77001</v>
      </c>
      <c r="B463" t="s">
        <v>7470</v>
      </c>
      <c r="C463">
        <v>8</v>
      </c>
      <c r="D463">
        <v>0</v>
      </c>
      <c r="E463">
        <v>0</v>
      </c>
      <c r="F463">
        <v>0</v>
      </c>
      <c r="G463">
        <v>0</v>
      </c>
      <c r="H463">
        <v>315</v>
      </c>
      <c r="I463">
        <v>315</v>
      </c>
      <c r="J463">
        <v>2</v>
      </c>
      <c r="K463">
        <v>313</v>
      </c>
      <c r="L463">
        <v>927</v>
      </c>
      <c r="M463">
        <v>77</v>
      </c>
      <c r="N463">
        <v>193</v>
      </c>
      <c r="O463">
        <v>186</v>
      </c>
      <c r="P463">
        <v>96</v>
      </c>
      <c r="Q463">
        <v>60</v>
      </c>
      <c r="R463">
        <v>10</v>
      </c>
      <c r="S463">
        <v>66</v>
      </c>
      <c r="T463">
        <v>20</v>
      </c>
      <c r="U463">
        <v>15</v>
      </c>
      <c r="V463">
        <v>16</v>
      </c>
      <c r="W463">
        <v>121</v>
      </c>
      <c r="X463">
        <v>4</v>
      </c>
      <c r="Y463">
        <v>11</v>
      </c>
      <c r="Z463">
        <v>52</v>
      </c>
    </row>
    <row r="464" spans="1:26" x14ac:dyDescent="0.35">
      <c r="A464">
        <v>77002</v>
      </c>
      <c r="B464" t="s">
        <v>7470</v>
      </c>
      <c r="C464">
        <v>8</v>
      </c>
      <c r="D464">
        <v>0</v>
      </c>
      <c r="E464">
        <v>0</v>
      </c>
      <c r="F464">
        <v>0</v>
      </c>
      <c r="G464">
        <v>0</v>
      </c>
      <c r="H464">
        <v>533</v>
      </c>
      <c r="I464">
        <v>533</v>
      </c>
      <c r="J464">
        <v>3</v>
      </c>
      <c r="K464">
        <v>530</v>
      </c>
      <c r="L464">
        <v>1558</v>
      </c>
      <c r="M464">
        <v>162</v>
      </c>
      <c r="N464">
        <v>265</v>
      </c>
      <c r="O464">
        <v>276</v>
      </c>
      <c r="P464">
        <v>107</v>
      </c>
      <c r="Q464">
        <v>140</v>
      </c>
      <c r="R464">
        <v>57</v>
      </c>
      <c r="S464">
        <v>112</v>
      </c>
      <c r="T464">
        <v>35</v>
      </c>
      <c r="U464">
        <v>33</v>
      </c>
      <c r="V464">
        <v>23</v>
      </c>
      <c r="W464">
        <v>189</v>
      </c>
      <c r="X464">
        <v>3</v>
      </c>
      <c r="Y464">
        <v>14</v>
      </c>
      <c r="Z464">
        <v>142</v>
      </c>
    </row>
    <row r="465" spans="1:27" x14ac:dyDescent="0.35">
      <c r="A465">
        <v>77100</v>
      </c>
      <c r="B465" t="s">
        <v>17</v>
      </c>
      <c r="C465">
        <v>8</v>
      </c>
      <c r="D465">
        <v>930</v>
      </c>
      <c r="E465">
        <v>322</v>
      </c>
      <c r="F465">
        <v>0</v>
      </c>
      <c r="G465">
        <v>1252</v>
      </c>
      <c r="H465">
        <v>530</v>
      </c>
      <c r="I465">
        <v>4</v>
      </c>
      <c r="J465">
        <v>13</v>
      </c>
      <c r="K465">
        <v>517</v>
      </c>
      <c r="L465">
        <v>1486</v>
      </c>
      <c r="M465">
        <v>69</v>
      </c>
      <c r="N465">
        <v>200</v>
      </c>
      <c r="O465">
        <v>612</v>
      </c>
      <c r="P465">
        <v>85</v>
      </c>
      <c r="Q465">
        <v>86</v>
      </c>
      <c r="R465">
        <v>29</v>
      </c>
      <c r="S465">
        <v>67</v>
      </c>
      <c r="T465">
        <v>17</v>
      </c>
      <c r="U465">
        <v>7</v>
      </c>
      <c r="V465">
        <v>17</v>
      </c>
      <c r="W465">
        <v>163</v>
      </c>
      <c r="X465">
        <v>8</v>
      </c>
      <c r="Y465">
        <v>44</v>
      </c>
      <c r="Z465">
        <v>82</v>
      </c>
    </row>
    <row r="466" spans="1:27" x14ac:dyDescent="0.35">
      <c r="A466">
        <v>77200</v>
      </c>
      <c r="B466" t="s">
        <v>17</v>
      </c>
      <c r="C466">
        <v>8</v>
      </c>
      <c r="D466">
        <v>905</v>
      </c>
      <c r="E466">
        <v>373</v>
      </c>
      <c r="F466">
        <v>0</v>
      </c>
      <c r="G466">
        <v>1278</v>
      </c>
      <c r="H466">
        <v>524</v>
      </c>
      <c r="I466">
        <v>5</v>
      </c>
      <c r="J466">
        <v>10</v>
      </c>
      <c r="K466">
        <v>514</v>
      </c>
      <c r="L466">
        <v>1464</v>
      </c>
      <c r="M466">
        <v>78</v>
      </c>
      <c r="N466">
        <v>287</v>
      </c>
      <c r="O466">
        <v>507</v>
      </c>
      <c r="P466">
        <v>93</v>
      </c>
      <c r="Q466">
        <v>69</v>
      </c>
      <c r="R466">
        <v>29</v>
      </c>
      <c r="S466">
        <v>82</v>
      </c>
      <c r="T466">
        <v>26</v>
      </c>
      <c r="U466">
        <v>18</v>
      </c>
      <c r="V466">
        <v>6</v>
      </c>
      <c r="W466">
        <v>148</v>
      </c>
      <c r="X466">
        <v>2</v>
      </c>
      <c r="Y466">
        <v>37</v>
      </c>
      <c r="Z466">
        <v>82</v>
      </c>
    </row>
    <row r="467" spans="1:27" x14ac:dyDescent="0.35">
      <c r="A467">
        <v>77300</v>
      </c>
      <c r="B467" t="s">
        <v>17</v>
      </c>
      <c r="C467">
        <v>8</v>
      </c>
      <c r="D467">
        <v>1255</v>
      </c>
      <c r="E467">
        <v>306</v>
      </c>
      <c r="F467">
        <v>0</v>
      </c>
      <c r="G467">
        <v>1561</v>
      </c>
      <c r="H467">
        <v>546</v>
      </c>
      <c r="I467">
        <v>2</v>
      </c>
      <c r="J467">
        <v>14</v>
      </c>
      <c r="K467">
        <v>532</v>
      </c>
      <c r="L467">
        <v>1540</v>
      </c>
      <c r="M467">
        <v>115</v>
      </c>
      <c r="N467">
        <v>189</v>
      </c>
      <c r="O467">
        <v>618</v>
      </c>
      <c r="P467">
        <v>75</v>
      </c>
      <c r="Q467">
        <v>87</v>
      </c>
      <c r="R467">
        <v>54</v>
      </c>
      <c r="S467">
        <v>59</v>
      </c>
      <c r="T467">
        <v>34</v>
      </c>
      <c r="U467">
        <v>34</v>
      </c>
      <c r="V467">
        <v>19</v>
      </c>
      <c r="W467">
        <v>125</v>
      </c>
      <c r="X467">
        <v>2</v>
      </c>
      <c r="Y467">
        <v>64</v>
      </c>
      <c r="Z467">
        <v>65</v>
      </c>
    </row>
    <row r="468" spans="1:27" x14ac:dyDescent="0.35">
      <c r="A468">
        <v>81001</v>
      </c>
      <c r="B468" t="s">
        <v>7470</v>
      </c>
      <c r="C468">
        <v>9</v>
      </c>
      <c r="D468">
        <v>0</v>
      </c>
      <c r="E468">
        <v>0</v>
      </c>
      <c r="F468">
        <v>0</v>
      </c>
      <c r="G468">
        <v>0</v>
      </c>
      <c r="H468">
        <v>451</v>
      </c>
      <c r="I468">
        <v>451</v>
      </c>
      <c r="J468">
        <v>1</v>
      </c>
      <c r="K468">
        <v>450</v>
      </c>
      <c r="L468">
        <v>1335</v>
      </c>
      <c r="M468">
        <v>368</v>
      </c>
      <c r="N468">
        <v>165</v>
      </c>
      <c r="O468">
        <v>91</v>
      </c>
      <c r="P468">
        <v>118</v>
      </c>
      <c r="Q468">
        <v>163</v>
      </c>
      <c r="R468">
        <v>61</v>
      </c>
      <c r="S468">
        <v>26</v>
      </c>
      <c r="T468">
        <v>111</v>
      </c>
      <c r="U468">
        <v>18</v>
      </c>
      <c r="V468">
        <v>7</v>
      </c>
      <c r="W468">
        <v>90</v>
      </c>
      <c r="X468">
        <v>21</v>
      </c>
      <c r="Y468">
        <v>1</v>
      </c>
      <c r="Z468">
        <v>54</v>
      </c>
      <c r="AA468">
        <v>41</v>
      </c>
    </row>
    <row r="469" spans="1:27" x14ac:dyDescent="0.35">
      <c r="A469">
        <v>81002</v>
      </c>
      <c r="B469" t="s">
        <v>7470</v>
      </c>
      <c r="C469">
        <v>9</v>
      </c>
      <c r="D469">
        <v>0</v>
      </c>
      <c r="E469">
        <v>0</v>
      </c>
      <c r="F469">
        <v>0</v>
      </c>
      <c r="G469">
        <v>0</v>
      </c>
      <c r="H469">
        <v>521</v>
      </c>
      <c r="I469">
        <v>521</v>
      </c>
      <c r="J469">
        <v>8</v>
      </c>
      <c r="K469">
        <v>513</v>
      </c>
      <c r="L469">
        <v>1524</v>
      </c>
      <c r="M469">
        <v>247</v>
      </c>
      <c r="N469">
        <v>299</v>
      </c>
      <c r="O469">
        <v>131</v>
      </c>
      <c r="P469">
        <v>105</v>
      </c>
      <c r="Q469">
        <v>226</v>
      </c>
      <c r="R469">
        <v>55</v>
      </c>
      <c r="S469">
        <v>46</v>
      </c>
      <c r="T469">
        <v>47</v>
      </c>
      <c r="U469">
        <v>30</v>
      </c>
      <c r="V469">
        <v>23</v>
      </c>
      <c r="W469">
        <v>150</v>
      </c>
      <c r="X469">
        <v>21</v>
      </c>
      <c r="Y469">
        <v>7</v>
      </c>
      <c r="Z469">
        <v>102</v>
      </c>
      <c r="AA469">
        <v>35</v>
      </c>
    </row>
    <row r="470" spans="1:27" x14ac:dyDescent="0.35">
      <c r="A470">
        <v>81003</v>
      </c>
      <c r="B470" t="s">
        <v>7470</v>
      </c>
      <c r="C470">
        <v>9</v>
      </c>
      <c r="D470">
        <v>0</v>
      </c>
      <c r="E470">
        <v>0</v>
      </c>
      <c r="F470">
        <v>0</v>
      </c>
      <c r="G470">
        <v>0</v>
      </c>
      <c r="H470">
        <v>441</v>
      </c>
      <c r="I470">
        <v>441</v>
      </c>
      <c r="J470">
        <v>2</v>
      </c>
      <c r="K470">
        <v>439</v>
      </c>
      <c r="L470">
        <v>1306</v>
      </c>
      <c r="M470">
        <v>285</v>
      </c>
      <c r="N470">
        <v>240</v>
      </c>
      <c r="O470">
        <v>82</v>
      </c>
      <c r="P470">
        <v>153</v>
      </c>
      <c r="Q470">
        <v>174</v>
      </c>
      <c r="R470">
        <v>36</v>
      </c>
      <c r="S470">
        <v>27</v>
      </c>
      <c r="T470">
        <v>53</v>
      </c>
      <c r="U470">
        <v>23</v>
      </c>
      <c r="V470">
        <v>19</v>
      </c>
      <c r="W470">
        <v>109</v>
      </c>
      <c r="X470">
        <v>8</v>
      </c>
      <c r="Y470">
        <v>4</v>
      </c>
      <c r="Z470">
        <v>67</v>
      </c>
      <c r="AA470">
        <v>26</v>
      </c>
    </row>
    <row r="471" spans="1:27" x14ac:dyDescent="0.35">
      <c r="A471">
        <v>81004</v>
      </c>
      <c r="B471" t="s">
        <v>7470</v>
      </c>
      <c r="C471">
        <v>9</v>
      </c>
      <c r="D471">
        <v>0</v>
      </c>
      <c r="E471">
        <v>0</v>
      </c>
      <c r="F471">
        <v>0</v>
      </c>
      <c r="G471">
        <v>0</v>
      </c>
      <c r="H471">
        <v>683</v>
      </c>
      <c r="I471">
        <v>683</v>
      </c>
      <c r="J471">
        <v>3</v>
      </c>
      <c r="K471">
        <v>680</v>
      </c>
      <c r="L471">
        <v>2009</v>
      </c>
      <c r="M471">
        <v>472</v>
      </c>
      <c r="N471">
        <v>286</v>
      </c>
      <c r="O471">
        <v>226</v>
      </c>
      <c r="P471">
        <v>158</v>
      </c>
      <c r="Q471">
        <v>240</v>
      </c>
      <c r="R471">
        <v>57</v>
      </c>
      <c r="S471">
        <v>35</v>
      </c>
      <c r="T471">
        <v>106</v>
      </c>
      <c r="U471">
        <v>48</v>
      </c>
      <c r="V471">
        <v>16</v>
      </c>
      <c r="W471">
        <v>170</v>
      </c>
      <c r="X471">
        <v>30</v>
      </c>
      <c r="Y471">
        <v>14</v>
      </c>
      <c r="Z471">
        <v>98</v>
      </c>
      <c r="AA471">
        <v>53</v>
      </c>
    </row>
    <row r="472" spans="1:27" x14ac:dyDescent="0.35">
      <c r="A472">
        <v>81005</v>
      </c>
      <c r="B472" t="s">
        <v>7470</v>
      </c>
      <c r="C472">
        <v>9</v>
      </c>
      <c r="D472">
        <v>0</v>
      </c>
      <c r="E472">
        <v>0</v>
      </c>
      <c r="F472">
        <v>0</v>
      </c>
      <c r="G472">
        <v>0</v>
      </c>
      <c r="H472">
        <v>668</v>
      </c>
      <c r="I472">
        <v>668</v>
      </c>
      <c r="J472">
        <v>6</v>
      </c>
      <c r="K472">
        <v>662</v>
      </c>
      <c r="L472">
        <v>1968</v>
      </c>
      <c r="M472">
        <v>500</v>
      </c>
      <c r="N472">
        <v>339</v>
      </c>
      <c r="O472">
        <v>164</v>
      </c>
      <c r="P472">
        <v>152</v>
      </c>
      <c r="Q472">
        <v>253</v>
      </c>
      <c r="R472">
        <v>43</v>
      </c>
      <c r="S472">
        <v>39</v>
      </c>
      <c r="T472">
        <v>89</v>
      </c>
      <c r="U472">
        <v>31</v>
      </c>
      <c r="V472">
        <v>17</v>
      </c>
      <c r="W472">
        <v>134</v>
      </c>
      <c r="X472">
        <v>38</v>
      </c>
      <c r="Y472">
        <v>2</v>
      </c>
      <c r="Z472">
        <v>115</v>
      </c>
      <c r="AA472">
        <v>52</v>
      </c>
    </row>
    <row r="473" spans="1:27" x14ac:dyDescent="0.35">
      <c r="A473">
        <v>81100</v>
      </c>
      <c r="B473" t="s">
        <v>17</v>
      </c>
      <c r="C473">
        <v>9</v>
      </c>
      <c r="D473">
        <v>855</v>
      </c>
      <c r="E473">
        <v>242</v>
      </c>
      <c r="F473">
        <v>0</v>
      </c>
      <c r="G473">
        <v>1097</v>
      </c>
      <c r="H473">
        <v>372</v>
      </c>
      <c r="I473">
        <v>2</v>
      </c>
      <c r="J473">
        <v>10</v>
      </c>
      <c r="K473">
        <v>362</v>
      </c>
      <c r="L473">
        <v>1039</v>
      </c>
      <c r="M473">
        <v>108</v>
      </c>
      <c r="N473">
        <v>142</v>
      </c>
      <c r="O473">
        <v>244</v>
      </c>
      <c r="P473">
        <v>103</v>
      </c>
      <c r="Q473">
        <v>129</v>
      </c>
      <c r="R473">
        <v>36</v>
      </c>
      <c r="S473">
        <v>40</v>
      </c>
      <c r="T473">
        <v>23</v>
      </c>
      <c r="U473">
        <v>23</v>
      </c>
      <c r="V473">
        <v>10</v>
      </c>
      <c r="W473">
        <v>87</v>
      </c>
      <c r="X473">
        <v>7</v>
      </c>
      <c r="Y473">
        <v>15</v>
      </c>
      <c r="Z473">
        <v>46</v>
      </c>
      <c r="AA473">
        <v>26</v>
      </c>
    </row>
    <row r="474" spans="1:27" x14ac:dyDescent="0.35">
      <c r="A474">
        <v>81200</v>
      </c>
      <c r="B474" t="s">
        <v>17</v>
      </c>
      <c r="C474">
        <v>9</v>
      </c>
      <c r="D474">
        <v>636</v>
      </c>
      <c r="E474">
        <v>330</v>
      </c>
      <c r="F474">
        <v>0</v>
      </c>
      <c r="G474">
        <v>966</v>
      </c>
      <c r="H474">
        <v>388</v>
      </c>
      <c r="I474">
        <v>1</v>
      </c>
      <c r="J474">
        <v>7</v>
      </c>
      <c r="K474">
        <v>381</v>
      </c>
      <c r="L474">
        <v>1103</v>
      </c>
      <c r="M474">
        <v>158</v>
      </c>
      <c r="N474">
        <v>188</v>
      </c>
      <c r="O474">
        <v>227</v>
      </c>
      <c r="P474">
        <v>80</v>
      </c>
      <c r="Q474">
        <v>113</v>
      </c>
      <c r="R474">
        <v>31</v>
      </c>
      <c r="S474">
        <v>31</v>
      </c>
      <c r="T474">
        <v>33</v>
      </c>
      <c r="U474">
        <v>23</v>
      </c>
      <c r="V474">
        <v>11</v>
      </c>
      <c r="W474">
        <v>79</v>
      </c>
      <c r="X474">
        <v>19</v>
      </c>
      <c r="Y474">
        <v>13</v>
      </c>
      <c r="Z474">
        <v>79</v>
      </c>
      <c r="AA474">
        <v>18</v>
      </c>
    </row>
    <row r="475" spans="1:27" x14ac:dyDescent="0.35">
      <c r="A475">
        <v>81300</v>
      </c>
      <c r="B475" t="s">
        <v>17</v>
      </c>
      <c r="C475">
        <v>9</v>
      </c>
      <c r="D475">
        <v>610</v>
      </c>
      <c r="E475">
        <v>357</v>
      </c>
      <c r="F475">
        <v>0</v>
      </c>
      <c r="G475">
        <v>967</v>
      </c>
      <c r="H475">
        <v>410</v>
      </c>
      <c r="I475">
        <v>4</v>
      </c>
      <c r="J475">
        <v>3</v>
      </c>
      <c r="K475">
        <v>407</v>
      </c>
      <c r="L475">
        <v>1177</v>
      </c>
      <c r="M475">
        <v>173</v>
      </c>
      <c r="N475">
        <v>190</v>
      </c>
      <c r="O475">
        <v>241</v>
      </c>
      <c r="P475">
        <v>97</v>
      </c>
      <c r="Q475">
        <v>75</v>
      </c>
      <c r="R475">
        <v>20</v>
      </c>
      <c r="S475">
        <v>46</v>
      </c>
      <c r="T475">
        <v>41</v>
      </c>
      <c r="U475">
        <v>16</v>
      </c>
      <c r="V475">
        <v>16</v>
      </c>
      <c r="W475">
        <v>114</v>
      </c>
      <c r="X475">
        <v>21</v>
      </c>
      <c r="Y475">
        <v>19</v>
      </c>
      <c r="Z475">
        <v>82</v>
      </c>
      <c r="AA475">
        <v>26</v>
      </c>
    </row>
    <row r="476" spans="1:27" x14ac:dyDescent="0.35">
      <c r="A476">
        <v>81500</v>
      </c>
      <c r="B476" t="s">
        <v>17</v>
      </c>
      <c r="C476">
        <v>9</v>
      </c>
      <c r="D476">
        <v>848</v>
      </c>
      <c r="E476">
        <v>365</v>
      </c>
      <c r="F476">
        <v>0</v>
      </c>
      <c r="G476">
        <v>1213</v>
      </c>
      <c r="H476">
        <v>501</v>
      </c>
      <c r="I476">
        <v>4</v>
      </c>
      <c r="J476">
        <v>6</v>
      </c>
      <c r="K476">
        <v>495</v>
      </c>
      <c r="L476">
        <v>1456</v>
      </c>
      <c r="M476">
        <v>213</v>
      </c>
      <c r="N476">
        <v>208</v>
      </c>
      <c r="O476">
        <v>297</v>
      </c>
      <c r="P476">
        <v>136</v>
      </c>
      <c r="Q476">
        <v>117</v>
      </c>
      <c r="R476">
        <v>46</v>
      </c>
      <c r="S476">
        <v>42</v>
      </c>
      <c r="T476">
        <v>83</v>
      </c>
      <c r="U476">
        <v>40</v>
      </c>
      <c r="V476">
        <v>23</v>
      </c>
      <c r="W476">
        <v>119</v>
      </c>
      <c r="X476">
        <v>19</v>
      </c>
      <c r="Y476">
        <v>18</v>
      </c>
      <c r="Z476">
        <v>64</v>
      </c>
      <c r="AA476">
        <v>31</v>
      </c>
    </row>
    <row r="477" spans="1:27" x14ac:dyDescent="0.35">
      <c r="A477">
        <v>81600</v>
      </c>
      <c r="B477" t="s">
        <v>17</v>
      </c>
      <c r="C477">
        <v>9</v>
      </c>
      <c r="D477">
        <v>676</v>
      </c>
      <c r="E477">
        <v>379</v>
      </c>
      <c r="F477">
        <v>0</v>
      </c>
      <c r="G477">
        <v>1055</v>
      </c>
      <c r="H477">
        <v>424</v>
      </c>
      <c r="I477">
        <v>1</v>
      </c>
      <c r="J477">
        <v>9</v>
      </c>
      <c r="K477">
        <v>415</v>
      </c>
      <c r="L477">
        <v>1222</v>
      </c>
      <c r="M477">
        <v>229</v>
      </c>
      <c r="N477">
        <v>250</v>
      </c>
      <c r="O477">
        <v>144</v>
      </c>
      <c r="P477">
        <v>80</v>
      </c>
      <c r="Q477">
        <v>116</v>
      </c>
      <c r="R477">
        <v>45</v>
      </c>
      <c r="S477">
        <v>20</v>
      </c>
      <c r="T477">
        <v>64</v>
      </c>
      <c r="U477">
        <v>31</v>
      </c>
      <c r="V477">
        <v>23</v>
      </c>
      <c r="W477">
        <v>90</v>
      </c>
      <c r="X477">
        <v>16</v>
      </c>
      <c r="Y477">
        <v>18</v>
      </c>
      <c r="Z477">
        <v>68</v>
      </c>
      <c r="AA477">
        <v>28</v>
      </c>
    </row>
    <row r="478" spans="1:27" x14ac:dyDescent="0.35">
      <c r="A478">
        <v>81700</v>
      </c>
      <c r="B478" t="s">
        <v>17</v>
      </c>
      <c r="C478">
        <v>9</v>
      </c>
      <c r="D478">
        <v>747</v>
      </c>
      <c r="E478">
        <v>494</v>
      </c>
      <c r="F478">
        <v>0</v>
      </c>
      <c r="G478">
        <v>1241</v>
      </c>
      <c r="H478">
        <v>475</v>
      </c>
      <c r="I478">
        <v>5</v>
      </c>
      <c r="J478">
        <v>1</v>
      </c>
      <c r="K478">
        <v>474</v>
      </c>
      <c r="L478">
        <v>1403</v>
      </c>
      <c r="M478">
        <v>317</v>
      </c>
      <c r="N478">
        <v>187</v>
      </c>
      <c r="O478">
        <v>148</v>
      </c>
      <c r="P478">
        <v>154</v>
      </c>
      <c r="Q478">
        <v>177</v>
      </c>
      <c r="R478">
        <v>55</v>
      </c>
      <c r="S478">
        <v>19</v>
      </c>
      <c r="T478">
        <v>107</v>
      </c>
      <c r="U478">
        <v>25</v>
      </c>
      <c r="V478">
        <v>12</v>
      </c>
      <c r="W478">
        <v>70</v>
      </c>
      <c r="X478">
        <v>21</v>
      </c>
      <c r="Y478">
        <v>8</v>
      </c>
      <c r="Z478">
        <v>49</v>
      </c>
      <c r="AA478">
        <v>54</v>
      </c>
    </row>
    <row r="479" spans="1:27" x14ac:dyDescent="0.35">
      <c r="A479">
        <v>81800</v>
      </c>
      <c r="B479" t="s">
        <v>17</v>
      </c>
      <c r="C479">
        <v>9</v>
      </c>
      <c r="D479">
        <v>678</v>
      </c>
      <c r="E479">
        <v>370</v>
      </c>
      <c r="F479">
        <v>0</v>
      </c>
      <c r="G479">
        <v>1048</v>
      </c>
      <c r="H479">
        <v>448</v>
      </c>
      <c r="I479">
        <v>3</v>
      </c>
      <c r="J479">
        <v>8</v>
      </c>
      <c r="K479">
        <v>440</v>
      </c>
      <c r="L479">
        <v>1287</v>
      </c>
      <c r="M479">
        <v>215</v>
      </c>
      <c r="N479">
        <v>205</v>
      </c>
      <c r="O479">
        <v>259</v>
      </c>
      <c r="P479">
        <v>98</v>
      </c>
      <c r="Q479">
        <v>141</v>
      </c>
      <c r="R479">
        <v>54</v>
      </c>
      <c r="S479">
        <v>19</v>
      </c>
      <c r="T479">
        <v>69</v>
      </c>
      <c r="U479">
        <v>17</v>
      </c>
      <c r="V479">
        <v>14</v>
      </c>
      <c r="W479">
        <v>74</v>
      </c>
      <c r="X479">
        <v>8</v>
      </c>
      <c r="Y479">
        <v>4</v>
      </c>
      <c r="Z479">
        <v>74</v>
      </c>
      <c r="AA479">
        <v>36</v>
      </c>
    </row>
    <row r="480" spans="1:27" x14ac:dyDescent="0.35">
      <c r="A480">
        <v>81900</v>
      </c>
      <c r="B480" t="s">
        <v>17</v>
      </c>
      <c r="C480">
        <v>9</v>
      </c>
      <c r="D480">
        <v>717</v>
      </c>
      <c r="E480">
        <v>489</v>
      </c>
      <c r="F480">
        <v>0</v>
      </c>
      <c r="G480">
        <v>1206</v>
      </c>
      <c r="H480">
        <v>457</v>
      </c>
      <c r="I480">
        <v>3</v>
      </c>
      <c r="J480">
        <v>6</v>
      </c>
      <c r="K480">
        <v>451</v>
      </c>
      <c r="L480">
        <v>1302</v>
      </c>
      <c r="M480">
        <v>255</v>
      </c>
      <c r="N480">
        <v>223</v>
      </c>
      <c r="O480">
        <v>256</v>
      </c>
      <c r="P480">
        <v>77</v>
      </c>
      <c r="Q480">
        <v>136</v>
      </c>
      <c r="R480">
        <v>42</v>
      </c>
      <c r="S480">
        <v>17</v>
      </c>
      <c r="T480">
        <v>38</v>
      </c>
      <c r="U480">
        <v>18</v>
      </c>
      <c r="V480">
        <v>8</v>
      </c>
      <c r="W480">
        <v>69</v>
      </c>
      <c r="X480">
        <v>13</v>
      </c>
      <c r="Y480">
        <v>20</v>
      </c>
      <c r="Z480">
        <v>92</v>
      </c>
      <c r="AA480">
        <v>38</v>
      </c>
    </row>
    <row r="481" spans="1:27" x14ac:dyDescent="0.35">
      <c r="A481">
        <v>82001</v>
      </c>
      <c r="B481" t="s">
        <v>7470</v>
      </c>
      <c r="C481">
        <v>9</v>
      </c>
      <c r="D481">
        <v>0</v>
      </c>
      <c r="E481">
        <v>0</v>
      </c>
      <c r="F481">
        <v>0</v>
      </c>
      <c r="G481">
        <v>0</v>
      </c>
      <c r="H481">
        <v>467</v>
      </c>
      <c r="I481">
        <v>467</v>
      </c>
      <c r="J481">
        <v>6</v>
      </c>
      <c r="K481">
        <v>461</v>
      </c>
      <c r="L481">
        <v>1318</v>
      </c>
      <c r="M481">
        <v>304</v>
      </c>
      <c r="N481">
        <v>219</v>
      </c>
      <c r="O481">
        <v>93</v>
      </c>
      <c r="P481">
        <v>99</v>
      </c>
      <c r="Q481">
        <v>154</v>
      </c>
      <c r="R481">
        <v>87</v>
      </c>
      <c r="S481">
        <v>44</v>
      </c>
      <c r="T481">
        <v>59</v>
      </c>
      <c r="U481">
        <v>35</v>
      </c>
      <c r="V481">
        <v>13</v>
      </c>
      <c r="W481">
        <v>90</v>
      </c>
      <c r="X481">
        <v>13</v>
      </c>
      <c r="Y481">
        <v>7</v>
      </c>
      <c r="Z481">
        <v>60</v>
      </c>
      <c r="AA481">
        <v>41</v>
      </c>
    </row>
    <row r="482" spans="1:27" x14ac:dyDescent="0.35">
      <c r="A482">
        <v>82002</v>
      </c>
      <c r="B482" t="s">
        <v>7470</v>
      </c>
      <c r="C482">
        <v>9</v>
      </c>
      <c r="D482">
        <v>0</v>
      </c>
      <c r="E482">
        <v>0</v>
      </c>
      <c r="F482">
        <v>0</v>
      </c>
      <c r="G482">
        <v>0</v>
      </c>
      <c r="H482">
        <v>533</v>
      </c>
      <c r="I482">
        <v>533</v>
      </c>
      <c r="J482">
        <v>0</v>
      </c>
      <c r="K482">
        <v>533</v>
      </c>
      <c r="L482">
        <v>1589</v>
      </c>
      <c r="M482">
        <v>437</v>
      </c>
      <c r="N482">
        <v>238</v>
      </c>
      <c r="O482">
        <v>106</v>
      </c>
      <c r="P482">
        <v>143</v>
      </c>
      <c r="Q482">
        <v>142</v>
      </c>
      <c r="R482">
        <v>48</v>
      </c>
      <c r="S482">
        <v>35</v>
      </c>
      <c r="T482">
        <v>109</v>
      </c>
      <c r="U482">
        <v>38</v>
      </c>
      <c r="V482">
        <v>11</v>
      </c>
      <c r="W482">
        <v>112</v>
      </c>
      <c r="X482">
        <v>29</v>
      </c>
      <c r="Y482">
        <v>0</v>
      </c>
      <c r="Z482">
        <v>93</v>
      </c>
      <c r="AA482">
        <v>48</v>
      </c>
    </row>
    <row r="483" spans="1:27" x14ac:dyDescent="0.35">
      <c r="A483">
        <v>82003</v>
      </c>
      <c r="B483" t="s">
        <v>7470</v>
      </c>
      <c r="C483">
        <v>9</v>
      </c>
      <c r="D483">
        <v>0</v>
      </c>
      <c r="E483">
        <v>0</v>
      </c>
      <c r="F483">
        <v>0</v>
      </c>
      <c r="G483">
        <v>0</v>
      </c>
      <c r="H483">
        <v>619</v>
      </c>
      <c r="I483">
        <v>619</v>
      </c>
      <c r="J483">
        <v>2</v>
      </c>
      <c r="K483">
        <v>617</v>
      </c>
      <c r="L483">
        <v>1837</v>
      </c>
      <c r="M483">
        <v>412</v>
      </c>
      <c r="N483">
        <v>283</v>
      </c>
      <c r="O483">
        <v>154</v>
      </c>
      <c r="P483">
        <v>178</v>
      </c>
      <c r="Q483">
        <v>216</v>
      </c>
      <c r="R483">
        <v>77</v>
      </c>
      <c r="S483">
        <v>33</v>
      </c>
      <c r="T483">
        <v>137</v>
      </c>
      <c r="U483">
        <v>32</v>
      </c>
      <c r="V483">
        <v>27</v>
      </c>
      <c r="W483">
        <v>96</v>
      </c>
      <c r="X483">
        <v>36</v>
      </c>
      <c r="Y483">
        <v>4</v>
      </c>
      <c r="Z483">
        <v>100</v>
      </c>
      <c r="AA483">
        <v>52</v>
      </c>
    </row>
    <row r="484" spans="1:27" x14ac:dyDescent="0.35">
      <c r="A484">
        <v>82100</v>
      </c>
      <c r="B484" t="s">
        <v>17</v>
      </c>
      <c r="C484">
        <v>9</v>
      </c>
      <c r="D484">
        <v>698</v>
      </c>
      <c r="E484">
        <v>248</v>
      </c>
      <c r="F484">
        <v>0</v>
      </c>
      <c r="G484">
        <v>946</v>
      </c>
      <c r="H484">
        <v>336</v>
      </c>
      <c r="I484">
        <v>4</v>
      </c>
      <c r="J484">
        <v>10</v>
      </c>
      <c r="K484">
        <v>326</v>
      </c>
      <c r="L484">
        <v>947</v>
      </c>
      <c r="M484">
        <v>157</v>
      </c>
      <c r="N484">
        <v>119</v>
      </c>
      <c r="O484">
        <v>154</v>
      </c>
      <c r="P484">
        <v>110</v>
      </c>
      <c r="Q484">
        <v>89</v>
      </c>
      <c r="R484">
        <v>44</v>
      </c>
      <c r="S484">
        <v>9</v>
      </c>
      <c r="T484">
        <v>74</v>
      </c>
      <c r="U484">
        <v>24</v>
      </c>
      <c r="V484">
        <v>0</v>
      </c>
      <c r="W484">
        <v>96</v>
      </c>
      <c r="X484">
        <v>26</v>
      </c>
      <c r="Y484">
        <v>2</v>
      </c>
      <c r="Z484">
        <v>10</v>
      </c>
      <c r="AA484">
        <v>33</v>
      </c>
    </row>
    <row r="485" spans="1:27" x14ac:dyDescent="0.35">
      <c r="A485">
        <v>82200</v>
      </c>
      <c r="B485" t="s">
        <v>17</v>
      </c>
      <c r="C485">
        <v>9</v>
      </c>
      <c r="D485">
        <v>656</v>
      </c>
      <c r="E485">
        <v>343</v>
      </c>
      <c r="F485">
        <v>0</v>
      </c>
      <c r="G485">
        <v>999</v>
      </c>
      <c r="H485">
        <v>392</v>
      </c>
      <c r="I485">
        <v>7</v>
      </c>
      <c r="J485">
        <v>8</v>
      </c>
      <c r="K485">
        <v>384</v>
      </c>
      <c r="L485">
        <v>1120</v>
      </c>
      <c r="M485">
        <v>127</v>
      </c>
      <c r="N485">
        <v>175</v>
      </c>
      <c r="O485">
        <v>242</v>
      </c>
      <c r="P485">
        <v>87</v>
      </c>
      <c r="Q485">
        <v>104</v>
      </c>
      <c r="R485">
        <v>44</v>
      </c>
      <c r="S485">
        <v>34</v>
      </c>
      <c r="T485">
        <v>32</v>
      </c>
      <c r="U485">
        <v>15</v>
      </c>
      <c r="V485">
        <v>9</v>
      </c>
      <c r="W485">
        <v>126</v>
      </c>
      <c r="X485">
        <v>20</v>
      </c>
      <c r="Y485">
        <v>5</v>
      </c>
      <c r="Z485">
        <v>71</v>
      </c>
      <c r="AA485">
        <v>29</v>
      </c>
    </row>
    <row r="486" spans="1:27" x14ac:dyDescent="0.35">
      <c r="A486">
        <v>82300</v>
      </c>
      <c r="B486" t="s">
        <v>17</v>
      </c>
      <c r="C486">
        <v>9</v>
      </c>
      <c r="D486">
        <v>672</v>
      </c>
      <c r="E486">
        <v>353</v>
      </c>
      <c r="F486">
        <v>0</v>
      </c>
      <c r="G486">
        <v>1025</v>
      </c>
      <c r="H486">
        <v>410</v>
      </c>
      <c r="I486">
        <v>3</v>
      </c>
      <c r="J486">
        <v>2</v>
      </c>
      <c r="K486">
        <v>408</v>
      </c>
      <c r="L486">
        <v>1204</v>
      </c>
      <c r="M486">
        <v>211</v>
      </c>
      <c r="N486">
        <v>204</v>
      </c>
      <c r="O486">
        <v>156</v>
      </c>
      <c r="P486">
        <v>107</v>
      </c>
      <c r="Q486">
        <v>143</v>
      </c>
      <c r="R486">
        <v>45</v>
      </c>
      <c r="S486">
        <v>26</v>
      </c>
      <c r="T486">
        <v>69</v>
      </c>
      <c r="U486">
        <v>11</v>
      </c>
      <c r="V486">
        <v>31</v>
      </c>
      <c r="W486">
        <v>75</v>
      </c>
      <c r="X486">
        <v>7</v>
      </c>
      <c r="Y486">
        <v>2</v>
      </c>
      <c r="Z486">
        <v>96</v>
      </c>
      <c r="AA486">
        <v>21</v>
      </c>
    </row>
    <row r="487" spans="1:27" x14ac:dyDescent="0.35">
      <c r="A487">
        <v>82400</v>
      </c>
      <c r="B487" t="s">
        <v>17</v>
      </c>
      <c r="C487">
        <v>9</v>
      </c>
      <c r="D487">
        <v>719</v>
      </c>
      <c r="E487">
        <v>517</v>
      </c>
      <c r="F487">
        <v>0</v>
      </c>
      <c r="G487">
        <v>1236</v>
      </c>
      <c r="H487">
        <v>467</v>
      </c>
      <c r="I487">
        <v>4</v>
      </c>
      <c r="J487">
        <v>6</v>
      </c>
      <c r="K487">
        <v>461</v>
      </c>
      <c r="L487">
        <v>1347</v>
      </c>
      <c r="M487">
        <v>291</v>
      </c>
      <c r="N487">
        <v>221</v>
      </c>
      <c r="O487">
        <v>202</v>
      </c>
      <c r="P487">
        <v>96</v>
      </c>
      <c r="Q487">
        <v>102</v>
      </c>
      <c r="R487">
        <v>55</v>
      </c>
      <c r="S487">
        <v>33</v>
      </c>
      <c r="T487">
        <v>53</v>
      </c>
      <c r="U487">
        <v>29</v>
      </c>
      <c r="V487">
        <v>12</v>
      </c>
      <c r="W487">
        <v>103</v>
      </c>
      <c r="X487">
        <v>17</v>
      </c>
      <c r="Y487">
        <v>9</v>
      </c>
      <c r="Z487">
        <v>89</v>
      </c>
      <c r="AA487">
        <v>35</v>
      </c>
    </row>
    <row r="488" spans="1:27" x14ac:dyDescent="0.35">
      <c r="A488">
        <v>82500</v>
      </c>
      <c r="B488" t="s">
        <v>17</v>
      </c>
      <c r="C488">
        <v>9</v>
      </c>
      <c r="D488">
        <v>650</v>
      </c>
      <c r="E488">
        <v>353</v>
      </c>
      <c r="F488">
        <v>0</v>
      </c>
      <c r="G488">
        <v>1003</v>
      </c>
      <c r="H488">
        <v>420</v>
      </c>
      <c r="I488">
        <v>4</v>
      </c>
      <c r="J488">
        <v>3</v>
      </c>
      <c r="K488">
        <v>417</v>
      </c>
      <c r="L488">
        <v>1238</v>
      </c>
      <c r="M488">
        <v>306</v>
      </c>
      <c r="N488">
        <v>99</v>
      </c>
      <c r="O488">
        <v>115</v>
      </c>
      <c r="P488">
        <v>157</v>
      </c>
      <c r="Q488">
        <v>138</v>
      </c>
      <c r="R488">
        <v>74</v>
      </c>
      <c r="S488">
        <v>23</v>
      </c>
      <c r="T488">
        <v>116</v>
      </c>
      <c r="U488">
        <v>29</v>
      </c>
      <c r="V488">
        <v>13</v>
      </c>
      <c r="W488">
        <v>47</v>
      </c>
      <c r="X488">
        <v>16</v>
      </c>
      <c r="Y488">
        <v>2</v>
      </c>
      <c r="Z488">
        <v>19</v>
      </c>
      <c r="AA488">
        <v>84</v>
      </c>
    </row>
    <row r="489" spans="1:27" x14ac:dyDescent="0.35">
      <c r="A489">
        <v>83001</v>
      </c>
      <c r="B489" t="s">
        <v>7470</v>
      </c>
      <c r="C489">
        <v>9</v>
      </c>
      <c r="D489">
        <v>0</v>
      </c>
      <c r="E489">
        <v>0</v>
      </c>
      <c r="F489">
        <v>0</v>
      </c>
      <c r="G489">
        <v>0</v>
      </c>
      <c r="H489">
        <v>358</v>
      </c>
      <c r="I489">
        <v>358</v>
      </c>
      <c r="J489">
        <v>5</v>
      </c>
      <c r="K489">
        <v>353</v>
      </c>
      <c r="L489">
        <v>1029</v>
      </c>
      <c r="M489">
        <v>117</v>
      </c>
      <c r="N489">
        <v>214</v>
      </c>
      <c r="O489">
        <v>148</v>
      </c>
      <c r="P489">
        <v>65</v>
      </c>
      <c r="Q489">
        <v>101</v>
      </c>
      <c r="R489">
        <v>19</v>
      </c>
      <c r="S489">
        <v>21</v>
      </c>
      <c r="T489">
        <v>15</v>
      </c>
      <c r="U489">
        <v>14</v>
      </c>
      <c r="V489">
        <v>30</v>
      </c>
      <c r="W489">
        <v>159</v>
      </c>
      <c r="X489">
        <v>4</v>
      </c>
      <c r="Y489">
        <v>4</v>
      </c>
      <c r="Z489">
        <v>104</v>
      </c>
      <c r="AA489">
        <v>14</v>
      </c>
    </row>
    <row r="490" spans="1:27" x14ac:dyDescent="0.35">
      <c r="A490">
        <v>83002</v>
      </c>
      <c r="B490" t="s">
        <v>7470</v>
      </c>
      <c r="C490">
        <v>9</v>
      </c>
      <c r="D490">
        <v>0</v>
      </c>
      <c r="E490">
        <v>0</v>
      </c>
      <c r="F490">
        <v>0</v>
      </c>
      <c r="G490">
        <v>0</v>
      </c>
      <c r="H490">
        <v>661</v>
      </c>
      <c r="I490">
        <v>661</v>
      </c>
      <c r="J490">
        <v>4</v>
      </c>
      <c r="K490">
        <v>657</v>
      </c>
      <c r="L490">
        <v>1939</v>
      </c>
      <c r="M490">
        <v>377</v>
      </c>
      <c r="N490">
        <v>418</v>
      </c>
      <c r="O490">
        <v>200</v>
      </c>
      <c r="P490">
        <v>129</v>
      </c>
      <c r="Q490">
        <v>193</v>
      </c>
      <c r="R490">
        <v>49</v>
      </c>
      <c r="S490">
        <v>42</v>
      </c>
      <c r="T490">
        <v>65</v>
      </c>
      <c r="U490">
        <v>39</v>
      </c>
      <c r="V490">
        <v>27</v>
      </c>
      <c r="W490">
        <v>150</v>
      </c>
      <c r="X490">
        <v>27</v>
      </c>
      <c r="Y490">
        <v>3</v>
      </c>
      <c r="Z490">
        <v>179</v>
      </c>
      <c r="AA490">
        <v>41</v>
      </c>
    </row>
    <row r="491" spans="1:27" x14ac:dyDescent="0.35">
      <c r="A491">
        <v>83003</v>
      </c>
      <c r="B491" t="s">
        <v>7470</v>
      </c>
      <c r="C491">
        <v>9</v>
      </c>
      <c r="D491">
        <v>0</v>
      </c>
      <c r="E491">
        <v>0</v>
      </c>
      <c r="F491">
        <v>0</v>
      </c>
      <c r="G491">
        <v>0</v>
      </c>
      <c r="H491">
        <v>546</v>
      </c>
      <c r="I491">
        <v>546</v>
      </c>
      <c r="J491">
        <v>6</v>
      </c>
      <c r="K491">
        <v>540</v>
      </c>
      <c r="L491">
        <v>1593</v>
      </c>
      <c r="M491">
        <v>116</v>
      </c>
      <c r="N491">
        <v>337</v>
      </c>
      <c r="O491">
        <v>341</v>
      </c>
      <c r="P491">
        <v>87</v>
      </c>
      <c r="Q491">
        <v>121</v>
      </c>
      <c r="R491">
        <v>33</v>
      </c>
      <c r="S491">
        <v>32</v>
      </c>
      <c r="T491">
        <v>31</v>
      </c>
      <c r="U491">
        <v>24</v>
      </c>
      <c r="V491">
        <v>55</v>
      </c>
      <c r="W491">
        <v>208</v>
      </c>
      <c r="X491">
        <v>6</v>
      </c>
      <c r="Y491">
        <v>12</v>
      </c>
      <c r="Z491">
        <v>165</v>
      </c>
      <c r="AA491">
        <v>25</v>
      </c>
    </row>
    <row r="492" spans="1:27" x14ac:dyDescent="0.35">
      <c r="A492">
        <v>83004</v>
      </c>
      <c r="B492" t="s">
        <v>7470</v>
      </c>
      <c r="C492">
        <v>9</v>
      </c>
      <c r="D492">
        <v>0</v>
      </c>
      <c r="E492">
        <v>0</v>
      </c>
      <c r="F492">
        <v>0</v>
      </c>
      <c r="G492">
        <v>0</v>
      </c>
      <c r="H492">
        <v>426</v>
      </c>
      <c r="I492">
        <v>426</v>
      </c>
      <c r="J492">
        <v>3</v>
      </c>
      <c r="K492">
        <v>423</v>
      </c>
      <c r="L492">
        <v>1252</v>
      </c>
      <c r="M492">
        <v>170</v>
      </c>
      <c r="N492">
        <v>287</v>
      </c>
      <c r="O492">
        <v>166</v>
      </c>
      <c r="P492">
        <v>93</v>
      </c>
      <c r="Q492">
        <v>145</v>
      </c>
      <c r="R492">
        <v>44</v>
      </c>
      <c r="S492">
        <v>28</v>
      </c>
      <c r="T492">
        <v>22</v>
      </c>
      <c r="U492">
        <v>10</v>
      </c>
      <c r="V492">
        <v>25</v>
      </c>
      <c r="W492">
        <v>148</v>
      </c>
      <c r="X492">
        <v>6</v>
      </c>
      <c r="Y492">
        <v>0</v>
      </c>
      <c r="Z492">
        <v>100</v>
      </c>
      <c r="AA492">
        <v>8</v>
      </c>
    </row>
    <row r="493" spans="1:27" x14ac:dyDescent="0.35">
      <c r="A493">
        <v>83100</v>
      </c>
      <c r="B493" t="s">
        <v>17</v>
      </c>
      <c r="C493">
        <v>9</v>
      </c>
      <c r="D493">
        <v>682</v>
      </c>
      <c r="E493">
        <v>360</v>
      </c>
      <c r="F493">
        <v>0</v>
      </c>
      <c r="G493">
        <v>1042</v>
      </c>
      <c r="H493">
        <v>476</v>
      </c>
      <c r="I493">
        <v>4</v>
      </c>
      <c r="J493">
        <v>4</v>
      </c>
      <c r="K493">
        <v>472</v>
      </c>
      <c r="L493">
        <v>1392</v>
      </c>
      <c r="M493">
        <v>245</v>
      </c>
      <c r="N493">
        <v>221</v>
      </c>
      <c r="O493">
        <v>271</v>
      </c>
      <c r="P493">
        <v>80</v>
      </c>
      <c r="Q493">
        <v>124</v>
      </c>
      <c r="R493">
        <v>45</v>
      </c>
      <c r="S493">
        <v>43</v>
      </c>
      <c r="T493">
        <v>51</v>
      </c>
      <c r="U493">
        <v>23</v>
      </c>
      <c r="V493">
        <v>36</v>
      </c>
      <c r="W493">
        <v>112</v>
      </c>
      <c r="X493">
        <v>14</v>
      </c>
      <c r="Y493">
        <v>10</v>
      </c>
      <c r="Z493">
        <v>75</v>
      </c>
      <c r="AA493">
        <v>42</v>
      </c>
    </row>
    <row r="494" spans="1:27" x14ac:dyDescent="0.35">
      <c r="A494">
        <v>83200</v>
      </c>
      <c r="B494" t="s">
        <v>17</v>
      </c>
      <c r="C494">
        <v>9</v>
      </c>
      <c r="D494">
        <v>767</v>
      </c>
      <c r="E494">
        <v>296</v>
      </c>
      <c r="F494">
        <v>0</v>
      </c>
      <c r="G494">
        <v>1063</v>
      </c>
      <c r="H494">
        <v>453</v>
      </c>
      <c r="I494">
        <v>1</v>
      </c>
      <c r="J494">
        <v>7</v>
      </c>
      <c r="K494">
        <v>446</v>
      </c>
      <c r="L494">
        <v>1282</v>
      </c>
      <c r="M494">
        <v>52</v>
      </c>
      <c r="N494">
        <v>182</v>
      </c>
      <c r="O494">
        <v>470</v>
      </c>
      <c r="P494">
        <v>103</v>
      </c>
      <c r="Q494">
        <v>49</v>
      </c>
      <c r="R494">
        <v>20</v>
      </c>
      <c r="S494">
        <v>22</v>
      </c>
      <c r="T494">
        <v>14</v>
      </c>
      <c r="U494">
        <v>20</v>
      </c>
      <c r="V494">
        <v>16</v>
      </c>
      <c r="W494">
        <v>150</v>
      </c>
      <c r="X494">
        <v>3</v>
      </c>
      <c r="Y494">
        <v>42</v>
      </c>
      <c r="Z494">
        <v>119</v>
      </c>
      <c r="AA494">
        <v>20</v>
      </c>
    </row>
    <row r="495" spans="1:27" x14ac:dyDescent="0.35">
      <c r="A495">
        <v>83300</v>
      </c>
      <c r="B495" t="s">
        <v>17</v>
      </c>
      <c r="C495">
        <v>9</v>
      </c>
      <c r="D495">
        <v>580</v>
      </c>
      <c r="E495">
        <v>322</v>
      </c>
      <c r="F495">
        <v>0</v>
      </c>
      <c r="G495">
        <v>902</v>
      </c>
      <c r="H495">
        <v>346</v>
      </c>
      <c r="I495">
        <v>2</v>
      </c>
      <c r="J495">
        <v>5</v>
      </c>
      <c r="K495">
        <v>341</v>
      </c>
      <c r="L495">
        <v>978</v>
      </c>
      <c r="M495">
        <v>76</v>
      </c>
      <c r="N495">
        <v>177</v>
      </c>
      <c r="O495">
        <v>328</v>
      </c>
      <c r="P495">
        <v>35</v>
      </c>
      <c r="Q495">
        <v>88</v>
      </c>
      <c r="R495">
        <v>14</v>
      </c>
      <c r="S495">
        <v>20</v>
      </c>
      <c r="T495">
        <v>23</v>
      </c>
      <c r="U495">
        <v>4</v>
      </c>
      <c r="V495">
        <v>9</v>
      </c>
      <c r="W495">
        <v>97</v>
      </c>
      <c r="X495">
        <v>8</v>
      </c>
      <c r="Y495">
        <v>8</v>
      </c>
      <c r="Z495">
        <v>86</v>
      </c>
      <c r="AA495">
        <v>5</v>
      </c>
    </row>
    <row r="496" spans="1:27" x14ac:dyDescent="0.35">
      <c r="A496">
        <v>83400</v>
      </c>
      <c r="B496" t="s">
        <v>17</v>
      </c>
      <c r="C496">
        <v>9</v>
      </c>
      <c r="D496">
        <v>855</v>
      </c>
      <c r="E496">
        <v>400</v>
      </c>
      <c r="F496">
        <v>0</v>
      </c>
      <c r="G496">
        <v>1255</v>
      </c>
      <c r="H496">
        <v>540</v>
      </c>
      <c r="I496">
        <v>1</v>
      </c>
      <c r="J496">
        <v>17</v>
      </c>
      <c r="K496">
        <v>523</v>
      </c>
      <c r="L496">
        <v>1507</v>
      </c>
      <c r="M496">
        <v>143</v>
      </c>
      <c r="N496">
        <v>274</v>
      </c>
      <c r="O496">
        <v>497</v>
      </c>
      <c r="P496">
        <v>102</v>
      </c>
      <c r="Q496">
        <v>103</v>
      </c>
      <c r="R496">
        <v>21</v>
      </c>
      <c r="S496">
        <v>21</v>
      </c>
      <c r="T496">
        <v>30</v>
      </c>
      <c r="U496">
        <v>17</v>
      </c>
      <c r="V496">
        <v>20</v>
      </c>
      <c r="W496">
        <v>150</v>
      </c>
      <c r="X496">
        <v>4</v>
      </c>
      <c r="Y496">
        <v>18</v>
      </c>
      <c r="Z496">
        <v>89</v>
      </c>
      <c r="AA496">
        <v>18</v>
      </c>
    </row>
    <row r="497" spans="1:27" x14ac:dyDescent="0.35">
      <c r="A497">
        <v>83500</v>
      </c>
      <c r="B497" t="s">
        <v>17</v>
      </c>
      <c r="C497">
        <v>9</v>
      </c>
      <c r="D497">
        <v>671</v>
      </c>
      <c r="E497">
        <v>166</v>
      </c>
      <c r="F497">
        <v>0</v>
      </c>
      <c r="G497">
        <v>837</v>
      </c>
      <c r="H497">
        <v>342</v>
      </c>
      <c r="I497">
        <v>0</v>
      </c>
      <c r="J497">
        <v>9</v>
      </c>
      <c r="K497">
        <v>333</v>
      </c>
      <c r="L497">
        <v>939</v>
      </c>
      <c r="M497">
        <v>79</v>
      </c>
      <c r="N497">
        <v>174</v>
      </c>
      <c r="O497">
        <v>236</v>
      </c>
      <c r="P497">
        <v>74</v>
      </c>
      <c r="Q497">
        <v>84</v>
      </c>
      <c r="R497">
        <v>5</v>
      </c>
      <c r="S497">
        <v>30</v>
      </c>
      <c r="T497">
        <v>28</v>
      </c>
      <c r="U497">
        <v>21</v>
      </c>
      <c r="V497">
        <v>13</v>
      </c>
      <c r="W497">
        <v>100</v>
      </c>
      <c r="X497">
        <v>9</v>
      </c>
      <c r="Y497">
        <v>23</v>
      </c>
      <c r="Z497">
        <v>52</v>
      </c>
      <c r="AA497">
        <v>11</v>
      </c>
    </row>
    <row r="498" spans="1:27" x14ac:dyDescent="0.35">
      <c r="A498">
        <v>83700</v>
      </c>
      <c r="B498" t="s">
        <v>17</v>
      </c>
      <c r="C498">
        <v>9</v>
      </c>
      <c r="D498">
        <v>690</v>
      </c>
      <c r="E498">
        <v>310</v>
      </c>
      <c r="F498">
        <v>0</v>
      </c>
      <c r="G498">
        <v>1000</v>
      </c>
      <c r="H498">
        <v>445</v>
      </c>
      <c r="I498">
        <v>2</v>
      </c>
      <c r="J498">
        <v>9</v>
      </c>
      <c r="K498">
        <v>436</v>
      </c>
      <c r="L498">
        <v>1231</v>
      </c>
      <c r="M498">
        <v>87</v>
      </c>
      <c r="N498">
        <v>232</v>
      </c>
      <c r="O498">
        <v>353</v>
      </c>
      <c r="P498">
        <v>81</v>
      </c>
      <c r="Q498">
        <v>123</v>
      </c>
      <c r="R498">
        <v>20</v>
      </c>
      <c r="S498">
        <v>50</v>
      </c>
      <c r="T498">
        <v>25</v>
      </c>
      <c r="U498">
        <v>17</v>
      </c>
      <c r="V498">
        <v>11</v>
      </c>
      <c r="W498">
        <v>101</v>
      </c>
      <c r="X498">
        <v>1</v>
      </c>
      <c r="Y498">
        <v>10</v>
      </c>
      <c r="Z498">
        <v>110</v>
      </c>
      <c r="AA498">
        <v>10</v>
      </c>
    </row>
    <row r="499" spans="1:27" x14ac:dyDescent="0.35">
      <c r="A499">
        <v>83800</v>
      </c>
      <c r="B499" t="s">
        <v>17</v>
      </c>
      <c r="C499">
        <v>9</v>
      </c>
      <c r="D499">
        <v>660</v>
      </c>
      <c r="E499">
        <v>373</v>
      </c>
      <c r="F499">
        <v>0</v>
      </c>
      <c r="G499">
        <v>1033</v>
      </c>
      <c r="H499">
        <v>432</v>
      </c>
      <c r="I499">
        <v>2</v>
      </c>
      <c r="J499">
        <v>7</v>
      </c>
      <c r="K499">
        <v>425</v>
      </c>
      <c r="L499">
        <v>1219</v>
      </c>
      <c r="M499">
        <v>184</v>
      </c>
      <c r="N499">
        <v>235</v>
      </c>
      <c r="O499">
        <v>299</v>
      </c>
      <c r="P499">
        <v>61</v>
      </c>
      <c r="Q499">
        <v>79</v>
      </c>
      <c r="R499">
        <v>22</v>
      </c>
      <c r="S499">
        <v>21</v>
      </c>
      <c r="T499">
        <v>29</v>
      </c>
      <c r="U499">
        <v>24</v>
      </c>
      <c r="V499">
        <v>10</v>
      </c>
      <c r="W499">
        <v>137</v>
      </c>
      <c r="X499">
        <v>2</v>
      </c>
      <c r="Y499">
        <v>16</v>
      </c>
      <c r="Z499">
        <v>68</v>
      </c>
      <c r="AA499">
        <v>32</v>
      </c>
    </row>
    <row r="500" spans="1:27" x14ac:dyDescent="0.35">
      <c r="A500">
        <v>84001</v>
      </c>
      <c r="B500" t="s">
        <v>7470</v>
      </c>
      <c r="C500">
        <v>9</v>
      </c>
      <c r="D500">
        <v>0</v>
      </c>
      <c r="E500">
        <v>0</v>
      </c>
      <c r="F500">
        <v>0</v>
      </c>
      <c r="G500">
        <v>0</v>
      </c>
      <c r="H500">
        <v>638</v>
      </c>
      <c r="I500">
        <v>638</v>
      </c>
      <c r="J500">
        <v>7</v>
      </c>
      <c r="K500">
        <v>631</v>
      </c>
      <c r="L500">
        <v>1857</v>
      </c>
      <c r="M500">
        <v>130</v>
      </c>
      <c r="N500">
        <v>425</v>
      </c>
      <c r="O500">
        <v>317</v>
      </c>
      <c r="P500">
        <v>107</v>
      </c>
      <c r="Q500">
        <v>196</v>
      </c>
      <c r="R500">
        <v>40</v>
      </c>
      <c r="S500">
        <v>41</v>
      </c>
      <c r="T500">
        <v>24</v>
      </c>
      <c r="U500">
        <v>26</v>
      </c>
      <c r="V500">
        <v>31</v>
      </c>
      <c r="W500">
        <v>248</v>
      </c>
      <c r="X500">
        <v>0</v>
      </c>
      <c r="Y500">
        <v>16</v>
      </c>
      <c r="Z500">
        <v>234</v>
      </c>
      <c r="AA500">
        <v>22</v>
      </c>
    </row>
    <row r="501" spans="1:27" x14ac:dyDescent="0.35">
      <c r="A501">
        <v>84002</v>
      </c>
      <c r="B501" t="s">
        <v>7470</v>
      </c>
      <c r="C501">
        <v>9</v>
      </c>
      <c r="D501">
        <v>0</v>
      </c>
      <c r="E501">
        <v>0</v>
      </c>
      <c r="F501">
        <v>0</v>
      </c>
      <c r="G501">
        <v>0</v>
      </c>
      <c r="H501">
        <v>662</v>
      </c>
      <c r="I501">
        <v>662</v>
      </c>
      <c r="J501">
        <v>1</v>
      </c>
      <c r="K501">
        <v>661</v>
      </c>
      <c r="L501">
        <v>1936</v>
      </c>
      <c r="M501">
        <v>201</v>
      </c>
      <c r="N501">
        <v>426</v>
      </c>
      <c r="O501">
        <v>351</v>
      </c>
      <c r="P501">
        <v>122</v>
      </c>
      <c r="Q501">
        <v>140</v>
      </c>
      <c r="R501">
        <v>61</v>
      </c>
      <c r="S501">
        <v>55</v>
      </c>
      <c r="T501">
        <v>37</v>
      </c>
      <c r="U501">
        <v>23</v>
      </c>
      <c r="V501">
        <v>86</v>
      </c>
      <c r="W501">
        <v>245</v>
      </c>
      <c r="X501">
        <v>4</v>
      </c>
      <c r="Y501">
        <v>18</v>
      </c>
      <c r="Z501">
        <v>146</v>
      </c>
      <c r="AA501">
        <v>21</v>
      </c>
    </row>
    <row r="502" spans="1:27" x14ac:dyDescent="0.35">
      <c r="A502">
        <v>84003</v>
      </c>
      <c r="B502" t="s">
        <v>7470</v>
      </c>
      <c r="C502">
        <v>9</v>
      </c>
      <c r="D502">
        <v>0</v>
      </c>
      <c r="E502">
        <v>0</v>
      </c>
      <c r="F502">
        <v>0</v>
      </c>
      <c r="G502">
        <v>0</v>
      </c>
      <c r="H502">
        <v>533</v>
      </c>
      <c r="I502">
        <v>533</v>
      </c>
      <c r="J502">
        <v>6</v>
      </c>
      <c r="K502">
        <v>527</v>
      </c>
      <c r="L502">
        <v>1554</v>
      </c>
      <c r="M502">
        <v>272</v>
      </c>
      <c r="N502">
        <v>392</v>
      </c>
      <c r="O502">
        <v>203</v>
      </c>
      <c r="P502">
        <v>60</v>
      </c>
      <c r="Q502">
        <v>103</v>
      </c>
      <c r="R502">
        <v>43</v>
      </c>
      <c r="S502">
        <v>52</v>
      </c>
      <c r="T502">
        <v>21</v>
      </c>
      <c r="U502">
        <v>12</v>
      </c>
      <c r="V502">
        <v>18</v>
      </c>
      <c r="W502">
        <v>153</v>
      </c>
      <c r="X502">
        <v>11</v>
      </c>
      <c r="Y502">
        <v>14</v>
      </c>
      <c r="Z502">
        <v>171</v>
      </c>
      <c r="AA502">
        <v>29</v>
      </c>
    </row>
    <row r="503" spans="1:27" x14ac:dyDescent="0.35">
      <c r="A503">
        <v>84100</v>
      </c>
      <c r="B503" t="s">
        <v>17</v>
      </c>
      <c r="C503">
        <v>9</v>
      </c>
      <c r="D503">
        <v>773</v>
      </c>
      <c r="E503">
        <v>390</v>
      </c>
      <c r="F503">
        <v>0</v>
      </c>
      <c r="G503">
        <v>1163</v>
      </c>
      <c r="H503">
        <v>473</v>
      </c>
      <c r="I503">
        <v>1</v>
      </c>
      <c r="J503">
        <v>9</v>
      </c>
      <c r="K503">
        <v>464</v>
      </c>
      <c r="L503">
        <v>1346</v>
      </c>
      <c r="M503">
        <v>75</v>
      </c>
      <c r="N503">
        <v>269</v>
      </c>
      <c r="O503">
        <v>428</v>
      </c>
      <c r="P503">
        <v>103</v>
      </c>
      <c r="Q503">
        <v>106</v>
      </c>
      <c r="R503">
        <v>20</v>
      </c>
      <c r="S503">
        <v>30</v>
      </c>
      <c r="T503">
        <v>15</v>
      </c>
      <c r="U503">
        <v>6</v>
      </c>
      <c r="V503">
        <v>22</v>
      </c>
      <c r="W503">
        <v>118</v>
      </c>
      <c r="X503">
        <v>5</v>
      </c>
      <c r="Y503">
        <v>10</v>
      </c>
      <c r="Z503">
        <v>129</v>
      </c>
      <c r="AA503">
        <v>10</v>
      </c>
    </row>
    <row r="504" spans="1:27" x14ac:dyDescent="0.35">
      <c r="A504">
        <v>84200</v>
      </c>
      <c r="B504" t="s">
        <v>17</v>
      </c>
      <c r="C504">
        <v>9</v>
      </c>
      <c r="D504">
        <v>772</v>
      </c>
      <c r="E504">
        <v>317</v>
      </c>
      <c r="F504">
        <v>0</v>
      </c>
      <c r="G504">
        <v>1089</v>
      </c>
      <c r="H504">
        <v>478</v>
      </c>
      <c r="I504">
        <v>5</v>
      </c>
      <c r="J504">
        <v>5</v>
      </c>
      <c r="K504">
        <v>473</v>
      </c>
      <c r="L504">
        <v>1364</v>
      </c>
      <c r="M504">
        <v>91</v>
      </c>
      <c r="N504">
        <v>197</v>
      </c>
      <c r="O504">
        <v>418</v>
      </c>
      <c r="P504">
        <v>83</v>
      </c>
      <c r="Q504">
        <v>116</v>
      </c>
      <c r="R504">
        <v>27</v>
      </c>
      <c r="S504">
        <v>33</v>
      </c>
      <c r="T504">
        <v>32</v>
      </c>
      <c r="U504">
        <v>10</v>
      </c>
      <c r="V504">
        <v>27</v>
      </c>
      <c r="W504">
        <v>138</v>
      </c>
      <c r="X504">
        <v>15</v>
      </c>
      <c r="Y504">
        <v>26</v>
      </c>
      <c r="Z504">
        <v>127</v>
      </c>
      <c r="AA504">
        <v>24</v>
      </c>
    </row>
    <row r="505" spans="1:27" x14ac:dyDescent="0.35">
      <c r="A505">
        <v>84300</v>
      </c>
      <c r="B505" t="s">
        <v>17</v>
      </c>
      <c r="C505">
        <v>9</v>
      </c>
      <c r="D505">
        <v>747</v>
      </c>
      <c r="E505">
        <v>333</v>
      </c>
      <c r="F505">
        <v>0</v>
      </c>
      <c r="G505">
        <v>1080</v>
      </c>
      <c r="H505">
        <v>506</v>
      </c>
      <c r="I505">
        <v>0</v>
      </c>
      <c r="J505">
        <v>7</v>
      </c>
      <c r="K505">
        <v>499</v>
      </c>
      <c r="L505">
        <v>1421</v>
      </c>
      <c r="M505">
        <v>91</v>
      </c>
      <c r="N505">
        <v>293</v>
      </c>
      <c r="O505">
        <v>479</v>
      </c>
      <c r="P505">
        <v>63</v>
      </c>
      <c r="Q505">
        <v>96</v>
      </c>
      <c r="R505">
        <v>26</v>
      </c>
      <c r="S505">
        <v>39</v>
      </c>
      <c r="T505">
        <v>18</v>
      </c>
      <c r="U505">
        <v>5</v>
      </c>
      <c r="V505">
        <v>20</v>
      </c>
      <c r="W505">
        <v>132</v>
      </c>
      <c r="X505">
        <v>4</v>
      </c>
      <c r="Y505">
        <v>29</v>
      </c>
      <c r="Z505">
        <v>109</v>
      </c>
      <c r="AA505">
        <v>17</v>
      </c>
    </row>
    <row r="506" spans="1:27" x14ac:dyDescent="0.35">
      <c r="A506">
        <v>84400</v>
      </c>
      <c r="B506" t="s">
        <v>17</v>
      </c>
      <c r="C506">
        <v>9</v>
      </c>
      <c r="D506">
        <v>580</v>
      </c>
      <c r="E506">
        <v>273</v>
      </c>
      <c r="F506">
        <v>0</v>
      </c>
      <c r="G506">
        <v>853</v>
      </c>
      <c r="H506">
        <v>404</v>
      </c>
      <c r="I506">
        <v>3</v>
      </c>
      <c r="J506">
        <v>4</v>
      </c>
      <c r="K506">
        <v>400</v>
      </c>
      <c r="L506">
        <v>1166</v>
      </c>
      <c r="M506">
        <v>114</v>
      </c>
      <c r="N506">
        <v>285</v>
      </c>
      <c r="O506">
        <v>317</v>
      </c>
      <c r="P506">
        <v>37</v>
      </c>
      <c r="Q506">
        <v>70</v>
      </c>
      <c r="R506">
        <v>41</v>
      </c>
      <c r="S506">
        <v>14</v>
      </c>
      <c r="T506">
        <v>11</v>
      </c>
      <c r="U506">
        <v>8</v>
      </c>
      <c r="V506">
        <v>32</v>
      </c>
      <c r="W506">
        <v>68</v>
      </c>
      <c r="X506">
        <v>9</v>
      </c>
      <c r="Y506">
        <v>15</v>
      </c>
      <c r="Z506">
        <v>127</v>
      </c>
      <c r="AA506">
        <v>18</v>
      </c>
    </row>
    <row r="507" spans="1:27" x14ac:dyDescent="0.35">
      <c r="A507">
        <v>84501</v>
      </c>
      <c r="B507" t="s">
        <v>17</v>
      </c>
      <c r="C507">
        <v>9</v>
      </c>
      <c r="D507">
        <v>592</v>
      </c>
      <c r="E507">
        <v>306</v>
      </c>
      <c r="F507">
        <v>0</v>
      </c>
      <c r="G507">
        <v>898</v>
      </c>
      <c r="H507">
        <v>447</v>
      </c>
      <c r="I507">
        <v>0</v>
      </c>
      <c r="J507">
        <v>5</v>
      </c>
      <c r="K507">
        <v>442</v>
      </c>
      <c r="L507">
        <v>1304</v>
      </c>
      <c r="M507">
        <v>202</v>
      </c>
      <c r="N507">
        <v>288</v>
      </c>
      <c r="O507">
        <v>329</v>
      </c>
      <c r="P507">
        <v>42</v>
      </c>
      <c r="Q507">
        <v>89</v>
      </c>
      <c r="R507">
        <v>36</v>
      </c>
      <c r="S507">
        <v>26</v>
      </c>
      <c r="T507">
        <v>18</v>
      </c>
      <c r="U507">
        <v>13</v>
      </c>
      <c r="V507">
        <v>28</v>
      </c>
      <c r="W507">
        <v>88</v>
      </c>
      <c r="X507">
        <v>5</v>
      </c>
      <c r="Y507">
        <v>11</v>
      </c>
      <c r="Z507">
        <v>119</v>
      </c>
      <c r="AA507">
        <v>10</v>
      </c>
    </row>
    <row r="508" spans="1:27" x14ac:dyDescent="0.35">
      <c r="A508">
        <v>84502</v>
      </c>
      <c r="B508" t="s">
        <v>17</v>
      </c>
      <c r="C508">
        <v>9</v>
      </c>
      <c r="D508">
        <v>706</v>
      </c>
      <c r="E508">
        <v>404</v>
      </c>
      <c r="F508">
        <v>0</v>
      </c>
      <c r="G508">
        <v>1110</v>
      </c>
      <c r="H508">
        <v>480</v>
      </c>
      <c r="I508">
        <v>0</v>
      </c>
      <c r="J508">
        <v>6</v>
      </c>
      <c r="K508">
        <v>474</v>
      </c>
      <c r="L508">
        <v>1379</v>
      </c>
      <c r="M508">
        <v>109</v>
      </c>
      <c r="N508">
        <v>247</v>
      </c>
      <c r="O508">
        <v>479</v>
      </c>
      <c r="P508">
        <v>40</v>
      </c>
      <c r="Q508">
        <v>84</v>
      </c>
      <c r="R508">
        <v>25</v>
      </c>
      <c r="S508">
        <v>31</v>
      </c>
      <c r="T508">
        <v>17</v>
      </c>
      <c r="U508">
        <v>11</v>
      </c>
      <c r="V508">
        <v>51</v>
      </c>
      <c r="W508">
        <v>122</v>
      </c>
      <c r="X508">
        <v>2</v>
      </c>
      <c r="Y508">
        <v>23</v>
      </c>
      <c r="Z508">
        <v>110</v>
      </c>
      <c r="AA508">
        <v>28</v>
      </c>
    </row>
    <row r="509" spans="1:27" x14ac:dyDescent="0.35">
      <c r="A509">
        <v>85001</v>
      </c>
      <c r="B509" t="s">
        <v>7470</v>
      </c>
      <c r="C509">
        <v>9</v>
      </c>
      <c r="D509">
        <v>0</v>
      </c>
      <c r="E509">
        <v>0</v>
      </c>
      <c r="F509">
        <v>0</v>
      </c>
      <c r="G509">
        <v>0</v>
      </c>
      <c r="H509">
        <v>641</v>
      </c>
      <c r="I509">
        <v>641</v>
      </c>
      <c r="J509">
        <v>1</v>
      </c>
      <c r="K509">
        <v>640</v>
      </c>
      <c r="L509">
        <v>1876</v>
      </c>
      <c r="M509">
        <v>239</v>
      </c>
      <c r="N509">
        <v>480</v>
      </c>
      <c r="O509">
        <v>295</v>
      </c>
      <c r="P509">
        <v>99</v>
      </c>
      <c r="Q509">
        <v>185</v>
      </c>
      <c r="R509">
        <v>62</v>
      </c>
      <c r="S509">
        <v>25</v>
      </c>
      <c r="T509">
        <v>21</v>
      </c>
      <c r="U509">
        <v>18</v>
      </c>
      <c r="V509">
        <v>35</v>
      </c>
      <c r="W509">
        <v>205</v>
      </c>
      <c r="X509">
        <v>10</v>
      </c>
      <c r="Y509">
        <v>9</v>
      </c>
      <c r="Z509">
        <v>172</v>
      </c>
      <c r="AA509">
        <v>21</v>
      </c>
    </row>
    <row r="510" spans="1:27" x14ac:dyDescent="0.35">
      <c r="A510">
        <v>85002</v>
      </c>
      <c r="B510" t="s">
        <v>7470</v>
      </c>
      <c r="C510">
        <v>9</v>
      </c>
      <c r="D510">
        <v>0</v>
      </c>
      <c r="E510">
        <v>0</v>
      </c>
      <c r="F510">
        <v>0</v>
      </c>
      <c r="G510">
        <v>0</v>
      </c>
      <c r="H510">
        <v>631</v>
      </c>
      <c r="I510">
        <v>631</v>
      </c>
      <c r="J510">
        <v>3</v>
      </c>
      <c r="K510">
        <v>628</v>
      </c>
      <c r="L510">
        <v>1847</v>
      </c>
      <c r="M510">
        <v>281</v>
      </c>
      <c r="N510">
        <v>500</v>
      </c>
      <c r="O510">
        <v>261</v>
      </c>
      <c r="P510">
        <v>100</v>
      </c>
      <c r="Q510">
        <v>172</v>
      </c>
      <c r="R510">
        <v>37</v>
      </c>
      <c r="S510">
        <v>33</v>
      </c>
      <c r="T510">
        <v>45</v>
      </c>
      <c r="U510">
        <v>22</v>
      </c>
      <c r="V510">
        <v>9</v>
      </c>
      <c r="W510">
        <v>176</v>
      </c>
      <c r="X510">
        <v>8</v>
      </c>
      <c r="Y510">
        <v>9</v>
      </c>
      <c r="Z510">
        <v>158</v>
      </c>
      <c r="AA510">
        <v>36</v>
      </c>
    </row>
    <row r="511" spans="1:27" x14ac:dyDescent="0.35">
      <c r="A511">
        <v>85100</v>
      </c>
      <c r="B511" t="s">
        <v>17</v>
      </c>
      <c r="C511">
        <v>9</v>
      </c>
      <c r="D511">
        <v>735</v>
      </c>
      <c r="E511">
        <v>422</v>
      </c>
      <c r="F511">
        <v>0</v>
      </c>
      <c r="G511">
        <v>1157</v>
      </c>
      <c r="H511">
        <v>493</v>
      </c>
      <c r="I511">
        <v>2</v>
      </c>
      <c r="J511">
        <v>7</v>
      </c>
      <c r="K511">
        <v>486</v>
      </c>
      <c r="L511">
        <v>1395</v>
      </c>
      <c r="M511">
        <v>136</v>
      </c>
      <c r="N511">
        <v>265</v>
      </c>
      <c r="O511">
        <v>403</v>
      </c>
      <c r="P511">
        <v>61</v>
      </c>
      <c r="Q511">
        <v>92</v>
      </c>
      <c r="R511">
        <v>28</v>
      </c>
      <c r="S511">
        <v>34</v>
      </c>
      <c r="T511">
        <v>26</v>
      </c>
      <c r="U511">
        <v>27</v>
      </c>
      <c r="V511">
        <v>25</v>
      </c>
      <c r="W511">
        <v>130</v>
      </c>
      <c r="X511">
        <v>4</v>
      </c>
      <c r="Y511">
        <v>20</v>
      </c>
      <c r="Z511">
        <v>126</v>
      </c>
      <c r="AA511">
        <v>18</v>
      </c>
    </row>
    <row r="512" spans="1:27" x14ac:dyDescent="0.35">
      <c r="A512">
        <v>85200</v>
      </c>
      <c r="B512" t="s">
        <v>17</v>
      </c>
      <c r="C512">
        <v>9</v>
      </c>
      <c r="D512">
        <v>850</v>
      </c>
      <c r="E512">
        <v>492</v>
      </c>
      <c r="F512">
        <v>0</v>
      </c>
      <c r="G512">
        <v>1342</v>
      </c>
      <c r="H512">
        <v>540</v>
      </c>
      <c r="I512">
        <v>3</v>
      </c>
      <c r="J512">
        <v>11</v>
      </c>
      <c r="K512">
        <v>529</v>
      </c>
      <c r="L512">
        <v>1551</v>
      </c>
      <c r="M512">
        <v>174</v>
      </c>
      <c r="N512">
        <v>308</v>
      </c>
      <c r="O512">
        <v>417</v>
      </c>
      <c r="P512">
        <v>64</v>
      </c>
      <c r="Q512">
        <v>110</v>
      </c>
      <c r="R512">
        <v>31</v>
      </c>
      <c r="S512">
        <v>33</v>
      </c>
      <c r="T512">
        <v>29</v>
      </c>
      <c r="U512">
        <v>23</v>
      </c>
      <c r="V512">
        <v>21</v>
      </c>
      <c r="W512">
        <v>144</v>
      </c>
      <c r="X512">
        <v>13</v>
      </c>
      <c r="Y512">
        <v>39</v>
      </c>
      <c r="Z512">
        <v>128</v>
      </c>
      <c r="AA512">
        <v>17</v>
      </c>
    </row>
    <row r="513" spans="1:27" x14ac:dyDescent="0.35">
      <c r="A513">
        <v>85301</v>
      </c>
      <c r="B513" t="s">
        <v>17</v>
      </c>
      <c r="C513">
        <v>9</v>
      </c>
      <c r="D513">
        <v>765</v>
      </c>
      <c r="E513">
        <v>281</v>
      </c>
      <c r="F513">
        <v>0</v>
      </c>
      <c r="G513">
        <v>1046</v>
      </c>
      <c r="H513">
        <v>510</v>
      </c>
      <c r="I513">
        <v>3</v>
      </c>
      <c r="J513">
        <v>9</v>
      </c>
      <c r="K513">
        <v>501</v>
      </c>
      <c r="L513">
        <v>1447</v>
      </c>
      <c r="M513">
        <v>172</v>
      </c>
      <c r="N513">
        <v>254</v>
      </c>
      <c r="O513">
        <v>472</v>
      </c>
      <c r="P513">
        <v>72</v>
      </c>
      <c r="Q513">
        <v>83</v>
      </c>
      <c r="R513">
        <v>33</v>
      </c>
      <c r="S513">
        <v>29</v>
      </c>
      <c r="T513">
        <v>15</v>
      </c>
      <c r="U513">
        <v>13</v>
      </c>
      <c r="V513">
        <v>14</v>
      </c>
      <c r="W513">
        <v>138</v>
      </c>
      <c r="X513">
        <v>1</v>
      </c>
      <c r="Y513">
        <v>26</v>
      </c>
      <c r="Z513">
        <v>98</v>
      </c>
      <c r="AA513">
        <v>27</v>
      </c>
    </row>
    <row r="514" spans="1:27" x14ac:dyDescent="0.35">
      <c r="A514">
        <v>85302</v>
      </c>
      <c r="B514" t="s">
        <v>17</v>
      </c>
      <c r="C514">
        <v>9</v>
      </c>
      <c r="D514">
        <v>665</v>
      </c>
      <c r="E514">
        <v>211</v>
      </c>
      <c r="F514">
        <v>0</v>
      </c>
      <c r="G514">
        <v>876</v>
      </c>
      <c r="H514">
        <v>426</v>
      </c>
      <c r="I514">
        <v>0</v>
      </c>
      <c r="J514">
        <v>5</v>
      </c>
      <c r="K514">
        <v>421</v>
      </c>
      <c r="L514">
        <v>1222</v>
      </c>
      <c r="M514">
        <v>118</v>
      </c>
      <c r="N514">
        <v>263</v>
      </c>
      <c r="O514">
        <v>404</v>
      </c>
      <c r="P514">
        <v>75</v>
      </c>
      <c r="Q514">
        <v>62</v>
      </c>
      <c r="R514">
        <v>18</v>
      </c>
      <c r="S514">
        <v>15</v>
      </c>
      <c r="T514">
        <v>24</v>
      </c>
      <c r="U514">
        <v>13</v>
      </c>
      <c r="V514">
        <v>18</v>
      </c>
      <c r="W514">
        <v>82</v>
      </c>
      <c r="X514">
        <v>8</v>
      </c>
      <c r="Y514">
        <v>6</v>
      </c>
      <c r="Z514">
        <v>90</v>
      </c>
      <c r="AA514">
        <v>26</v>
      </c>
    </row>
    <row r="515" spans="1:27" x14ac:dyDescent="0.35">
      <c r="A515">
        <v>86001</v>
      </c>
      <c r="B515" t="s">
        <v>7470</v>
      </c>
      <c r="C515">
        <v>9</v>
      </c>
      <c r="D515">
        <v>0</v>
      </c>
      <c r="E515">
        <v>0</v>
      </c>
      <c r="F515">
        <v>0</v>
      </c>
      <c r="G515">
        <v>0</v>
      </c>
      <c r="H515">
        <v>520</v>
      </c>
      <c r="I515">
        <v>520</v>
      </c>
      <c r="J515">
        <v>2</v>
      </c>
      <c r="K515">
        <v>518</v>
      </c>
      <c r="L515">
        <v>1551</v>
      </c>
      <c r="M515">
        <v>427</v>
      </c>
      <c r="N515">
        <v>311</v>
      </c>
      <c r="O515">
        <v>135</v>
      </c>
      <c r="P515">
        <v>91</v>
      </c>
      <c r="Q515">
        <v>182</v>
      </c>
      <c r="R515">
        <v>47</v>
      </c>
      <c r="S515">
        <v>25</v>
      </c>
      <c r="T515">
        <v>34</v>
      </c>
      <c r="U515">
        <v>22</v>
      </c>
      <c r="V515">
        <v>22</v>
      </c>
      <c r="W515">
        <v>89</v>
      </c>
      <c r="X515">
        <v>20</v>
      </c>
      <c r="Y515">
        <v>3</v>
      </c>
      <c r="Z515">
        <v>120</v>
      </c>
      <c r="AA515">
        <v>23</v>
      </c>
    </row>
    <row r="516" spans="1:27" x14ac:dyDescent="0.35">
      <c r="A516">
        <v>86002</v>
      </c>
      <c r="B516" t="s">
        <v>7470</v>
      </c>
      <c r="C516">
        <v>9</v>
      </c>
      <c r="D516">
        <v>0</v>
      </c>
      <c r="E516">
        <v>0</v>
      </c>
      <c r="F516">
        <v>0</v>
      </c>
      <c r="G516">
        <v>0</v>
      </c>
      <c r="H516">
        <v>674</v>
      </c>
      <c r="I516">
        <v>674</v>
      </c>
      <c r="J516">
        <v>4</v>
      </c>
      <c r="K516">
        <v>670</v>
      </c>
      <c r="L516">
        <v>1997</v>
      </c>
      <c r="M516">
        <v>419</v>
      </c>
      <c r="N516">
        <v>422</v>
      </c>
      <c r="O516">
        <v>146</v>
      </c>
      <c r="P516">
        <v>172</v>
      </c>
      <c r="Q516">
        <v>247</v>
      </c>
      <c r="R516">
        <v>69</v>
      </c>
      <c r="S516">
        <v>39</v>
      </c>
      <c r="T516">
        <v>55</v>
      </c>
      <c r="U516">
        <v>29</v>
      </c>
      <c r="V516">
        <v>23</v>
      </c>
      <c r="W516">
        <v>154</v>
      </c>
      <c r="X516">
        <v>24</v>
      </c>
      <c r="Y516">
        <v>3</v>
      </c>
      <c r="Z516">
        <v>138</v>
      </c>
      <c r="AA516">
        <v>57</v>
      </c>
    </row>
    <row r="517" spans="1:27" x14ac:dyDescent="0.35">
      <c r="A517">
        <v>86003</v>
      </c>
      <c r="B517" t="s">
        <v>7470</v>
      </c>
      <c r="C517">
        <v>9</v>
      </c>
      <c r="D517">
        <v>0</v>
      </c>
      <c r="E517">
        <v>0</v>
      </c>
      <c r="F517">
        <v>0</v>
      </c>
      <c r="G517">
        <v>0</v>
      </c>
      <c r="H517">
        <v>646</v>
      </c>
      <c r="I517">
        <v>646</v>
      </c>
      <c r="J517">
        <v>1</v>
      </c>
      <c r="K517">
        <v>645</v>
      </c>
      <c r="L517">
        <v>1920</v>
      </c>
      <c r="M517">
        <v>386</v>
      </c>
      <c r="N517">
        <v>379</v>
      </c>
      <c r="O517">
        <v>175</v>
      </c>
      <c r="P517">
        <v>111</v>
      </c>
      <c r="Q517">
        <v>272</v>
      </c>
      <c r="R517">
        <v>57</v>
      </c>
      <c r="S517">
        <v>41</v>
      </c>
      <c r="T517">
        <v>45</v>
      </c>
      <c r="U517">
        <v>26</v>
      </c>
      <c r="V517">
        <v>33</v>
      </c>
      <c r="W517">
        <v>189</v>
      </c>
      <c r="X517">
        <v>20</v>
      </c>
      <c r="Y517">
        <v>5</v>
      </c>
      <c r="Z517">
        <v>159</v>
      </c>
      <c r="AA517">
        <v>22</v>
      </c>
    </row>
    <row r="518" spans="1:27" x14ac:dyDescent="0.35">
      <c r="A518">
        <v>86004</v>
      </c>
      <c r="B518" t="s">
        <v>7470</v>
      </c>
      <c r="C518">
        <v>9</v>
      </c>
      <c r="D518">
        <v>0</v>
      </c>
      <c r="E518">
        <v>0</v>
      </c>
      <c r="F518">
        <v>0</v>
      </c>
      <c r="G518">
        <v>0</v>
      </c>
      <c r="H518">
        <v>613</v>
      </c>
      <c r="I518">
        <v>613</v>
      </c>
      <c r="J518">
        <v>0</v>
      </c>
      <c r="K518">
        <v>613</v>
      </c>
      <c r="L518">
        <v>1830</v>
      </c>
      <c r="M518">
        <v>599</v>
      </c>
      <c r="N518">
        <v>243</v>
      </c>
      <c r="O518">
        <v>130</v>
      </c>
      <c r="P518">
        <v>131</v>
      </c>
      <c r="Q518">
        <v>254</v>
      </c>
      <c r="R518">
        <v>45</v>
      </c>
      <c r="S518">
        <v>32</v>
      </c>
      <c r="T518">
        <v>91</v>
      </c>
      <c r="U518">
        <v>46</v>
      </c>
      <c r="V518">
        <v>24</v>
      </c>
      <c r="W518">
        <v>97</v>
      </c>
      <c r="X518">
        <v>22</v>
      </c>
      <c r="Y518">
        <v>5</v>
      </c>
      <c r="Z518">
        <v>67</v>
      </c>
      <c r="AA518">
        <v>44</v>
      </c>
    </row>
    <row r="519" spans="1:27" x14ac:dyDescent="0.35">
      <c r="A519">
        <v>86005</v>
      </c>
      <c r="B519" t="s">
        <v>7470</v>
      </c>
      <c r="C519">
        <v>9</v>
      </c>
      <c r="D519">
        <v>0</v>
      </c>
      <c r="E519">
        <v>0</v>
      </c>
      <c r="F519">
        <v>0</v>
      </c>
      <c r="G519">
        <v>0</v>
      </c>
      <c r="H519">
        <v>535</v>
      </c>
      <c r="I519">
        <v>535</v>
      </c>
      <c r="J519">
        <v>2</v>
      </c>
      <c r="K519">
        <v>533</v>
      </c>
      <c r="L519">
        <v>1568</v>
      </c>
      <c r="M519">
        <v>396</v>
      </c>
      <c r="N519">
        <v>306</v>
      </c>
      <c r="O519">
        <v>113</v>
      </c>
      <c r="P519">
        <v>110</v>
      </c>
      <c r="Q519">
        <v>197</v>
      </c>
      <c r="R519">
        <v>45</v>
      </c>
      <c r="S519">
        <v>44</v>
      </c>
      <c r="T519">
        <v>37</v>
      </c>
      <c r="U519">
        <v>12</v>
      </c>
      <c r="V519">
        <v>37</v>
      </c>
      <c r="W519">
        <v>112</v>
      </c>
      <c r="X519">
        <v>25</v>
      </c>
      <c r="Y519">
        <v>5</v>
      </c>
      <c r="Z519">
        <v>99</v>
      </c>
      <c r="AA519">
        <v>30</v>
      </c>
    </row>
    <row r="520" spans="1:27" x14ac:dyDescent="0.35">
      <c r="A520">
        <v>86101</v>
      </c>
      <c r="B520" t="s">
        <v>17</v>
      </c>
      <c r="C520">
        <v>9</v>
      </c>
      <c r="D520">
        <v>546</v>
      </c>
      <c r="E520">
        <v>364</v>
      </c>
      <c r="F520">
        <v>0</v>
      </c>
      <c r="G520">
        <v>910</v>
      </c>
      <c r="H520">
        <v>370</v>
      </c>
      <c r="I520">
        <v>9</v>
      </c>
      <c r="J520">
        <v>2</v>
      </c>
      <c r="K520">
        <v>368</v>
      </c>
      <c r="L520">
        <v>1083</v>
      </c>
      <c r="M520">
        <v>269</v>
      </c>
      <c r="N520">
        <v>103</v>
      </c>
      <c r="O520">
        <v>143</v>
      </c>
      <c r="P520">
        <v>109</v>
      </c>
      <c r="Q520">
        <v>121</v>
      </c>
      <c r="R520">
        <v>14</v>
      </c>
      <c r="S520">
        <v>23</v>
      </c>
      <c r="T520">
        <v>50</v>
      </c>
      <c r="U520">
        <v>30</v>
      </c>
      <c r="V520">
        <v>26</v>
      </c>
      <c r="W520">
        <v>80</v>
      </c>
      <c r="X520">
        <v>26</v>
      </c>
      <c r="Y520">
        <v>27</v>
      </c>
      <c r="Z520">
        <v>24</v>
      </c>
      <c r="AA520">
        <v>38</v>
      </c>
    </row>
    <row r="521" spans="1:27" x14ac:dyDescent="0.35">
      <c r="A521">
        <v>86102</v>
      </c>
      <c r="B521" t="s">
        <v>17</v>
      </c>
      <c r="C521">
        <v>9</v>
      </c>
      <c r="D521">
        <v>598</v>
      </c>
      <c r="E521">
        <v>309</v>
      </c>
      <c r="F521">
        <v>0</v>
      </c>
      <c r="G521">
        <v>907</v>
      </c>
      <c r="H521">
        <v>391</v>
      </c>
      <c r="I521">
        <v>1</v>
      </c>
      <c r="J521">
        <v>2</v>
      </c>
      <c r="K521">
        <v>389</v>
      </c>
      <c r="L521">
        <v>1128</v>
      </c>
      <c r="M521">
        <v>198</v>
      </c>
      <c r="N521">
        <v>236</v>
      </c>
      <c r="O521">
        <v>211</v>
      </c>
      <c r="P521">
        <v>56</v>
      </c>
      <c r="Q521">
        <v>110</v>
      </c>
      <c r="R521">
        <v>14</v>
      </c>
      <c r="S521">
        <v>20</v>
      </c>
      <c r="T521">
        <v>31</v>
      </c>
      <c r="U521">
        <v>16</v>
      </c>
      <c r="V521">
        <v>25</v>
      </c>
      <c r="W521">
        <v>74</v>
      </c>
      <c r="X521">
        <v>13</v>
      </c>
      <c r="Y521">
        <v>9</v>
      </c>
      <c r="Z521">
        <v>95</v>
      </c>
      <c r="AA521">
        <v>20</v>
      </c>
    </row>
    <row r="522" spans="1:27" x14ac:dyDescent="0.35">
      <c r="A522">
        <v>86200</v>
      </c>
      <c r="B522" t="s">
        <v>17</v>
      </c>
      <c r="C522">
        <v>9</v>
      </c>
      <c r="D522">
        <v>643</v>
      </c>
      <c r="E522">
        <v>440</v>
      </c>
      <c r="F522">
        <v>0</v>
      </c>
      <c r="G522">
        <v>1083</v>
      </c>
      <c r="H522">
        <v>479</v>
      </c>
      <c r="I522">
        <v>4</v>
      </c>
      <c r="J522">
        <v>5</v>
      </c>
      <c r="K522">
        <v>474</v>
      </c>
      <c r="L522">
        <v>1396</v>
      </c>
      <c r="M522">
        <v>218</v>
      </c>
      <c r="N522">
        <v>272</v>
      </c>
      <c r="O522">
        <v>261</v>
      </c>
      <c r="P522">
        <v>127</v>
      </c>
      <c r="Q522">
        <v>151</v>
      </c>
      <c r="R522">
        <v>43</v>
      </c>
      <c r="S522">
        <v>27</v>
      </c>
      <c r="T522">
        <v>55</v>
      </c>
      <c r="U522">
        <v>17</v>
      </c>
      <c r="V522">
        <v>3</v>
      </c>
      <c r="W522">
        <v>107</v>
      </c>
      <c r="X522">
        <v>7</v>
      </c>
      <c r="Y522">
        <v>7</v>
      </c>
      <c r="Z522">
        <v>68</v>
      </c>
      <c r="AA522">
        <v>33</v>
      </c>
    </row>
    <row r="523" spans="1:27" x14ac:dyDescent="0.35">
      <c r="A523">
        <v>86300</v>
      </c>
      <c r="B523" t="s">
        <v>17</v>
      </c>
      <c r="C523">
        <v>9</v>
      </c>
      <c r="D523">
        <v>635</v>
      </c>
      <c r="E523">
        <v>361</v>
      </c>
      <c r="F523">
        <v>0</v>
      </c>
      <c r="G523">
        <v>996</v>
      </c>
      <c r="H523">
        <v>413</v>
      </c>
      <c r="I523">
        <v>0</v>
      </c>
      <c r="J523">
        <v>5</v>
      </c>
      <c r="K523">
        <v>408</v>
      </c>
      <c r="L523">
        <v>1176</v>
      </c>
      <c r="M523">
        <v>177</v>
      </c>
      <c r="N523">
        <v>169</v>
      </c>
      <c r="O523">
        <v>234</v>
      </c>
      <c r="P523">
        <v>85</v>
      </c>
      <c r="Q523">
        <v>172</v>
      </c>
      <c r="R523">
        <v>39</v>
      </c>
      <c r="S523">
        <v>36</v>
      </c>
      <c r="T523">
        <v>51</v>
      </c>
      <c r="U523">
        <v>21</v>
      </c>
      <c r="V523">
        <v>15</v>
      </c>
      <c r="W523">
        <v>92</v>
      </c>
      <c r="X523">
        <v>3</v>
      </c>
      <c r="Y523">
        <v>16</v>
      </c>
      <c r="Z523">
        <v>41</v>
      </c>
      <c r="AA523">
        <v>25</v>
      </c>
    </row>
    <row r="524" spans="1:27" x14ac:dyDescent="0.35">
      <c r="A524">
        <v>86400</v>
      </c>
      <c r="B524" t="s">
        <v>17</v>
      </c>
      <c r="C524">
        <v>9</v>
      </c>
      <c r="D524">
        <v>391</v>
      </c>
      <c r="E524">
        <v>279</v>
      </c>
      <c r="F524">
        <v>0</v>
      </c>
      <c r="G524">
        <v>670</v>
      </c>
      <c r="H524">
        <v>305</v>
      </c>
      <c r="I524">
        <v>3</v>
      </c>
      <c r="J524">
        <v>1</v>
      </c>
      <c r="K524">
        <v>304</v>
      </c>
      <c r="L524">
        <v>891</v>
      </c>
      <c r="M524">
        <v>172</v>
      </c>
      <c r="N524">
        <v>158</v>
      </c>
      <c r="O524">
        <v>147</v>
      </c>
      <c r="P524">
        <v>71</v>
      </c>
      <c r="Q524">
        <v>101</v>
      </c>
      <c r="R524">
        <v>28</v>
      </c>
      <c r="S524">
        <v>13</v>
      </c>
      <c r="T524">
        <v>30</v>
      </c>
      <c r="U524">
        <v>19</v>
      </c>
      <c r="V524">
        <v>16</v>
      </c>
      <c r="W524">
        <v>54</v>
      </c>
      <c r="X524">
        <v>6</v>
      </c>
      <c r="Y524">
        <v>15</v>
      </c>
      <c r="Z524">
        <v>46</v>
      </c>
      <c r="AA524">
        <v>15</v>
      </c>
    </row>
    <row r="525" spans="1:27" x14ac:dyDescent="0.35">
      <c r="A525">
        <v>86500</v>
      </c>
      <c r="B525" t="s">
        <v>17</v>
      </c>
      <c r="C525">
        <v>9</v>
      </c>
      <c r="D525">
        <v>545</v>
      </c>
      <c r="E525">
        <v>315</v>
      </c>
      <c r="F525">
        <v>0</v>
      </c>
      <c r="G525">
        <v>860</v>
      </c>
      <c r="H525">
        <v>391</v>
      </c>
      <c r="I525">
        <v>1</v>
      </c>
      <c r="J525">
        <v>5</v>
      </c>
      <c r="K525">
        <v>386</v>
      </c>
      <c r="L525">
        <v>1143</v>
      </c>
      <c r="M525">
        <v>253</v>
      </c>
      <c r="N525">
        <v>134</v>
      </c>
      <c r="O525">
        <v>202</v>
      </c>
      <c r="P525">
        <v>123</v>
      </c>
      <c r="Q525">
        <v>126</v>
      </c>
      <c r="R525">
        <v>23</v>
      </c>
      <c r="S525">
        <v>28</v>
      </c>
      <c r="T525">
        <v>55</v>
      </c>
      <c r="U525">
        <v>14</v>
      </c>
      <c r="V525">
        <v>15</v>
      </c>
      <c r="W525">
        <v>64</v>
      </c>
      <c r="X525">
        <v>37</v>
      </c>
      <c r="Y525">
        <v>6</v>
      </c>
      <c r="Z525">
        <v>36</v>
      </c>
      <c r="AA525">
        <v>27</v>
      </c>
    </row>
    <row r="526" spans="1:27" x14ac:dyDescent="0.35">
      <c r="A526">
        <v>86601</v>
      </c>
      <c r="B526" t="s">
        <v>17</v>
      </c>
      <c r="C526">
        <v>9</v>
      </c>
      <c r="D526">
        <v>591</v>
      </c>
      <c r="E526">
        <v>289</v>
      </c>
      <c r="F526">
        <v>0</v>
      </c>
      <c r="G526">
        <v>880</v>
      </c>
      <c r="H526">
        <v>417</v>
      </c>
      <c r="I526">
        <v>4</v>
      </c>
      <c r="J526">
        <v>3</v>
      </c>
      <c r="K526">
        <v>414</v>
      </c>
      <c r="L526">
        <v>1220</v>
      </c>
      <c r="M526">
        <v>315</v>
      </c>
      <c r="N526">
        <v>160</v>
      </c>
      <c r="O526">
        <v>167</v>
      </c>
      <c r="P526">
        <v>73</v>
      </c>
      <c r="Q526">
        <v>143</v>
      </c>
      <c r="R526">
        <v>50</v>
      </c>
      <c r="S526">
        <v>22</v>
      </c>
      <c r="T526">
        <v>49</v>
      </c>
      <c r="U526">
        <v>9</v>
      </c>
      <c r="V526">
        <v>17</v>
      </c>
      <c r="W526">
        <v>90</v>
      </c>
      <c r="X526">
        <v>13</v>
      </c>
      <c r="Y526">
        <v>3</v>
      </c>
      <c r="Z526">
        <v>77</v>
      </c>
      <c r="AA526">
        <v>32</v>
      </c>
    </row>
    <row r="527" spans="1:27" x14ac:dyDescent="0.35">
      <c r="A527">
        <v>86602</v>
      </c>
      <c r="B527" t="s">
        <v>17</v>
      </c>
      <c r="C527">
        <v>9</v>
      </c>
      <c r="D527">
        <v>465</v>
      </c>
      <c r="E527">
        <v>317</v>
      </c>
      <c r="F527">
        <v>0</v>
      </c>
      <c r="G527">
        <v>782</v>
      </c>
      <c r="H527">
        <v>358</v>
      </c>
      <c r="I527">
        <v>4</v>
      </c>
      <c r="J527">
        <v>5</v>
      </c>
      <c r="K527">
        <v>353</v>
      </c>
      <c r="L527">
        <v>1046</v>
      </c>
      <c r="M527">
        <v>209</v>
      </c>
      <c r="N527">
        <v>196</v>
      </c>
      <c r="O527">
        <v>125</v>
      </c>
      <c r="P527">
        <v>88</v>
      </c>
      <c r="Q527">
        <v>126</v>
      </c>
      <c r="R527">
        <v>36</v>
      </c>
      <c r="S527">
        <v>15</v>
      </c>
      <c r="T527">
        <v>28</v>
      </c>
      <c r="U527">
        <v>8</v>
      </c>
      <c r="V527">
        <v>6</v>
      </c>
      <c r="W527">
        <v>98</v>
      </c>
      <c r="X527">
        <v>15</v>
      </c>
      <c r="Y527">
        <v>6</v>
      </c>
      <c r="Z527">
        <v>62</v>
      </c>
      <c r="AA527">
        <v>28</v>
      </c>
    </row>
    <row r="528" spans="1:27" x14ac:dyDescent="0.35">
      <c r="A528">
        <v>86700</v>
      </c>
      <c r="B528" t="s">
        <v>17</v>
      </c>
      <c r="C528">
        <v>9</v>
      </c>
      <c r="D528">
        <v>391</v>
      </c>
      <c r="E528">
        <v>293</v>
      </c>
      <c r="F528">
        <v>0</v>
      </c>
      <c r="G528">
        <v>684</v>
      </c>
      <c r="H528">
        <v>308</v>
      </c>
      <c r="I528">
        <v>4</v>
      </c>
      <c r="J528">
        <v>1</v>
      </c>
      <c r="K528">
        <v>307</v>
      </c>
      <c r="L528">
        <v>912</v>
      </c>
      <c r="M528">
        <v>167</v>
      </c>
      <c r="N528">
        <v>192</v>
      </c>
      <c r="O528">
        <v>136</v>
      </c>
      <c r="P528">
        <v>64</v>
      </c>
      <c r="Q528">
        <v>88</v>
      </c>
      <c r="R528">
        <v>46</v>
      </c>
      <c r="S528">
        <v>10</v>
      </c>
      <c r="T528">
        <v>20</v>
      </c>
      <c r="U528">
        <v>7</v>
      </c>
      <c r="V528">
        <v>10</v>
      </c>
      <c r="W528">
        <v>62</v>
      </c>
      <c r="X528">
        <v>9</v>
      </c>
      <c r="Y528">
        <v>12</v>
      </c>
      <c r="Z528">
        <v>75</v>
      </c>
      <c r="AA528">
        <v>14</v>
      </c>
    </row>
    <row r="529" spans="1:27" x14ac:dyDescent="0.35">
      <c r="A529">
        <v>86800</v>
      </c>
      <c r="B529" t="s">
        <v>17</v>
      </c>
      <c r="C529">
        <v>9</v>
      </c>
      <c r="D529">
        <v>494</v>
      </c>
      <c r="E529">
        <v>332</v>
      </c>
      <c r="F529">
        <v>0</v>
      </c>
      <c r="G529">
        <v>826</v>
      </c>
      <c r="H529">
        <v>328</v>
      </c>
      <c r="I529">
        <v>0</v>
      </c>
      <c r="J529">
        <v>6</v>
      </c>
      <c r="K529">
        <v>322</v>
      </c>
      <c r="L529">
        <v>953</v>
      </c>
      <c r="M529">
        <v>164</v>
      </c>
      <c r="N529">
        <v>193</v>
      </c>
      <c r="O529">
        <v>133</v>
      </c>
      <c r="P529">
        <v>68</v>
      </c>
      <c r="Q529">
        <v>115</v>
      </c>
      <c r="R529">
        <v>19</v>
      </c>
      <c r="S529">
        <v>22</v>
      </c>
      <c r="T529">
        <v>23</v>
      </c>
      <c r="U529">
        <v>7</v>
      </c>
      <c r="V529">
        <v>20</v>
      </c>
      <c r="W529">
        <v>72</v>
      </c>
      <c r="X529">
        <v>5</v>
      </c>
      <c r="Y529">
        <v>9</v>
      </c>
      <c r="Z529">
        <v>91</v>
      </c>
      <c r="AA529">
        <v>12</v>
      </c>
    </row>
    <row r="530" spans="1:27" x14ac:dyDescent="0.35">
      <c r="A530">
        <v>5001</v>
      </c>
      <c r="B530" t="s">
        <v>7470</v>
      </c>
      <c r="C530">
        <v>10</v>
      </c>
      <c r="D530">
        <v>0</v>
      </c>
      <c r="E530">
        <v>0</v>
      </c>
      <c r="F530">
        <v>0</v>
      </c>
      <c r="G530">
        <v>0</v>
      </c>
      <c r="H530">
        <v>559</v>
      </c>
      <c r="I530">
        <v>559</v>
      </c>
      <c r="J530">
        <v>1</v>
      </c>
      <c r="K530">
        <v>558</v>
      </c>
      <c r="L530">
        <v>1660</v>
      </c>
      <c r="M530">
        <v>437</v>
      </c>
      <c r="N530">
        <v>274</v>
      </c>
      <c r="O530">
        <v>93</v>
      </c>
      <c r="P530">
        <v>172</v>
      </c>
      <c r="Q530">
        <v>180</v>
      </c>
      <c r="R530">
        <v>87</v>
      </c>
      <c r="S530">
        <v>48</v>
      </c>
      <c r="T530">
        <v>92</v>
      </c>
      <c r="U530">
        <v>50</v>
      </c>
      <c r="V530">
        <v>9</v>
      </c>
      <c r="W530">
        <v>116</v>
      </c>
      <c r="X530">
        <v>15</v>
      </c>
      <c r="Y530">
        <v>6</v>
      </c>
      <c r="Z530">
        <v>39</v>
      </c>
      <c r="AA530">
        <v>42</v>
      </c>
    </row>
    <row r="531" spans="1:27" x14ac:dyDescent="0.35">
      <c r="A531">
        <v>5002</v>
      </c>
      <c r="B531" t="s">
        <v>7470</v>
      </c>
      <c r="C531">
        <v>10</v>
      </c>
      <c r="D531">
        <v>0</v>
      </c>
      <c r="E531">
        <v>0</v>
      </c>
      <c r="F531">
        <v>0</v>
      </c>
      <c r="G531">
        <v>0</v>
      </c>
      <c r="H531">
        <v>848</v>
      </c>
      <c r="I531">
        <v>848</v>
      </c>
      <c r="J531">
        <v>3</v>
      </c>
      <c r="K531">
        <v>845</v>
      </c>
      <c r="L531">
        <v>2442</v>
      </c>
      <c r="M531">
        <v>658</v>
      </c>
      <c r="N531">
        <v>286</v>
      </c>
      <c r="O531">
        <v>186</v>
      </c>
      <c r="P531">
        <v>243</v>
      </c>
      <c r="Q531">
        <v>266</v>
      </c>
      <c r="R531">
        <v>186</v>
      </c>
      <c r="S531">
        <v>71</v>
      </c>
      <c r="T531">
        <v>124</v>
      </c>
      <c r="U531">
        <v>75</v>
      </c>
      <c r="V531">
        <v>22</v>
      </c>
      <c r="W531">
        <v>133</v>
      </c>
      <c r="X531">
        <v>11</v>
      </c>
      <c r="Y531">
        <v>9</v>
      </c>
      <c r="Z531">
        <v>77</v>
      </c>
      <c r="AA531">
        <v>95</v>
      </c>
    </row>
    <row r="532" spans="1:27" x14ac:dyDescent="0.35">
      <c r="A532">
        <v>5003</v>
      </c>
      <c r="B532" t="s">
        <v>7470</v>
      </c>
      <c r="C532">
        <v>10</v>
      </c>
      <c r="D532">
        <v>0</v>
      </c>
      <c r="E532">
        <v>0</v>
      </c>
      <c r="F532">
        <v>0</v>
      </c>
      <c r="G532">
        <v>0</v>
      </c>
      <c r="H532">
        <v>605</v>
      </c>
      <c r="I532">
        <v>605</v>
      </c>
      <c r="J532">
        <v>4</v>
      </c>
      <c r="K532">
        <v>601</v>
      </c>
      <c r="L532">
        <v>1784</v>
      </c>
      <c r="M532">
        <v>387</v>
      </c>
      <c r="N532">
        <v>247</v>
      </c>
      <c r="O532">
        <v>169</v>
      </c>
      <c r="P532">
        <v>292</v>
      </c>
      <c r="Q532">
        <v>159</v>
      </c>
      <c r="R532">
        <v>81</v>
      </c>
      <c r="S532">
        <v>40</v>
      </c>
      <c r="T532">
        <v>124</v>
      </c>
      <c r="U532">
        <v>64</v>
      </c>
      <c r="V532">
        <v>10</v>
      </c>
      <c r="W532">
        <v>96</v>
      </c>
      <c r="X532">
        <v>25</v>
      </c>
      <c r="Y532">
        <v>9</v>
      </c>
      <c r="Z532">
        <v>18</v>
      </c>
      <c r="AA532">
        <v>63</v>
      </c>
    </row>
    <row r="533" spans="1:27" x14ac:dyDescent="0.35">
      <c r="A533">
        <v>5101</v>
      </c>
      <c r="B533" t="s">
        <v>17</v>
      </c>
      <c r="C533">
        <v>10</v>
      </c>
      <c r="D533">
        <v>830</v>
      </c>
      <c r="E533">
        <v>351</v>
      </c>
      <c r="F533">
        <v>0</v>
      </c>
      <c r="G533">
        <v>1181</v>
      </c>
      <c r="H533">
        <v>455</v>
      </c>
      <c r="I533">
        <v>4</v>
      </c>
      <c r="J533">
        <v>6</v>
      </c>
      <c r="K533">
        <v>449</v>
      </c>
      <c r="L533">
        <v>1306</v>
      </c>
      <c r="M533">
        <v>248</v>
      </c>
      <c r="N533">
        <v>158</v>
      </c>
      <c r="O533">
        <v>245</v>
      </c>
      <c r="P533">
        <v>168</v>
      </c>
      <c r="Q533">
        <v>99</v>
      </c>
      <c r="R533">
        <v>46</v>
      </c>
      <c r="S533">
        <v>47</v>
      </c>
      <c r="T533">
        <v>73</v>
      </c>
      <c r="U533">
        <v>26</v>
      </c>
      <c r="V533">
        <v>7</v>
      </c>
      <c r="W533">
        <v>74</v>
      </c>
      <c r="X533">
        <v>10</v>
      </c>
      <c r="Y533">
        <v>24</v>
      </c>
      <c r="Z533">
        <v>36</v>
      </c>
      <c r="AA533">
        <v>45</v>
      </c>
    </row>
    <row r="534" spans="1:27" x14ac:dyDescent="0.35">
      <c r="A534">
        <v>5102</v>
      </c>
      <c r="B534" t="s">
        <v>17</v>
      </c>
      <c r="C534">
        <v>10</v>
      </c>
      <c r="D534">
        <v>814</v>
      </c>
      <c r="E534">
        <v>380</v>
      </c>
      <c r="F534">
        <v>0</v>
      </c>
      <c r="G534">
        <v>1194</v>
      </c>
      <c r="H534">
        <v>463</v>
      </c>
      <c r="I534">
        <v>5</v>
      </c>
      <c r="J534">
        <v>9</v>
      </c>
      <c r="K534">
        <v>454</v>
      </c>
      <c r="L534">
        <v>1330</v>
      </c>
      <c r="M534">
        <v>244</v>
      </c>
      <c r="N534">
        <v>168</v>
      </c>
      <c r="O534">
        <v>261</v>
      </c>
      <c r="P534">
        <v>144</v>
      </c>
      <c r="Q534">
        <v>107</v>
      </c>
      <c r="R534">
        <v>44</v>
      </c>
      <c r="S534">
        <v>30</v>
      </c>
      <c r="T534">
        <v>68</v>
      </c>
      <c r="U534">
        <v>38</v>
      </c>
      <c r="V534">
        <v>2</v>
      </c>
      <c r="W534">
        <v>85</v>
      </c>
      <c r="X534">
        <v>21</v>
      </c>
      <c r="Y534">
        <v>21</v>
      </c>
      <c r="Z534">
        <v>30</v>
      </c>
      <c r="AA534">
        <v>67</v>
      </c>
    </row>
    <row r="535" spans="1:27" x14ac:dyDescent="0.35">
      <c r="A535">
        <v>5200</v>
      </c>
      <c r="B535" t="s">
        <v>17</v>
      </c>
      <c r="C535">
        <v>10</v>
      </c>
      <c r="D535">
        <v>772</v>
      </c>
      <c r="E535">
        <v>527</v>
      </c>
      <c r="F535">
        <v>0</v>
      </c>
      <c r="G535">
        <v>1299</v>
      </c>
      <c r="H535">
        <v>396</v>
      </c>
      <c r="I535">
        <v>4</v>
      </c>
      <c r="J535">
        <v>3</v>
      </c>
      <c r="K535">
        <v>393</v>
      </c>
      <c r="L535">
        <v>1164</v>
      </c>
      <c r="M535">
        <v>279</v>
      </c>
      <c r="N535">
        <v>115</v>
      </c>
      <c r="O535">
        <v>137</v>
      </c>
      <c r="P535">
        <v>159</v>
      </c>
      <c r="Q535">
        <v>129</v>
      </c>
      <c r="R535">
        <v>54</v>
      </c>
      <c r="S535">
        <v>26</v>
      </c>
      <c r="T535">
        <v>80</v>
      </c>
      <c r="U535">
        <v>37</v>
      </c>
      <c r="V535">
        <v>2</v>
      </c>
      <c r="W535">
        <v>63</v>
      </c>
      <c r="X535">
        <v>18</v>
      </c>
      <c r="Y535">
        <v>7</v>
      </c>
      <c r="Z535">
        <v>13</v>
      </c>
      <c r="AA535">
        <v>45</v>
      </c>
    </row>
    <row r="536" spans="1:27" x14ac:dyDescent="0.35">
      <c r="A536">
        <v>5301</v>
      </c>
      <c r="B536" t="s">
        <v>17</v>
      </c>
      <c r="C536">
        <v>10</v>
      </c>
      <c r="D536">
        <v>537</v>
      </c>
      <c r="E536">
        <v>348</v>
      </c>
      <c r="F536">
        <v>0</v>
      </c>
      <c r="G536">
        <v>885</v>
      </c>
      <c r="H536">
        <v>257</v>
      </c>
      <c r="I536">
        <v>2</v>
      </c>
      <c r="J536">
        <v>0</v>
      </c>
      <c r="K536">
        <v>257</v>
      </c>
      <c r="L536">
        <v>763</v>
      </c>
      <c r="M536">
        <v>234</v>
      </c>
      <c r="N536">
        <v>83</v>
      </c>
      <c r="O536">
        <v>80</v>
      </c>
      <c r="P536">
        <v>78</v>
      </c>
      <c r="Q536">
        <v>69</v>
      </c>
      <c r="R536">
        <v>49</v>
      </c>
      <c r="S536">
        <v>11</v>
      </c>
      <c r="T536">
        <v>42</v>
      </c>
      <c r="U536">
        <v>20</v>
      </c>
      <c r="V536">
        <v>0</v>
      </c>
      <c r="W536">
        <v>32</v>
      </c>
      <c r="X536">
        <v>15</v>
      </c>
      <c r="Y536">
        <v>5</v>
      </c>
      <c r="Z536">
        <v>23</v>
      </c>
      <c r="AA536">
        <v>22</v>
      </c>
    </row>
    <row r="537" spans="1:27" x14ac:dyDescent="0.35">
      <c r="A537">
        <v>5302</v>
      </c>
      <c r="B537" t="s">
        <v>17</v>
      </c>
      <c r="C537">
        <v>10</v>
      </c>
      <c r="D537">
        <v>1172</v>
      </c>
      <c r="E537">
        <v>328</v>
      </c>
      <c r="F537">
        <v>0</v>
      </c>
      <c r="G537">
        <v>1500</v>
      </c>
      <c r="H537">
        <v>532</v>
      </c>
      <c r="I537">
        <v>3</v>
      </c>
      <c r="J537">
        <v>11</v>
      </c>
      <c r="K537">
        <v>521</v>
      </c>
      <c r="L537">
        <v>1524</v>
      </c>
      <c r="M537">
        <v>217</v>
      </c>
      <c r="N537">
        <v>108</v>
      </c>
      <c r="O537">
        <v>367</v>
      </c>
      <c r="P537">
        <v>225</v>
      </c>
      <c r="Q537">
        <v>116</v>
      </c>
      <c r="R537">
        <v>45</v>
      </c>
      <c r="S537">
        <v>32</v>
      </c>
      <c r="T537">
        <v>91</v>
      </c>
      <c r="U537">
        <v>67</v>
      </c>
      <c r="V537">
        <v>10</v>
      </c>
      <c r="W537">
        <v>115</v>
      </c>
      <c r="X537">
        <v>22</v>
      </c>
      <c r="Y537">
        <v>15</v>
      </c>
      <c r="Z537">
        <v>33</v>
      </c>
      <c r="AA537">
        <v>61</v>
      </c>
    </row>
    <row r="538" spans="1:27" x14ac:dyDescent="0.35">
      <c r="A538">
        <v>5303</v>
      </c>
      <c r="B538" t="s">
        <v>17</v>
      </c>
      <c r="C538">
        <v>10</v>
      </c>
      <c r="D538">
        <v>533</v>
      </c>
      <c r="E538">
        <v>279</v>
      </c>
      <c r="F538">
        <v>0</v>
      </c>
      <c r="G538">
        <v>812</v>
      </c>
      <c r="H538">
        <v>289</v>
      </c>
      <c r="I538">
        <v>6</v>
      </c>
      <c r="J538">
        <v>8</v>
      </c>
      <c r="K538">
        <v>281</v>
      </c>
      <c r="L538">
        <v>829</v>
      </c>
      <c r="M538">
        <v>147</v>
      </c>
      <c r="N538">
        <v>82</v>
      </c>
      <c r="O538">
        <v>108</v>
      </c>
      <c r="P538">
        <v>129</v>
      </c>
      <c r="Q538">
        <v>79</v>
      </c>
      <c r="R538">
        <v>29</v>
      </c>
      <c r="S538">
        <v>19</v>
      </c>
      <c r="T538">
        <v>49</v>
      </c>
      <c r="U538">
        <v>33</v>
      </c>
      <c r="V538">
        <v>12</v>
      </c>
      <c r="W538">
        <v>91</v>
      </c>
      <c r="X538">
        <v>3</v>
      </c>
      <c r="Y538">
        <v>10</v>
      </c>
      <c r="Z538">
        <v>19</v>
      </c>
      <c r="AA538">
        <v>19</v>
      </c>
    </row>
    <row r="539" spans="1:27" x14ac:dyDescent="0.35">
      <c r="A539">
        <v>91001</v>
      </c>
      <c r="B539" t="s">
        <v>7470</v>
      </c>
      <c r="C539">
        <v>10</v>
      </c>
      <c r="D539">
        <v>0</v>
      </c>
      <c r="E539">
        <v>0</v>
      </c>
      <c r="F539">
        <v>0</v>
      </c>
      <c r="G539">
        <v>0</v>
      </c>
      <c r="H539">
        <v>407</v>
      </c>
      <c r="I539">
        <v>407</v>
      </c>
      <c r="J539">
        <v>3</v>
      </c>
      <c r="K539">
        <v>404</v>
      </c>
      <c r="L539">
        <v>1192</v>
      </c>
      <c r="M539">
        <v>194</v>
      </c>
      <c r="N539">
        <v>212</v>
      </c>
      <c r="O539">
        <v>160</v>
      </c>
      <c r="P539">
        <v>113</v>
      </c>
      <c r="Q539">
        <v>117</v>
      </c>
      <c r="R539">
        <v>26</v>
      </c>
      <c r="S539">
        <v>50</v>
      </c>
      <c r="T539">
        <v>60</v>
      </c>
      <c r="U539">
        <v>13</v>
      </c>
      <c r="V539">
        <v>8</v>
      </c>
      <c r="W539">
        <v>106</v>
      </c>
      <c r="X539">
        <v>8</v>
      </c>
      <c r="Y539">
        <v>10</v>
      </c>
      <c r="Z539">
        <v>83</v>
      </c>
      <c r="AA539">
        <v>32</v>
      </c>
    </row>
    <row r="540" spans="1:27" x14ac:dyDescent="0.35">
      <c r="A540">
        <v>91002</v>
      </c>
      <c r="B540" t="s">
        <v>7470</v>
      </c>
      <c r="C540">
        <v>10</v>
      </c>
      <c r="D540">
        <v>0</v>
      </c>
      <c r="E540">
        <v>0</v>
      </c>
      <c r="F540">
        <v>0</v>
      </c>
      <c r="G540">
        <v>0</v>
      </c>
      <c r="H540">
        <v>639</v>
      </c>
      <c r="I540">
        <v>639</v>
      </c>
      <c r="J540">
        <v>2</v>
      </c>
      <c r="K540">
        <v>637</v>
      </c>
      <c r="L540">
        <v>1903</v>
      </c>
      <c r="M540">
        <v>220</v>
      </c>
      <c r="N540">
        <v>393</v>
      </c>
      <c r="O540">
        <v>270</v>
      </c>
      <c r="P540">
        <v>180</v>
      </c>
      <c r="Q540">
        <v>161</v>
      </c>
      <c r="R540">
        <v>66</v>
      </c>
      <c r="S540">
        <v>94</v>
      </c>
      <c r="T540">
        <v>48</v>
      </c>
      <c r="U540">
        <v>36</v>
      </c>
      <c r="V540">
        <v>23</v>
      </c>
      <c r="W540">
        <v>206</v>
      </c>
      <c r="X540">
        <v>14</v>
      </c>
      <c r="Y540">
        <v>10</v>
      </c>
      <c r="Z540">
        <v>142</v>
      </c>
      <c r="AA540">
        <v>40</v>
      </c>
    </row>
    <row r="541" spans="1:27" x14ac:dyDescent="0.35">
      <c r="A541">
        <v>91003</v>
      </c>
      <c r="B541" t="s">
        <v>7470</v>
      </c>
      <c r="C541">
        <v>10</v>
      </c>
      <c r="D541">
        <v>0</v>
      </c>
      <c r="E541">
        <v>0</v>
      </c>
      <c r="F541">
        <v>0</v>
      </c>
      <c r="G541">
        <v>0</v>
      </c>
      <c r="H541">
        <v>620</v>
      </c>
      <c r="I541">
        <v>620</v>
      </c>
      <c r="J541">
        <v>6</v>
      </c>
      <c r="K541">
        <v>614</v>
      </c>
      <c r="L541">
        <v>1814</v>
      </c>
      <c r="M541">
        <v>248</v>
      </c>
      <c r="N541">
        <v>338</v>
      </c>
      <c r="O541">
        <v>223</v>
      </c>
      <c r="P541">
        <v>192</v>
      </c>
      <c r="Q541">
        <v>173</v>
      </c>
      <c r="R541">
        <v>57</v>
      </c>
      <c r="S541">
        <v>92</v>
      </c>
      <c r="T541">
        <v>74</v>
      </c>
      <c r="U541">
        <v>45</v>
      </c>
      <c r="V541">
        <v>12</v>
      </c>
      <c r="W541">
        <v>171</v>
      </c>
      <c r="X541">
        <v>14</v>
      </c>
      <c r="Y541">
        <v>17</v>
      </c>
      <c r="Z541">
        <v>124</v>
      </c>
      <c r="AA541">
        <v>34</v>
      </c>
    </row>
    <row r="542" spans="1:27" x14ac:dyDescent="0.35">
      <c r="A542">
        <v>91004</v>
      </c>
      <c r="B542" t="s">
        <v>7470</v>
      </c>
      <c r="C542">
        <v>10</v>
      </c>
      <c r="D542">
        <v>0</v>
      </c>
      <c r="E542">
        <v>0</v>
      </c>
      <c r="F542">
        <v>0</v>
      </c>
      <c r="G542">
        <v>0</v>
      </c>
      <c r="H542">
        <v>624</v>
      </c>
      <c r="I542">
        <v>624</v>
      </c>
      <c r="J542">
        <v>4</v>
      </c>
      <c r="K542">
        <v>620</v>
      </c>
      <c r="L542">
        <v>1818</v>
      </c>
      <c r="M542">
        <v>249</v>
      </c>
      <c r="N542">
        <v>376</v>
      </c>
      <c r="O542">
        <v>217</v>
      </c>
      <c r="P542">
        <v>213</v>
      </c>
      <c r="Q542">
        <v>159</v>
      </c>
      <c r="R542">
        <v>54</v>
      </c>
      <c r="S542">
        <v>98</v>
      </c>
      <c r="T542">
        <v>54</v>
      </c>
      <c r="U542">
        <v>45</v>
      </c>
      <c r="V542">
        <v>10</v>
      </c>
      <c r="W542">
        <v>182</v>
      </c>
      <c r="X542">
        <v>11</v>
      </c>
      <c r="Y542">
        <v>23</v>
      </c>
      <c r="Z542">
        <v>105</v>
      </c>
      <c r="AA542">
        <v>22</v>
      </c>
    </row>
    <row r="543" spans="1:27" x14ac:dyDescent="0.35">
      <c r="A543">
        <v>91101</v>
      </c>
      <c r="B543" t="s">
        <v>17</v>
      </c>
      <c r="C543">
        <v>10</v>
      </c>
      <c r="D543">
        <v>899</v>
      </c>
      <c r="E543">
        <v>305</v>
      </c>
      <c r="F543">
        <v>0</v>
      </c>
      <c r="G543">
        <v>1204</v>
      </c>
      <c r="H543">
        <v>512</v>
      </c>
      <c r="I543">
        <v>2</v>
      </c>
      <c r="J543">
        <v>4</v>
      </c>
      <c r="K543">
        <v>508</v>
      </c>
      <c r="L543">
        <v>1468</v>
      </c>
      <c r="M543">
        <v>106</v>
      </c>
      <c r="N543">
        <v>242</v>
      </c>
      <c r="O543">
        <v>428</v>
      </c>
      <c r="P543">
        <v>145</v>
      </c>
      <c r="Q543">
        <v>97</v>
      </c>
      <c r="R543">
        <v>32</v>
      </c>
      <c r="S543">
        <v>85</v>
      </c>
      <c r="T543">
        <v>28</v>
      </c>
      <c r="U543">
        <v>50</v>
      </c>
      <c r="V543">
        <v>16</v>
      </c>
      <c r="W543">
        <v>122</v>
      </c>
      <c r="X543">
        <v>5</v>
      </c>
      <c r="Y543">
        <v>39</v>
      </c>
      <c r="Z543">
        <v>57</v>
      </c>
      <c r="AA543">
        <v>16</v>
      </c>
    </row>
    <row r="544" spans="1:27" x14ac:dyDescent="0.35">
      <c r="A544">
        <v>91102</v>
      </c>
      <c r="B544" t="s">
        <v>17</v>
      </c>
      <c r="C544">
        <v>10</v>
      </c>
      <c r="D544">
        <v>876</v>
      </c>
      <c r="E544">
        <v>421</v>
      </c>
      <c r="F544">
        <v>0</v>
      </c>
      <c r="G544">
        <v>1297</v>
      </c>
      <c r="H544">
        <v>496</v>
      </c>
      <c r="I544">
        <v>4</v>
      </c>
      <c r="J544">
        <v>8</v>
      </c>
      <c r="K544">
        <v>488</v>
      </c>
      <c r="L544">
        <v>1431</v>
      </c>
      <c r="M544">
        <v>98</v>
      </c>
      <c r="N544">
        <v>263</v>
      </c>
      <c r="O544">
        <v>425</v>
      </c>
      <c r="P544">
        <v>102</v>
      </c>
      <c r="Q544">
        <v>76</v>
      </c>
      <c r="R544">
        <v>40</v>
      </c>
      <c r="S544">
        <v>61</v>
      </c>
      <c r="T544">
        <v>41</v>
      </c>
      <c r="U544">
        <v>26</v>
      </c>
      <c r="V544">
        <v>22</v>
      </c>
      <c r="W544">
        <v>132</v>
      </c>
      <c r="X544">
        <v>10</v>
      </c>
      <c r="Y544">
        <v>37</v>
      </c>
      <c r="Z544">
        <v>78</v>
      </c>
      <c r="AA544">
        <v>20</v>
      </c>
    </row>
    <row r="545" spans="1:27" x14ac:dyDescent="0.35">
      <c r="A545">
        <v>91200</v>
      </c>
      <c r="B545" t="s">
        <v>17</v>
      </c>
      <c r="C545">
        <v>10</v>
      </c>
      <c r="D545">
        <v>742</v>
      </c>
      <c r="E545">
        <v>322</v>
      </c>
      <c r="F545">
        <v>0</v>
      </c>
      <c r="G545">
        <v>1064</v>
      </c>
      <c r="H545">
        <v>411</v>
      </c>
      <c r="I545">
        <v>2</v>
      </c>
      <c r="J545">
        <v>11</v>
      </c>
      <c r="K545">
        <v>400</v>
      </c>
      <c r="L545">
        <v>1161</v>
      </c>
      <c r="M545">
        <v>119</v>
      </c>
      <c r="N545">
        <v>176</v>
      </c>
      <c r="O545">
        <v>329</v>
      </c>
      <c r="P545">
        <v>69</v>
      </c>
      <c r="Q545">
        <v>60</v>
      </c>
      <c r="R545">
        <v>31</v>
      </c>
      <c r="S545">
        <v>56</v>
      </c>
      <c r="T545">
        <v>42</v>
      </c>
      <c r="U545">
        <v>27</v>
      </c>
      <c r="V545">
        <v>15</v>
      </c>
      <c r="W545">
        <v>109</v>
      </c>
      <c r="X545">
        <v>6</v>
      </c>
      <c r="Y545">
        <v>46</v>
      </c>
      <c r="Z545">
        <v>47</v>
      </c>
      <c r="AA545">
        <v>29</v>
      </c>
    </row>
    <row r="546" spans="1:27" x14ac:dyDescent="0.35">
      <c r="A546">
        <v>91300</v>
      </c>
      <c r="B546" t="s">
        <v>17</v>
      </c>
      <c r="C546">
        <v>10</v>
      </c>
      <c r="D546">
        <v>914</v>
      </c>
      <c r="E546">
        <v>399</v>
      </c>
      <c r="F546">
        <v>0</v>
      </c>
      <c r="G546">
        <v>1313</v>
      </c>
      <c r="H546">
        <v>532</v>
      </c>
      <c r="I546">
        <v>4</v>
      </c>
      <c r="J546">
        <v>9</v>
      </c>
      <c r="K546">
        <v>523</v>
      </c>
      <c r="L546">
        <v>1530</v>
      </c>
      <c r="M546">
        <v>127</v>
      </c>
      <c r="N546">
        <v>212</v>
      </c>
      <c r="O546">
        <v>376</v>
      </c>
      <c r="P546">
        <v>135</v>
      </c>
      <c r="Q546">
        <v>102</v>
      </c>
      <c r="R546">
        <v>57</v>
      </c>
      <c r="S546">
        <v>113</v>
      </c>
      <c r="T546">
        <v>55</v>
      </c>
      <c r="U546">
        <v>47</v>
      </c>
      <c r="V546">
        <v>11</v>
      </c>
      <c r="W546">
        <v>145</v>
      </c>
      <c r="X546">
        <v>2</v>
      </c>
      <c r="Y546">
        <v>46</v>
      </c>
      <c r="Z546">
        <v>73</v>
      </c>
      <c r="AA546">
        <v>29</v>
      </c>
    </row>
    <row r="547" spans="1:27" x14ac:dyDescent="0.35">
      <c r="A547">
        <v>91400</v>
      </c>
      <c r="B547" t="s">
        <v>17</v>
      </c>
      <c r="C547">
        <v>10</v>
      </c>
      <c r="D547">
        <v>991</v>
      </c>
      <c r="E547">
        <v>379</v>
      </c>
      <c r="F547">
        <v>0</v>
      </c>
      <c r="G547">
        <v>1370</v>
      </c>
      <c r="H547">
        <v>562</v>
      </c>
      <c r="I547">
        <v>2</v>
      </c>
      <c r="J547">
        <v>6</v>
      </c>
      <c r="K547">
        <v>556</v>
      </c>
      <c r="L547">
        <v>1604</v>
      </c>
      <c r="M547">
        <v>123</v>
      </c>
      <c r="N547">
        <v>260</v>
      </c>
      <c r="O547">
        <v>470</v>
      </c>
      <c r="P547">
        <v>88</v>
      </c>
      <c r="Q547">
        <v>102</v>
      </c>
      <c r="R547">
        <v>44</v>
      </c>
      <c r="S547">
        <v>87</v>
      </c>
      <c r="T547">
        <v>40</v>
      </c>
      <c r="U547">
        <v>44</v>
      </c>
      <c r="V547">
        <v>18</v>
      </c>
      <c r="W547">
        <v>168</v>
      </c>
      <c r="X547">
        <v>8</v>
      </c>
      <c r="Y547">
        <v>50</v>
      </c>
      <c r="Z547">
        <v>69</v>
      </c>
      <c r="AA547">
        <v>33</v>
      </c>
    </row>
    <row r="548" spans="1:27" x14ac:dyDescent="0.35">
      <c r="A548">
        <v>91501</v>
      </c>
      <c r="B548" t="s">
        <v>17</v>
      </c>
      <c r="C548">
        <v>10</v>
      </c>
      <c r="D548">
        <v>835</v>
      </c>
      <c r="E548">
        <v>316</v>
      </c>
      <c r="F548">
        <v>0</v>
      </c>
      <c r="G548">
        <v>1151</v>
      </c>
      <c r="H548">
        <v>441</v>
      </c>
      <c r="I548">
        <v>1</v>
      </c>
      <c r="J548">
        <v>9</v>
      </c>
      <c r="K548">
        <v>432</v>
      </c>
      <c r="L548">
        <v>1262</v>
      </c>
      <c r="M548">
        <v>115</v>
      </c>
      <c r="N548">
        <v>214</v>
      </c>
      <c r="O548">
        <v>383</v>
      </c>
      <c r="P548">
        <v>93</v>
      </c>
      <c r="Q548">
        <v>70</v>
      </c>
      <c r="R548">
        <v>21</v>
      </c>
      <c r="S548">
        <v>68</v>
      </c>
      <c r="T548">
        <v>23</v>
      </c>
      <c r="U548">
        <v>25</v>
      </c>
      <c r="V548">
        <v>7</v>
      </c>
      <c r="W548">
        <v>138</v>
      </c>
      <c r="X548">
        <v>6</v>
      </c>
      <c r="Y548">
        <v>27</v>
      </c>
      <c r="Z548">
        <v>60</v>
      </c>
      <c r="AA548">
        <v>12</v>
      </c>
    </row>
    <row r="549" spans="1:27" x14ac:dyDescent="0.35">
      <c r="A549">
        <v>91502</v>
      </c>
      <c r="B549" t="s">
        <v>17</v>
      </c>
      <c r="C549">
        <v>10</v>
      </c>
      <c r="D549">
        <v>1064</v>
      </c>
      <c r="E549">
        <v>445</v>
      </c>
      <c r="F549">
        <v>0</v>
      </c>
      <c r="G549">
        <v>1509</v>
      </c>
      <c r="H549">
        <v>595</v>
      </c>
      <c r="I549">
        <v>7</v>
      </c>
      <c r="J549">
        <v>6</v>
      </c>
      <c r="K549">
        <v>589</v>
      </c>
      <c r="L549">
        <v>1714</v>
      </c>
      <c r="M549">
        <v>190</v>
      </c>
      <c r="N549">
        <v>228</v>
      </c>
      <c r="O549">
        <v>495</v>
      </c>
      <c r="P549">
        <v>122</v>
      </c>
      <c r="Q549">
        <v>141</v>
      </c>
      <c r="R549">
        <v>63</v>
      </c>
      <c r="S549">
        <v>76</v>
      </c>
      <c r="T549">
        <v>74</v>
      </c>
      <c r="U549">
        <v>58</v>
      </c>
      <c r="V549">
        <v>10</v>
      </c>
      <c r="W549">
        <v>118</v>
      </c>
      <c r="X549">
        <v>9</v>
      </c>
      <c r="Y549">
        <v>29</v>
      </c>
      <c r="Z549">
        <v>62</v>
      </c>
      <c r="AA549">
        <v>39</v>
      </c>
    </row>
    <row r="550" spans="1:27" x14ac:dyDescent="0.35">
      <c r="A550">
        <v>92001</v>
      </c>
      <c r="B550" t="s">
        <v>7470</v>
      </c>
      <c r="C550">
        <v>10</v>
      </c>
      <c r="D550">
        <v>0</v>
      </c>
      <c r="E550">
        <v>0</v>
      </c>
      <c r="F550">
        <v>0</v>
      </c>
      <c r="G550">
        <v>0</v>
      </c>
      <c r="H550">
        <v>572</v>
      </c>
      <c r="I550">
        <v>572</v>
      </c>
      <c r="J550">
        <v>2</v>
      </c>
      <c r="K550">
        <v>570</v>
      </c>
      <c r="L550">
        <v>1701</v>
      </c>
      <c r="M550">
        <v>380</v>
      </c>
      <c r="N550">
        <v>201</v>
      </c>
      <c r="O550">
        <v>127</v>
      </c>
      <c r="P550">
        <v>202</v>
      </c>
      <c r="Q550">
        <v>129</v>
      </c>
      <c r="R550">
        <v>78</v>
      </c>
      <c r="S550">
        <v>81</v>
      </c>
      <c r="T550">
        <v>89</v>
      </c>
      <c r="U550">
        <v>52</v>
      </c>
      <c r="V550">
        <v>6</v>
      </c>
      <c r="W550">
        <v>145</v>
      </c>
      <c r="X550">
        <v>46</v>
      </c>
      <c r="Y550">
        <v>13</v>
      </c>
      <c r="Z550">
        <v>70</v>
      </c>
      <c r="AA550">
        <v>82</v>
      </c>
    </row>
    <row r="551" spans="1:27" x14ac:dyDescent="0.35">
      <c r="A551">
        <v>92002</v>
      </c>
      <c r="B551" t="s">
        <v>7470</v>
      </c>
      <c r="C551">
        <v>10</v>
      </c>
      <c r="D551">
        <v>0</v>
      </c>
      <c r="E551">
        <v>0</v>
      </c>
      <c r="F551">
        <v>0</v>
      </c>
      <c r="G551">
        <v>0</v>
      </c>
      <c r="H551">
        <v>556</v>
      </c>
      <c r="I551">
        <v>556</v>
      </c>
      <c r="J551">
        <v>7</v>
      </c>
      <c r="K551">
        <v>549</v>
      </c>
      <c r="L551">
        <v>1642</v>
      </c>
      <c r="M551">
        <v>442</v>
      </c>
      <c r="N551">
        <v>217</v>
      </c>
      <c r="O551">
        <v>74</v>
      </c>
      <c r="P551">
        <v>186</v>
      </c>
      <c r="Q551">
        <v>174</v>
      </c>
      <c r="R551">
        <v>82</v>
      </c>
      <c r="S551">
        <v>72</v>
      </c>
      <c r="T551">
        <v>73</v>
      </c>
      <c r="U551">
        <v>54</v>
      </c>
      <c r="V551">
        <v>9</v>
      </c>
      <c r="W551">
        <v>103</v>
      </c>
      <c r="X551">
        <v>32</v>
      </c>
      <c r="Y551">
        <v>11</v>
      </c>
      <c r="Z551">
        <v>62</v>
      </c>
      <c r="AA551">
        <v>51</v>
      </c>
    </row>
    <row r="552" spans="1:27" x14ac:dyDescent="0.35">
      <c r="A552">
        <v>92003</v>
      </c>
      <c r="B552" t="s">
        <v>7470</v>
      </c>
      <c r="C552">
        <v>10</v>
      </c>
      <c r="D552">
        <v>0</v>
      </c>
      <c r="E552">
        <v>0</v>
      </c>
      <c r="F552">
        <v>0</v>
      </c>
      <c r="G552">
        <v>0</v>
      </c>
      <c r="H552">
        <v>694</v>
      </c>
      <c r="I552">
        <v>694</v>
      </c>
      <c r="J552">
        <v>4</v>
      </c>
      <c r="K552">
        <v>690</v>
      </c>
      <c r="L552">
        <v>2049</v>
      </c>
      <c r="M552">
        <v>493</v>
      </c>
      <c r="N552">
        <v>284</v>
      </c>
      <c r="O552">
        <v>157</v>
      </c>
      <c r="P552">
        <v>238</v>
      </c>
      <c r="Q552">
        <v>200</v>
      </c>
      <c r="R552">
        <v>97</v>
      </c>
      <c r="S552">
        <v>63</v>
      </c>
      <c r="T552">
        <v>112</v>
      </c>
      <c r="U552">
        <v>37</v>
      </c>
      <c r="V552">
        <v>18</v>
      </c>
      <c r="W552">
        <v>168</v>
      </c>
      <c r="X552">
        <v>31</v>
      </c>
      <c r="Y552">
        <v>10</v>
      </c>
      <c r="Z552">
        <v>85</v>
      </c>
      <c r="AA552">
        <v>56</v>
      </c>
    </row>
    <row r="553" spans="1:27" x14ac:dyDescent="0.35">
      <c r="A553">
        <v>92004</v>
      </c>
      <c r="B553" t="s">
        <v>7470</v>
      </c>
      <c r="C553">
        <v>10</v>
      </c>
      <c r="D553">
        <v>0</v>
      </c>
      <c r="E553">
        <v>0</v>
      </c>
      <c r="F553">
        <v>0</v>
      </c>
      <c r="G553">
        <v>0</v>
      </c>
      <c r="H553">
        <v>766</v>
      </c>
      <c r="I553">
        <v>766</v>
      </c>
      <c r="J553">
        <v>3</v>
      </c>
      <c r="K553">
        <v>763</v>
      </c>
      <c r="L553">
        <v>2261</v>
      </c>
      <c r="M553">
        <v>603</v>
      </c>
      <c r="N553">
        <v>232</v>
      </c>
      <c r="O553">
        <v>182</v>
      </c>
      <c r="P553">
        <v>269</v>
      </c>
      <c r="Q553">
        <v>242</v>
      </c>
      <c r="R553">
        <v>116</v>
      </c>
      <c r="S553">
        <v>52</v>
      </c>
      <c r="T553">
        <v>139</v>
      </c>
      <c r="U553">
        <v>82</v>
      </c>
      <c r="V553">
        <v>9</v>
      </c>
      <c r="W553">
        <v>128</v>
      </c>
      <c r="X553">
        <v>32</v>
      </c>
      <c r="Y553">
        <v>10</v>
      </c>
      <c r="Z553">
        <v>45</v>
      </c>
      <c r="AA553">
        <v>120</v>
      </c>
    </row>
    <row r="554" spans="1:27" x14ac:dyDescent="0.35">
      <c r="A554">
        <v>92101</v>
      </c>
      <c r="B554" t="s">
        <v>17</v>
      </c>
      <c r="C554">
        <v>10</v>
      </c>
      <c r="D554">
        <v>1062</v>
      </c>
      <c r="E554">
        <v>623</v>
      </c>
      <c r="F554">
        <v>0</v>
      </c>
      <c r="G554">
        <v>1685</v>
      </c>
      <c r="H554">
        <v>558</v>
      </c>
      <c r="I554">
        <v>6</v>
      </c>
      <c r="J554">
        <v>3</v>
      </c>
      <c r="K554">
        <v>555</v>
      </c>
      <c r="L554">
        <v>1618</v>
      </c>
      <c r="M554">
        <v>273</v>
      </c>
      <c r="N554">
        <v>146</v>
      </c>
      <c r="O554">
        <v>299</v>
      </c>
      <c r="P554">
        <v>190</v>
      </c>
      <c r="Q554">
        <v>140</v>
      </c>
      <c r="R554">
        <v>60</v>
      </c>
      <c r="S554">
        <v>58</v>
      </c>
      <c r="T554">
        <v>95</v>
      </c>
      <c r="U554">
        <v>50</v>
      </c>
      <c r="V554">
        <v>6</v>
      </c>
      <c r="W554">
        <v>101</v>
      </c>
      <c r="X554">
        <v>33</v>
      </c>
      <c r="Y554">
        <v>28</v>
      </c>
      <c r="Z554">
        <v>56</v>
      </c>
      <c r="AA554">
        <v>83</v>
      </c>
    </row>
    <row r="555" spans="1:27" x14ac:dyDescent="0.35">
      <c r="A555">
        <v>92102</v>
      </c>
      <c r="B555" t="s">
        <v>17</v>
      </c>
      <c r="C555">
        <v>10</v>
      </c>
      <c r="D555">
        <v>621</v>
      </c>
      <c r="E555">
        <v>465</v>
      </c>
      <c r="F555">
        <v>0</v>
      </c>
      <c r="G555">
        <v>1086</v>
      </c>
      <c r="H555">
        <v>325</v>
      </c>
      <c r="I555">
        <v>7</v>
      </c>
      <c r="J555">
        <v>4</v>
      </c>
      <c r="K555">
        <v>321</v>
      </c>
      <c r="L555">
        <v>940</v>
      </c>
      <c r="M555">
        <v>212</v>
      </c>
      <c r="N555">
        <v>58</v>
      </c>
      <c r="O555">
        <v>123</v>
      </c>
      <c r="P555">
        <v>129</v>
      </c>
      <c r="Q555">
        <v>83</v>
      </c>
      <c r="R555">
        <v>57</v>
      </c>
      <c r="S555">
        <v>29</v>
      </c>
      <c r="T555">
        <v>70</v>
      </c>
      <c r="U555">
        <v>34</v>
      </c>
      <c r="V555">
        <v>9</v>
      </c>
      <c r="W555">
        <v>59</v>
      </c>
      <c r="X555">
        <v>10</v>
      </c>
      <c r="Y555">
        <v>4</v>
      </c>
      <c r="Z555">
        <v>22</v>
      </c>
      <c r="AA555">
        <v>41</v>
      </c>
    </row>
    <row r="556" spans="1:27" x14ac:dyDescent="0.35">
      <c r="A556">
        <v>92200</v>
      </c>
      <c r="B556" t="s">
        <v>17</v>
      </c>
      <c r="C556">
        <v>10</v>
      </c>
      <c r="D556">
        <v>783</v>
      </c>
      <c r="E556">
        <v>527</v>
      </c>
      <c r="F556">
        <v>0</v>
      </c>
      <c r="G556">
        <v>1310</v>
      </c>
      <c r="H556">
        <v>466</v>
      </c>
      <c r="I556">
        <v>4</v>
      </c>
      <c r="J556">
        <v>8</v>
      </c>
      <c r="K556">
        <v>458</v>
      </c>
      <c r="L556">
        <v>1341</v>
      </c>
      <c r="M556">
        <v>224</v>
      </c>
      <c r="N556">
        <v>181</v>
      </c>
      <c r="O556">
        <v>278</v>
      </c>
      <c r="P556">
        <v>97</v>
      </c>
      <c r="Q556">
        <v>113</v>
      </c>
      <c r="R556">
        <v>46</v>
      </c>
      <c r="S556">
        <v>56</v>
      </c>
      <c r="T556">
        <v>73</v>
      </c>
      <c r="U556">
        <v>42</v>
      </c>
      <c r="V556">
        <v>17</v>
      </c>
      <c r="W556">
        <v>78</v>
      </c>
      <c r="X556">
        <v>24</v>
      </c>
      <c r="Y556">
        <v>18</v>
      </c>
      <c r="Z556">
        <v>52</v>
      </c>
      <c r="AA556">
        <v>42</v>
      </c>
    </row>
    <row r="557" spans="1:27" x14ac:dyDescent="0.35">
      <c r="A557">
        <v>92300</v>
      </c>
      <c r="B557" t="s">
        <v>17</v>
      </c>
      <c r="C557">
        <v>10</v>
      </c>
      <c r="D557">
        <v>856</v>
      </c>
      <c r="E557">
        <v>610</v>
      </c>
      <c r="F557">
        <v>0</v>
      </c>
      <c r="G557">
        <v>1466</v>
      </c>
      <c r="H557">
        <v>516</v>
      </c>
      <c r="I557">
        <v>8</v>
      </c>
      <c r="J557">
        <v>5</v>
      </c>
      <c r="K557">
        <v>511</v>
      </c>
      <c r="L557">
        <v>1502</v>
      </c>
      <c r="M557">
        <v>251</v>
      </c>
      <c r="N557">
        <v>233</v>
      </c>
      <c r="O557">
        <v>237</v>
      </c>
      <c r="P557">
        <v>194</v>
      </c>
      <c r="Q557">
        <v>121</v>
      </c>
      <c r="R557">
        <v>51</v>
      </c>
      <c r="S557">
        <v>44</v>
      </c>
      <c r="T557">
        <v>92</v>
      </c>
      <c r="U557">
        <v>26</v>
      </c>
      <c r="V557">
        <v>12</v>
      </c>
      <c r="W557">
        <v>107</v>
      </c>
      <c r="X557">
        <v>11</v>
      </c>
      <c r="Y557">
        <v>15</v>
      </c>
      <c r="Z557">
        <v>41</v>
      </c>
      <c r="AA557">
        <v>67</v>
      </c>
    </row>
    <row r="558" spans="1:27" x14ac:dyDescent="0.35">
      <c r="A558">
        <v>92400</v>
      </c>
      <c r="B558" t="s">
        <v>17</v>
      </c>
      <c r="C558">
        <v>10</v>
      </c>
      <c r="D558">
        <v>648</v>
      </c>
      <c r="E558">
        <v>263</v>
      </c>
      <c r="F558">
        <v>0</v>
      </c>
      <c r="G558">
        <v>911</v>
      </c>
      <c r="H558">
        <v>409</v>
      </c>
      <c r="I558">
        <v>10</v>
      </c>
      <c r="J558">
        <v>2</v>
      </c>
      <c r="K558">
        <v>407</v>
      </c>
      <c r="L558">
        <v>1167</v>
      </c>
      <c r="M558">
        <v>143</v>
      </c>
      <c r="N558">
        <v>163</v>
      </c>
      <c r="O558">
        <v>277</v>
      </c>
      <c r="P558">
        <v>94</v>
      </c>
      <c r="Q558">
        <v>87</v>
      </c>
      <c r="R558">
        <v>25</v>
      </c>
      <c r="S558">
        <v>43</v>
      </c>
      <c r="T558">
        <v>40</v>
      </c>
      <c r="U558">
        <v>36</v>
      </c>
      <c r="V558">
        <v>5</v>
      </c>
      <c r="W558">
        <v>159</v>
      </c>
      <c r="X558">
        <v>13</v>
      </c>
      <c r="Y558">
        <v>24</v>
      </c>
      <c r="Z558">
        <v>39</v>
      </c>
      <c r="AA558">
        <v>19</v>
      </c>
    </row>
    <row r="559" spans="1:27" x14ac:dyDescent="0.35">
      <c r="A559">
        <v>92500</v>
      </c>
      <c r="B559" t="s">
        <v>17</v>
      </c>
      <c r="C559">
        <v>10</v>
      </c>
      <c r="D559">
        <v>869</v>
      </c>
      <c r="E559">
        <v>380</v>
      </c>
      <c r="F559">
        <v>0</v>
      </c>
      <c r="G559">
        <v>1249</v>
      </c>
      <c r="H559">
        <v>518</v>
      </c>
      <c r="I559">
        <v>1</v>
      </c>
      <c r="J559">
        <v>7</v>
      </c>
      <c r="K559">
        <v>511</v>
      </c>
      <c r="L559">
        <v>1493</v>
      </c>
      <c r="M559">
        <v>262</v>
      </c>
      <c r="N559">
        <v>185</v>
      </c>
      <c r="O559">
        <v>291</v>
      </c>
      <c r="P559">
        <v>151</v>
      </c>
      <c r="Q559">
        <v>112</v>
      </c>
      <c r="R559">
        <v>34</v>
      </c>
      <c r="S559">
        <v>52</v>
      </c>
      <c r="T559">
        <v>84</v>
      </c>
      <c r="U559">
        <v>43</v>
      </c>
      <c r="V559">
        <v>11</v>
      </c>
      <c r="W559">
        <v>113</v>
      </c>
      <c r="X559">
        <v>26</v>
      </c>
      <c r="Y559">
        <v>28</v>
      </c>
      <c r="Z559">
        <v>49</v>
      </c>
      <c r="AA559">
        <v>52</v>
      </c>
    </row>
    <row r="560" spans="1:27" x14ac:dyDescent="0.35">
      <c r="A560">
        <v>93001</v>
      </c>
      <c r="B560" t="s">
        <v>7470</v>
      </c>
      <c r="C560">
        <v>10</v>
      </c>
      <c r="D560">
        <v>0</v>
      </c>
      <c r="E560">
        <v>0</v>
      </c>
      <c r="F560">
        <v>0</v>
      </c>
      <c r="G560">
        <v>0</v>
      </c>
      <c r="H560">
        <v>514</v>
      </c>
      <c r="I560">
        <v>514</v>
      </c>
      <c r="J560">
        <v>2</v>
      </c>
      <c r="K560">
        <v>512</v>
      </c>
      <c r="L560">
        <v>1526</v>
      </c>
      <c r="M560">
        <v>393</v>
      </c>
      <c r="N560">
        <v>184</v>
      </c>
      <c r="O560">
        <v>103</v>
      </c>
      <c r="P560">
        <v>188</v>
      </c>
      <c r="Q560">
        <v>180</v>
      </c>
      <c r="R560">
        <v>64</v>
      </c>
      <c r="S560">
        <v>80</v>
      </c>
      <c r="T560">
        <v>71</v>
      </c>
      <c r="U560">
        <v>27</v>
      </c>
      <c r="V560">
        <v>12</v>
      </c>
      <c r="W560">
        <v>106</v>
      </c>
      <c r="X560">
        <v>23</v>
      </c>
      <c r="Y560">
        <v>4</v>
      </c>
      <c r="Z560">
        <v>38</v>
      </c>
      <c r="AA560">
        <v>53</v>
      </c>
    </row>
    <row r="561" spans="1:27" x14ac:dyDescent="0.35">
      <c r="A561">
        <v>93002</v>
      </c>
      <c r="B561" t="s">
        <v>7470</v>
      </c>
      <c r="C561">
        <v>10</v>
      </c>
      <c r="D561">
        <v>0</v>
      </c>
      <c r="E561">
        <v>0</v>
      </c>
      <c r="F561">
        <v>0</v>
      </c>
      <c r="G561">
        <v>0</v>
      </c>
      <c r="H561">
        <v>806</v>
      </c>
      <c r="I561">
        <v>806</v>
      </c>
      <c r="J561">
        <v>4</v>
      </c>
      <c r="K561">
        <v>802</v>
      </c>
      <c r="L561">
        <v>2364</v>
      </c>
      <c r="M561">
        <v>580</v>
      </c>
      <c r="N561">
        <v>333</v>
      </c>
      <c r="O561">
        <v>158</v>
      </c>
      <c r="P561">
        <v>266</v>
      </c>
      <c r="Q561">
        <v>224</v>
      </c>
      <c r="R561">
        <v>84</v>
      </c>
      <c r="S561">
        <v>94</v>
      </c>
      <c r="T561">
        <v>143</v>
      </c>
      <c r="U561">
        <v>63</v>
      </c>
      <c r="V561">
        <v>20</v>
      </c>
      <c r="W561">
        <v>127</v>
      </c>
      <c r="X561">
        <v>39</v>
      </c>
      <c r="Y561">
        <v>20</v>
      </c>
      <c r="Z561">
        <v>94</v>
      </c>
      <c r="AA561">
        <v>119</v>
      </c>
    </row>
    <row r="562" spans="1:27" x14ac:dyDescent="0.35">
      <c r="A562">
        <v>93003</v>
      </c>
      <c r="B562" t="s">
        <v>7470</v>
      </c>
      <c r="C562">
        <v>10</v>
      </c>
      <c r="D562">
        <v>0</v>
      </c>
      <c r="E562">
        <v>0</v>
      </c>
      <c r="F562">
        <v>0</v>
      </c>
      <c r="G562">
        <v>0</v>
      </c>
      <c r="H562">
        <v>715</v>
      </c>
      <c r="I562">
        <v>715</v>
      </c>
      <c r="J562">
        <v>2</v>
      </c>
      <c r="K562">
        <v>713</v>
      </c>
      <c r="L562">
        <v>2088</v>
      </c>
      <c r="M562">
        <v>477</v>
      </c>
      <c r="N562">
        <v>327</v>
      </c>
      <c r="O562">
        <v>121</v>
      </c>
      <c r="P562">
        <v>272</v>
      </c>
      <c r="Q562">
        <v>208</v>
      </c>
      <c r="R562">
        <v>92</v>
      </c>
      <c r="S562">
        <v>116</v>
      </c>
      <c r="T562">
        <v>94</v>
      </c>
      <c r="U562">
        <v>49</v>
      </c>
      <c r="V562">
        <v>17</v>
      </c>
      <c r="W562">
        <v>151</v>
      </c>
      <c r="X562">
        <v>25</v>
      </c>
      <c r="Y562">
        <v>12</v>
      </c>
      <c r="Z562">
        <v>63</v>
      </c>
      <c r="AA562">
        <v>64</v>
      </c>
    </row>
    <row r="563" spans="1:27" x14ac:dyDescent="0.35">
      <c r="A563">
        <v>93004</v>
      </c>
      <c r="B563" t="s">
        <v>7470</v>
      </c>
      <c r="C563">
        <v>10</v>
      </c>
      <c r="D563">
        <v>0</v>
      </c>
      <c r="E563">
        <v>0</v>
      </c>
      <c r="F563">
        <v>0</v>
      </c>
      <c r="G563">
        <v>0</v>
      </c>
      <c r="H563">
        <v>742</v>
      </c>
      <c r="I563">
        <v>742</v>
      </c>
      <c r="J563">
        <v>5</v>
      </c>
      <c r="K563">
        <v>737</v>
      </c>
      <c r="L563">
        <v>2192</v>
      </c>
      <c r="M563">
        <v>529</v>
      </c>
      <c r="N563">
        <v>305</v>
      </c>
      <c r="O563">
        <v>194</v>
      </c>
      <c r="P563">
        <v>224</v>
      </c>
      <c r="Q563">
        <v>209</v>
      </c>
      <c r="R563">
        <v>89</v>
      </c>
      <c r="S563">
        <v>103</v>
      </c>
      <c r="T563">
        <v>94</v>
      </c>
      <c r="U563">
        <v>46</v>
      </c>
      <c r="V563">
        <v>11</v>
      </c>
      <c r="W563">
        <v>173</v>
      </c>
      <c r="X563">
        <v>30</v>
      </c>
      <c r="Y563">
        <v>11</v>
      </c>
      <c r="Z563">
        <v>100</v>
      </c>
      <c r="AA563">
        <v>74</v>
      </c>
    </row>
    <row r="564" spans="1:27" x14ac:dyDescent="0.35">
      <c r="A564">
        <v>93101</v>
      </c>
      <c r="B564" t="s">
        <v>17</v>
      </c>
      <c r="C564">
        <v>10</v>
      </c>
      <c r="D564">
        <v>821</v>
      </c>
      <c r="E564">
        <v>371</v>
      </c>
      <c r="F564">
        <v>0</v>
      </c>
      <c r="G564">
        <v>1192</v>
      </c>
      <c r="H564">
        <v>543</v>
      </c>
      <c r="I564">
        <v>11</v>
      </c>
      <c r="J564">
        <v>8</v>
      </c>
      <c r="K564">
        <v>535</v>
      </c>
      <c r="L564">
        <v>1577</v>
      </c>
      <c r="M564">
        <v>327</v>
      </c>
      <c r="N564">
        <v>182</v>
      </c>
      <c r="O564">
        <v>257</v>
      </c>
      <c r="P564">
        <v>187</v>
      </c>
      <c r="Q564">
        <v>139</v>
      </c>
      <c r="R564">
        <v>70</v>
      </c>
      <c r="S564">
        <v>37</v>
      </c>
      <c r="T564">
        <v>56</v>
      </c>
      <c r="U564">
        <v>66</v>
      </c>
      <c r="V564">
        <v>9</v>
      </c>
      <c r="W564">
        <v>97</v>
      </c>
      <c r="X564">
        <v>22</v>
      </c>
      <c r="Y564">
        <v>36</v>
      </c>
      <c r="Z564">
        <v>57</v>
      </c>
      <c r="AA564">
        <v>35</v>
      </c>
    </row>
    <row r="565" spans="1:27" x14ac:dyDescent="0.35">
      <c r="A565">
        <v>93102</v>
      </c>
      <c r="B565" t="s">
        <v>17</v>
      </c>
      <c r="C565">
        <v>10</v>
      </c>
      <c r="D565">
        <v>812</v>
      </c>
      <c r="E565">
        <v>363</v>
      </c>
      <c r="F565">
        <v>0</v>
      </c>
      <c r="G565">
        <v>1175</v>
      </c>
      <c r="H565">
        <v>505</v>
      </c>
      <c r="I565">
        <v>8</v>
      </c>
      <c r="J565">
        <v>4</v>
      </c>
      <c r="K565">
        <v>501</v>
      </c>
      <c r="L565">
        <v>1486</v>
      </c>
      <c r="M565">
        <v>248</v>
      </c>
      <c r="N565">
        <v>159</v>
      </c>
      <c r="O565">
        <v>305</v>
      </c>
      <c r="P565">
        <v>163</v>
      </c>
      <c r="Q565">
        <v>92</v>
      </c>
      <c r="R565">
        <v>49</v>
      </c>
      <c r="S565">
        <v>57</v>
      </c>
      <c r="T565">
        <v>79</v>
      </c>
      <c r="U565">
        <v>29</v>
      </c>
      <c r="V565">
        <v>18</v>
      </c>
      <c r="W565">
        <v>108</v>
      </c>
      <c r="X565">
        <v>28</v>
      </c>
      <c r="Y565">
        <v>26</v>
      </c>
      <c r="Z565">
        <v>58</v>
      </c>
      <c r="AA565">
        <v>67</v>
      </c>
    </row>
    <row r="566" spans="1:27" x14ac:dyDescent="0.35">
      <c r="A566">
        <v>93201</v>
      </c>
      <c r="B566" t="s">
        <v>17</v>
      </c>
      <c r="C566">
        <v>10</v>
      </c>
      <c r="D566">
        <v>838</v>
      </c>
      <c r="E566">
        <v>511</v>
      </c>
      <c r="F566">
        <v>0</v>
      </c>
      <c r="G566">
        <v>1349</v>
      </c>
      <c r="H566">
        <v>518</v>
      </c>
      <c r="I566">
        <v>3</v>
      </c>
      <c r="J566">
        <v>4</v>
      </c>
      <c r="K566">
        <v>514</v>
      </c>
      <c r="L566">
        <v>1518</v>
      </c>
      <c r="M566">
        <v>267</v>
      </c>
      <c r="N566">
        <v>178</v>
      </c>
      <c r="O566">
        <v>279</v>
      </c>
      <c r="P566">
        <v>138</v>
      </c>
      <c r="Q566">
        <v>154</v>
      </c>
      <c r="R566">
        <v>38</v>
      </c>
      <c r="S566">
        <v>64</v>
      </c>
      <c r="T566">
        <v>73</v>
      </c>
      <c r="U566">
        <v>57</v>
      </c>
      <c r="V566">
        <v>11</v>
      </c>
      <c r="W566">
        <v>93</v>
      </c>
      <c r="X566">
        <v>28</v>
      </c>
      <c r="Y566">
        <v>38</v>
      </c>
      <c r="Z566">
        <v>60</v>
      </c>
      <c r="AA566">
        <v>40</v>
      </c>
    </row>
    <row r="567" spans="1:27" x14ac:dyDescent="0.35">
      <c r="A567">
        <v>93202</v>
      </c>
      <c r="B567" t="s">
        <v>17</v>
      </c>
      <c r="C567">
        <v>10</v>
      </c>
      <c r="D567">
        <v>912</v>
      </c>
      <c r="E567">
        <v>381</v>
      </c>
      <c r="F567">
        <v>0</v>
      </c>
      <c r="G567">
        <v>1293</v>
      </c>
      <c r="H567">
        <v>528</v>
      </c>
      <c r="I567">
        <v>5</v>
      </c>
      <c r="J567">
        <v>14</v>
      </c>
      <c r="K567">
        <v>514</v>
      </c>
      <c r="L567">
        <v>1472</v>
      </c>
      <c r="M567">
        <v>163</v>
      </c>
      <c r="N567">
        <v>202</v>
      </c>
      <c r="O567">
        <v>362</v>
      </c>
      <c r="P567">
        <v>164</v>
      </c>
      <c r="Q567">
        <v>89</v>
      </c>
      <c r="R567">
        <v>40</v>
      </c>
      <c r="S567">
        <v>53</v>
      </c>
      <c r="T567">
        <v>46</v>
      </c>
      <c r="U567">
        <v>37</v>
      </c>
      <c r="V567">
        <v>19</v>
      </c>
      <c r="W567">
        <v>136</v>
      </c>
      <c r="X567">
        <v>6</v>
      </c>
      <c r="Y567">
        <v>19</v>
      </c>
      <c r="Z567">
        <v>111</v>
      </c>
      <c r="AA567">
        <v>25</v>
      </c>
    </row>
    <row r="568" spans="1:27" x14ac:dyDescent="0.35">
      <c r="A568">
        <v>93300</v>
      </c>
      <c r="B568" t="s">
        <v>17</v>
      </c>
      <c r="C568">
        <v>10</v>
      </c>
      <c r="D568">
        <v>1017</v>
      </c>
      <c r="E568">
        <v>570</v>
      </c>
      <c r="F568">
        <v>0</v>
      </c>
      <c r="G568">
        <v>1587</v>
      </c>
      <c r="H568">
        <v>632</v>
      </c>
      <c r="I568">
        <v>8</v>
      </c>
      <c r="J568">
        <v>1</v>
      </c>
      <c r="K568">
        <v>631</v>
      </c>
      <c r="L568">
        <v>1883</v>
      </c>
      <c r="M568">
        <v>299</v>
      </c>
      <c r="N568">
        <v>221</v>
      </c>
      <c r="O568">
        <v>297</v>
      </c>
      <c r="P568">
        <v>254</v>
      </c>
      <c r="Q568">
        <v>175</v>
      </c>
      <c r="R568">
        <v>78</v>
      </c>
      <c r="S568">
        <v>78</v>
      </c>
      <c r="T568">
        <v>91</v>
      </c>
      <c r="U568">
        <v>47</v>
      </c>
      <c r="V568">
        <v>20</v>
      </c>
      <c r="W568">
        <v>116</v>
      </c>
      <c r="X568">
        <v>29</v>
      </c>
      <c r="Y568">
        <v>35</v>
      </c>
      <c r="Z568">
        <v>71</v>
      </c>
      <c r="AA568">
        <v>72</v>
      </c>
    </row>
    <row r="569" spans="1:27" x14ac:dyDescent="0.35">
      <c r="A569">
        <v>93400</v>
      </c>
      <c r="B569" t="s">
        <v>17</v>
      </c>
      <c r="C569">
        <v>10</v>
      </c>
      <c r="D569">
        <v>806</v>
      </c>
      <c r="E569">
        <v>444</v>
      </c>
      <c r="F569">
        <v>0</v>
      </c>
      <c r="G569">
        <v>1250</v>
      </c>
      <c r="H569">
        <v>498</v>
      </c>
      <c r="I569">
        <v>8</v>
      </c>
      <c r="J569">
        <v>7</v>
      </c>
      <c r="K569">
        <v>491</v>
      </c>
      <c r="L569">
        <v>1444</v>
      </c>
      <c r="M569">
        <v>244</v>
      </c>
      <c r="N569">
        <v>141</v>
      </c>
      <c r="O569">
        <v>322</v>
      </c>
      <c r="P569">
        <v>165</v>
      </c>
      <c r="Q569">
        <v>78</v>
      </c>
      <c r="R569">
        <v>37</v>
      </c>
      <c r="S569">
        <v>85</v>
      </c>
      <c r="T569">
        <v>67</v>
      </c>
      <c r="U569">
        <v>39</v>
      </c>
      <c r="V569">
        <v>13</v>
      </c>
      <c r="W569">
        <v>109</v>
      </c>
      <c r="X569">
        <v>13</v>
      </c>
      <c r="Y569">
        <v>24</v>
      </c>
      <c r="Z569">
        <v>50</v>
      </c>
      <c r="AA569">
        <v>57</v>
      </c>
    </row>
    <row r="570" spans="1:27" x14ac:dyDescent="0.35">
      <c r="A570">
        <v>93500</v>
      </c>
      <c r="B570" t="s">
        <v>17</v>
      </c>
      <c r="C570">
        <v>10</v>
      </c>
      <c r="D570">
        <v>813</v>
      </c>
      <c r="E570">
        <v>435</v>
      </c>
      <c r="F570">
        <v>0</v>
      </c>
      <c r="G570">
        <v>1248</v>
      </c>
      <c r="H570">
        <v>523</v>
      </c>
      <c r="I570">
        <v>0</v>
      </c>
      <c r="J570">
        <v>7</v>
      </c>
      <c r="K570">
        <v>516</v>
      </c>
      <c r="L570">
        <v>1507</v>
      </c>
      <c r="M570">
        <v>315</v>
      </c>
      <c r="N570">
        <v>152</v>
      </c>
      <c r="O570">
        <v>289</v>
      </c>
      <c r="P570">
        <v>162</v>
      </c>
      <c r="Q570">
        <v>83</v>
      </c>
      <c r="R570">
        <v>50</v>
      </c>
      <c r="S570">
        <v>42</v>
      </c>
      <c r="T570">
        <v>77</v>
      </c>
      <c r="U570">
        <v>38</v>
      </c>
      <c r="V570">
        <v>12</v>
      </c>
      <c r="W570">
        <v>119</v>
      </c>
      <c r="X570">
        <v>40</v>
      </c>
      <c r="Y570">
        <v>15</v>
      </c>
      <c r="Z570">
        <v>74</v>
      </c>
      <c r="AA570">
        <v>39</v>
      </c>
    </row>
    <row r="571" spans="1:27" x14ac:dyDescent="0.35">
      <c r="A571">
        <v>94001</v>
      </c>
      <c r="B571" t="s">
        <v>7470</v>
      </c>
      <c r="C571">
        <v>10</v>
      </c>
      <c r="D571">
        <v>0</v>
      </c>
      <c r="E571">
        <v>0</v>
      </c>
      <c r="F571">
        <v>0</v>
      </c>
      <c r="G571">
        <v>0</v>
      </c>
      <c r="H571">
        <v>368</v>
      </c>
      <c r="I571">
        <v>368</v>
      </c>
      <c r="J571">
        <v>0</v>
      </c>
      <c r="K571">
        <v>368</v>
      </c>
      <c r="L571">
        <v>1101</v>
      </c>
      <c r="M571">
        <v>125</v>
      </c>
      <c r="N571">
        <v>260</v>
      </c>
      <c r="O571">
        <v>91</v>
      </c>
      <c r="P571">
        <v>81</v>
      </c>
      <c r="Q571">
        <v>97</v>
      </c>
      <c r="R571">
        <v>30</v>
      </c>
      <c r="S571">
        <v>111</v>
      </c>
      <c r="T571">
        <v>18</v>
      </c>
      <c r="U571">
        <v>7</v>
      </c>
      <c r="V571">
        <v>8</v>
      </c>
      <c r="W571">
        <v>120</v>
      </c>
      <c r="X571">
        <v>9</v>
      </c>
      <c r="Y571">
        <v>5</v>
      </c>
      <c r="Z571">
        <v>126</v>
      </c>
      <c r="AA571">
        <v>13</v>
      </c>
    </row>
    <row r="572" spans="1:27" x14ac:dyDescent="0.35">
      <c r="A572">
        <v>94002</v>
      </c>
      <c r="B572" t="s">
        <v>7470</v>
      </c>
      <c r="C572">
        <v>10</v>
      </c>
      <c r="D572">
        <v>0</v>
      </c>
      <c r="E572">
        <v>0</v>
      </c>
      <c r="F572">
        <v>0</v>
      </c>
      <c r="G572">
        <v>0</v>
      </c>
      <c r="H572">
        <v>543</v>
      </c>
      <c r="I572">
        <v>543</v>
      </c>
      <c r="J572">
        <v>0</v>
      </c>
      <c r="K572">
        <v>543</v>
      </c>
      <c r="L572">
        <v>1595</v>
      </c>
      <c r="M572">
        <v>220</v>
      </c>
      <c r="N572">
        <v>340</v>
      </c>
      <c r="O572">
        <v>214</v>
      </c>
      <c r="P572">
        <v>111</v>
      </c>
      <c r="Q572">
        <v>147</v>
      </c>
      <c r="R572">
        <v>63</v>
      </c>
      <c r="S572">
        <v>116</v>
      </c>
      <c r="T572">
        <v>22</v>
      </c>
      <c r="U572">
        <v>15</v>
      </c>
      <c r="V572">
        <v>4</v>
      </c>
      <c r="W572">
        <v>176</v>
      </c>
      <c r="X572">
        <v>4</v>
      </c>
      <c r="Y572">
        <v>19</v>
      </c>
      <c r="Z572">
        <v>116</v>
      </c>
      <c r="AA572">
        <v>28</v>
      </c>
    </row>
    <row r="573" spans="1:27" x14ac:dyDescent="0.35">
      <c r="A573">
        <v>94003</v>
      </c>
      <c r="B573" t="s">
        <v>7470</v>
      </c>
      <c r="C573">
        <v>10</v>
      </c>
      <c r="D573">
        <v>0</v>
      </c>
      <c r="E573">
        <v>0</v>
      </c>
      <c r="F573">
        <v>0</v>
      </c>
      <c r="G573">
        <v>0</v>
      </c>
      <c r="H573">
        <v>559</v>
      </c>
      <c r="I573">
        <v>559</v>
      </c>
      <c r="J573">
        <v>3</v>
      </c>
      <c r="K573">
        <v>556</v>
      </c>
      <c r="L573">
        <v>1652</v>
      </c>
      <c r="M573">
        <v>178</v>
      </c>
      <c r="N573">
        <v>431</v>
      </c>
      <c r="O573">
        <v>255</v>
      </c>
      <c r="P573">
        <v>91</v>
      </c>
      <c r="Q573">
        <v>94</v>
      </c>
      <c r="R573">
        <v>37</v>
      </c>
      <c r="S573">
        <v>85</v>
      </c>
      <c r="T573">
        <v>27</v>
      </c>
      <c r="U573">
        <v>24</v>
      </c>
      <c r="V573">
        <v>10</v>
      </c>
      <c r="W573">
        <v>209</v>
      </c>
      <c r="X573">
        <v>17</v>
      </c>
      <c r="Y573">
        <v>16</v>
      </c>
      <c r="Z573">
        <v>150</v>
      </c>
      <c r="AA573">
        <v>28</v>
      </c>
    </row>
    <row r="574" spans="1:27" x14ac:dyDescent="0.35">
      <c r="A574">
        <v>94004</v>
      </c>
      <c r="B574" t="s">
        <v>7470</v>
      </c>
      <c r="C574">
        <v>10</v>
      </c>
      <c r="D574">
        <v>0</v>
      </c>
      <c r="E574">
        <v>0</v>
      </c>
      <c r="F574">
        <v>0</v>
      </c>
      <c r="G574">
        <v>0</v>
      </c>
      <c r="H574">
        <v>676</v>
      </c>
      <c r="I574">
        <v>676</v>
      </c>
      <c r="J574">
        <v>7</v>
      </c>
      <c r="K574">
        <v>669</v>
      </c>
      <c r="L574">
        <v>1979</v>
      </c>
      <c r="M574">
        <v>291</v>
      </c>
      <c r="N574">
        <v>412</v>
      </c>
      <c r="O574">
        <v>215</v>
      </c>
      <c r="P574">
        <v>205</v>
      </c>
      <c r="Q574">
        <v>162</v>
      </c>
      <c r="R574">
        <v>51</v>
      </c>
      <c r="S574">
        <v>133</v>
      </c>
      <c r="T574">
        <v>54</v>
      </c>
      <c r="U574">
        <v>40</v>
      </c>
      <c r="V574">
        <v>15</v>
      </c>
      <c r="W574">
        <v>189</v>
      </c>
      <c r="X574">
        <v>18</v>
      </c>
      <c r="Y574">
        <v>22</v>
      </c>
      <c r="Z574">
        <v>132</v>
      </c>
      <c r="AA574">
        <v>40</v>
      </c>
    </row>
    <row r="575" spans="1:27" x14ac:dyDescent="0.35">
      <c r="A575">
        <v>94101</v>
      </c>
      <c r="B575" t="s">
        <v>17</v>
      </c>
      <c r="C575">
        <v>10</v>
      </c>
      <c r="D575">
        <v>907</v>
      </c>
      <c r="E575">
        <v>411</v>
      </c>
      <c r="F575">
        <v>0</v>
      </c>
      <c r="G575">
        <v>1318</v>
      </c>
      <c r="H575">
        <v>530</v>
      </c>
      <c r="I575">
        <v>7</v>
      </c>
      <c r="J575">
        <v>8</v>
      </c>
      <c r="K575">
        <v>522</v>
      </c>
      <c r="L575">
        <v>1518</v>
      </c>
      <c r="M575">
        <v>172</v>
      </c>
      <c r="N575">
        <v>188</v>
      </c>
      <c r="O575">
        <v>459</v>
      </c>
      <c r="P575">
        <v>149</v>
      </c>
      <c r="Q575">
        <v>102</v>
      </c>
      <c r="R575">
        <v>36</v>
      </c>
      <c r="S575">
        <v>65</v>
      </c>
      <c r="T575">
        <v>64</v>
      </c>
      <c r="U575">
        <v>33</v>
      </c>
      <c r="V575">
        <v>5</v>
      </c>
      <c r="W575">
        <v>129</v>
      </c>
      <c r="X575">
        <v>10</v>
      </c>
      <c r="Y575">
        <v>17</v>
      </c>
      <c r="Z575">
        <v>57</v>
      </c>
      <c r="AA575">
        <v>32</v>
      </c>
    </row>
    <row r="576" spans="1:27" x14ac:dyDescent="0.35">
      <c r="A576">
        <v>94102</v>
      </c>
      <c r="B576" t="s">
        <v>17</v>
      </c>
      <c r="C576">
        <v>10</v>
      </c>
      <c r="D576">
        <v>795</v>
      </c>
      <c r="E576">
        <v>322</v>
      </c>
      <c r="F576">
        <v>0</v>
      </c>
      <c r="G576">
        <v>1117</v>
      </c>
      <c r="H576">
        <v>479</v>
      </c>
      <c r="I576">
        <v>6</v>
      </c>
      <c r="J576">
        <v>9</v>
      </c>
      <c r="K576">
        <v>470</v>
      </c>
      <c r="L576">
        <v>1367</v>
      </c>
      <c r="M576">
        <v>113</v>
      </c>
      <c r="N576">
        <v>206</v>
      </c>
      <c r="O576">
        <v>418</v>
      </c>
      <c r="P576">
        <v>93</v>
      </c>
      <c r="Q576">
        <v>75</v>
      </c>
      <c r="R576">
        <v>10</v>
      </c>
      <c r="S576">
        <v>61</v>
      </c>
      <c r="T576">
        <v>51</v>
      </c>
      <c r="U576">
        <v>18</v>
      </c>
      <c r="V576">
        <v>7</v>
      </c>
      <c r="W576">
        <v>133</v>
      </c>
      <c r="X576">
        <v>9</v>
      </c>
      <c r="Y576">
        <v>18</v>
      </c>
      <c r="Z576">
        <v>128</v>
      </c>
      <c r="AA576">
        <v>27</v>
      </c>
    </row>
    <row r="577" spans="1:27" x14ac:dyDescent="0.35">
      <c r="A577">
        <v>94200</v>
      </c>
      <c r="B577" t="s">
        <v>17</v>
      </c>
      <c r="C577">
        <v>10</v>
      </c>
      <c r="D577">
        <v>813</v>
      </c>
      <c r="E577">
        <v>298</v>
      </c>
      <c r="F577">
        <v>0</v>
      </c>
      <c r="G577">
        <v>1111</v>
      </c>
      <c r="H577">
        <v>527</v>
      </c>
      <c r="I577">
        <v>0</v>
      </c>
      <c r="J577">
        <v>6</v>
      </c>
      <c r="K577">
        <v>521</v>
      </c>
      <c r="L577">
        <v>1484</v>
      </c>
      <c r="M577">
        <v>131</v>
      </c>
      <c r="N577">
        <v>224</v>
      </c>
      <c r="O577">
        <v>380</v>
      </c>
      <c r="P577">
        <v>118</v>
      </c>
      <c r="Q577">
        <v>105</v>
      </c>
      <c r="R577">
        <v>37</v>
      </c>
      <c r="S577">
        <v>85</v>
      </c>
      <c r="T577">
        <v>30</v>
      </c>
      <c r="U577">
        <v>10</v>
      </c>
      <c r="V577">
        <v>10</v>
      </c>
      <c r="W577">
        <v>148</v>
      </c>
      <c r="X577">
        <v>1</v>
      </c>
      <c r="Y577">
        <v>38</v>
      </c>
      <c r="Z577">
        <v>149</v>
      </c>
      <c r="AA577">
        <v>18</v>
      </c>
    </row>
    <row r="578" spans="1:27" x14ac:dyDescent="0.35">
      <c r="A578">
        <v>94400</v>
      </c>
      <c r="B578" t="s">
        <v>17</v>
      </c>
      <c r="C578">
        <v>10</v>
      </c>
      <c r="D578">
        <v>660</v>
      </c>
      <c r="E578">
        <v>327</v>
      </c>
      <c r="F578">
        <v>0</v>
      </c>
      <c r="G578">
        <v>987</v>
      </c>
      <c r="H578">
        <v>421</v>
      </c>
      <c r="I578">
        <v>0</v>
      </c>
      <c r="J578">
        <v>3</v>
      </c>
      <c r="K578">
        <v>418</v>
      </c>
      <c r="L578">
        <v>1158</v>
      </c>
      <c r="M578">
        <v>134</v>
      </c>
      <c r="N578">
        <v>207</v>
      </c>
      <c r="O578">
        <v>342</v>
      </c>
      <c r="P578">
        <v>67</v>
      </c>
      <c r="Q578">
        <v>47</v>
      </c>
      <c r="R578">
        <v>42</v>
      </c>
      <c r="S578">
        <v>106</v>
      </c>
      <c r="T578">
        <v>12</v>
      </c>
      <c r="U578">
        <v>16</v>
      </c>
      <c r="V578">
        <v>4</v>
      </c>
      <c r="W578">
        <v>22</v>
      </c>
      <c r="X578">
        <v>3</v>
      </c>
      <c r="Y578">
        <v>22</v>
      </c>
      <c r="Z578">
        <v>114</v>
      </c>
      <c r="AA578">
        <v>20</v>
      </c>
    </row>
    <row r="579" spans="1:27" x14ac:dyDescent="0.35">
      <c r="A579">
        <v>94501</v>
      </c>
      <c r="B579" t="s">
        <v>17</v>
      </c>
      <c r="C579">
        <v>10</v>
      </c>
      <c r="D579">
        <v>646</v>
      </c>
      <c r="E579">
        <v>406</v>
      </c>
      <c r="F579">
        <v>0</v>
      </c>
      <c r="G579">
        <v>1052</v>
      </c>
      <c r="H579">
        <v>500</v>
      </c>
      <c r="I579">
        <v>0</v>
      </c>
      <c r="J579">
        <v>4</v>
      </c>
      <c r="K579">
        <v>496</v>
      </c>
      <c r="L579">
        <v>1452</v>
      </c>
      <c r="M579">
        <v>160</v>
      </c>
      <c r="N579">
        <v>289</v>
      </c>
      <c r="O579">
        <v>320</v>
      </c>
      <c r="P579">
        <v>80</v>
      </c>
      <c r="Q579">
        <v>124</v>
      </c>
      <c r="R579">
        <v>23</v>
      </c>
      <c r="S579">
        <v>142</v>
      </c>
      <c r="T579">
        <v>14</v>
      </c>
      <c r="U579">
        <v>9</v>
      </c>
      <c r="V579">
        <v>18</v>
      </c>
      <c r="W579">
        <v>104</v>
      </c>
      <c r="X579">
        <v>2</v>
      </c>
      <c r="Y579">
        <v>18</v>
      </c>
      <c r="Z579">
        <v>133</v>
      </c>
      <c r="AA579">
        <v>16</v>
      </c>
    </row>
    <row r="580" spans="1:27" x14ac:dyDescent="0.35">
      <c r="A580">
        <v>94502</v>
      </c>
      <c r="B580" t="s">
        <v>17</v>
      </c>
      <c r="C580">
        <v>10</v>
      </c>
      <c r="D580">
        <v>699</v>
      </c>
      <c r="E580">
        <v>238</v>
      </c>
      <c r="F580">
        <v>0</v>
      </c>
      <c r="G580">
        <v>937</v>
      </c>
      <c r="H580">
        <v>504</v>
      </c>
      <c r="I580">
        <v>7</v>
      </c>
      <c r="J580">
        <v>6</v>
      </c>
      <c r="K580">
        <v>498</v>
      </c>
      <c r="L580">
        <v>1469</v>
      </c>
      <c r="M580">
        <v>168</v>
      </c>
      <c r="N580">
        <v>322</v>
      </c>
      <c r="O580">
        <v>295</v>
      </c>
      <c r="P580">
        <v>58</v>
      </c>
      <c r="Q580">
        <v>113</v>
      </c>
      <c r="R580">
        <v>35</v>
      </c>
      <c r="S580">
        <v>184</v>
      </c>
      <c r="T580">
        <v>20</v>
      </c>
      <c r="U580">
        <v>15</v>
      </c>
      <c r="V580">
        <v>22</v>
      </c>
      <c r="W580">
        <v>74</v>
      </c>
      <c r="X580">
        <v>11</v>
      </c>
      <c r="Y580">
        <v>30</v>
      </c>
      <c r="Z580">
        <v>103</v>
      </c>
      <c r="AA580">
        <v>19</v>
      </c>
    </row>
    <row r="581" spans="1:27" x14ac:dyDescent="0.35">
      <c r="A581">
        <v>94600</v>
      </c>
      <c r="B581" t="s">
        <v>17</v>
      </c>
      <c r="C581">
        <v>10</v>
      </c>
      <c r="D581">
        <v>786</v>
      </c>
      <c r="E581">
        <v>359</v>
      </c>
      <c r="F581">
        <v>0</v>
      </c>
      <c r="G581">
        <v>1145</v>
      </c>
      <c r="H581">
        <v>511</v>
      </c>
      <c r="I581">
        <v>1</v>
      </c>
      <c r="J581">
        <v>4</v>
      </c>
      <c r="K581">
        <v>507</v>
      </c>
      <c r="L581">
        <v>1480</v>
      </c>
      <c r="M581">
        <v>137</v>
      </c>
      <c r="N581">
        <v>235</v>
      </c>
      <c r="O581">
        <v>492</v>
      </c>
      <c r="P581">
        <v>68</v>
      </c>
      <c r="Q581">
        <v>116</v>
      </c>
      <c r="R581">
        <v>41</v>
      </c>
      <c r="S581">
        <v>93</v>
      </c>
      <c r="T581">
        <v>18</v>
      </c>
      <c r="U581">
        <v>13</v>
      </c>
      <c r="V581">
        <v>8</v>
      </c>
      <c r="W581">
        <v>84</v>
      </c>
      <c r="X581">
        <v>11</v>
      </c>
      <c r="Y581">
        <v>49</v>
      </c>
      <c r="Z581">
        <v>77</v>
      </c>
      <c r="AA581">
        <v>38</v>
      </c>
    </row>
    <row r="582" spans="1:27" x14ac:dyDescent="0.35">
      <c r="A582">
        <v>99810</v>
      </c>
      <c r="B582" t="s">
        <v>17</v>
      </c>
      <c r="C582">
        <v>11</v>
      </c>
      <c r="D582">
        <v>618</v>
      </c>
      <c r="E582">
        <v>294</v>
      </c>
      <c r="F582">
        <v>0</v>
      </c>
      <c r="G582">
        <v>912</v>
      </c>
      <c r="H582">
        <v>502</v>
      </c>
      <c r="I582">
        <v>1</v>
      </c>
      <c r="J582">
        <v>9</v>
      </c>
      <c r="K582">
        <v>493</v>
      </c>
      <c r="L582">
        <v>1445</v>
      </c>
      <c r="M582">
        <v>53</v>
      </c>
      <c r="N582">
        <v>446</v>
      </c>
      <c r="O582">
        <v>373</v>
      </c>
      <c r="P582">
        <v>56</v>
      </c>
      <c r="Q582">
        <v>93</v>
      </c>
      <c r="R582">
        <v>35</v>
      </c>
      <c r="S582">
        <v>94</v>
      </c>
      <c r="T582">
        <v>14</v>
      </c>
      <c r="U582">
        <v>17</v>
      </c>
      <c r="V582">
        <v>33</v>
      </c>
      <c r="Y582">
        <v>54</v>
      </c>
      <c r="Z582">
        <v>177</v>
      </c>
    </row>
    <row r="583" spans="1:27" x14ac:dyDescent="0.35">
      <c r="A583">
        <v>90011</v>
      </c>
      <c r="B583" t="s">
        <v>7470</v>
      </c>
      <c r="C583">
        <v>11</v>
      </c>
      <c r="D583">
        <v>0</v>
      </c>
      <c r="E583">
        <v>0</v>
      </c>
      <c r="F583">
        <v>0</v>
      </c>
      <c r="G583">
        <v>0</v>
      </c>
      <c r="H583">
        <v>585</v>
      </c>
      <c r="I583">
        <v>585</v>
      </c>
      <c r="J583">
        <v>1</v>
      </c>
      <c r="K583">
        <v>584</v>
      </c>
      <c r="L583">
        <v>1705</v>
      </c>
      <c r="M583">
        <v>217</v>
      </c>
      <c r="N583">
        <v>733</v>
      </c>
      <c r="O583">
        <v>199</v>
      </c>
      <c r="P583">
        <v>64</v>
      </c>
      <c r="Q583">
        <v>81</v>
      </c>
      <c r="R583">
        <v>32</v>
      </c>
      <c r="S583">
        <v>110</v>
      </c>
      <c r="T583">
        <v>11</v>
      </c>
      <c r="U583">
        <v>28</v>
      </c>
      <c r="V583">
        <v>59</v>
      </c>
      <c r="Y583">
        <v>27</v>
      </c>
      <c r="Z583">
        <v>144</v>
      </c>
    </row>
    <row r="584" spans="1:27" x14ac:dyDescent="0.35">
      <c r="A584">
        <v>90012</v>
      </c>
      <c r="B584" t="s">
        <v>7470</v>
      </c>
      <c r="C584">
        <v>11</v>
      </c>
      <c r="D584">
        <v>0</v>
      </c>
      <c r="E584">
        <v>0</v>
      </c>
      <c r="F584">
        <v>0</v>
      </c>
      <c r="G584">
        <v>0</v>
      </c>
      <c r="H584">
        <v>574</v>
      </c>
      <c r="I584">
        <v>574</v>
      </c>
      <c r="J584">
        <v>9</v>
      </c>
      <c r="K584">
        <v>565</v>
      </c>
      <c r="L584">
        <v>1684</v>
      </c>
      <c r="M584">
        <v>131</v>
      </c>
      <c r="N584">
        <v>656</v>
      </c>
      <c r="O584">
        <v>342</v>
      </c>
      <c r="P584">
        <v>124</v>
      </c>
      <c r="Q584">
        <v>76</v>
      </c>
      <c r="R584">
        <v>52</v>
      </c>
      <c r="S584">
        <v>101</v>
      </c>
      <c r="T584">
        <v>11</v>
      </c>
      <c r="U584">
        <v>17</v>
      </c>
      <c r="V584">
        <v>35</v>
      </c>
      <c r="Y584">
        <v>29</v>
      </c>
      <c r="Z584">
        <v>110</v>
      </c>
    </row>
    <row r="585" spans="1:27" x14ac:dyDescent="0.35">
      <c r="A585">
        <v>90013</v>
      </c>
      <c r="B585" t="s">
        <v>7470</v>
      </c>
      <c r="C585">
        <v>11</v>
      </c>
      <c r="D585">
        <v>0</v>
      </c>
      <c r="E585">
        <v>0</v>
      </c>
      <c r="F585">
        <v>0</v>
      </c>
      <c r="G585">
        <v>0</v>
      </c>
      <c r="H585">
        <v>457</v>
      </c>
      <c r="I585">
        <v>457</v>
      </c>
      <c r="J585">
        <v>7</v>
      </c>
      <c r="K585">
        <v>450</v>
      </c>
      <c r="L585">
        <v>1332</v>
      </c>
      <c r="M585">
        <v>125</v>
      </c>
      <c r="N585">
        <v>426</v>
      </c>
      <c r="O585">
        <v>246</v>
      </c>
      <c r="P585">
        <v>79</v>
      </c>
      <c r="Q585">
        <v>77</v>
      </c>
      <c r="R585">
        <v>20</v>
      </c>
      <c r="S585">
        <v>134</v>
      </c>
      <c r="T585">
        <v>17</v>
      </c>
      <c r="U585">
        <v>22</v>
      </c>
      <c r="V585">
        <v>56</v>
      </c>
      <c r="Y585">
        <v>39</v>
      </c>
      <c r="Z585">
        <v>91</v>
      </c>
    </row>
    <row r="586" spans="1:27" x14ac:dyDescent="0.35">
      <c r="A586">
        <v>90110</v>
      </c>
      <c r="B586" t="s">
        <v>17</v>
      </c>
      <c r="C586">
        <v>11</v>
      </c>
      <c r="D586">
        <v>996</v>
      </c>
      <c r="E586">
        <v>299</v>
      </c>
      <c r="F586">
        <v>0</v>
      </c>
      <c r="G586">
        <v>1295</v>
      </c>
      <c r="H586">
        <v>618</v>
      </c>
      <c r="I586">
        <v>0</v>
      </c>
      <c r="J586">
        <v>9</v>
      </c>
      <c r="K586">
        <v>609</v>
      </c>
      <c r="L586">
        <v>1749</v>
      </c>
      <c r="M586">
        <v>75</v>
      </c>
      <c r="N586">
        <v>418</v>
      </c>
      <c r="O586">
        <v>674</v>
      </c>
      <c r="P586">
        <v>82</v>
      </c>
      <c r="Q586">
        <v>63</v>
      </c>
      <c r="R586">
        <v>19</v>
      </c>
      <c r="S586">
        <v>121</v>
      </c>
      <c r="T586">
        <v>37</v>
      </c>
      <c r="U586">
        <v>24</v>
      </c>
      <c r="V586">
        <v>36</v>
      </c>
      <c r="Y586">
        <v>40</v>
      </c>
      <c r="Z586">
        <v>160</v>
      </c>
    </row>
    <row r="587" spans="1:27" x14ac:dyDescent="0.35">
      <c r="A587">
        <v>90210</v>
      </c>
      <c r="B587" t="s">
        <v>17</v>
      </c>
      <c r="C587">
        <v>11</v>
      </c>
      <c r="D587">
        <v>702</v>
      </c>
      <c r="E587">
        <v>365</v>
      </c>
      <c r="F587">
        <v>0</v>
      </c>
      <c r="G587">
        <v>1067</v>
      </c>
      <c r="H587">
        <v>591</v>
      </c>
      <c r="I587">
        <v>0</v>
      </c>
      <c r="J587">
        <v>4</v>
      </c>
      <c r="K587">
        <v>587</v>
      </c>
      <c r="L587">
        <v>1454</v>
      </c>
      <c r="M587">
        <v>111</v>
      </c>
      <c r="N587">
        <v>424</v>
      </c>
      <c r="O587">
        <v>430</v>
      </c>
      <c r="P587">
        <v>36</v>
      </c>
      <c r="Q587">
        <v>96</v>
      </c>
      <c r="R587">
        <v>29</v>
      </c>
      <c r="S587">
        <v>131</v>
      </c>
      <c r="T587">
        <v>15</v>
      </c>
      <c r="U587">
        <v>13</v>
      </c>
      <c r="V587">
        <v>24</v>
      </c>
      <c r="Y587">
        <v>40</v>
      </c>
      <c r="Z587">
        <v>105</v>
      </c>
    </row>
    <row r="588" spans="1:27" x14ac:dyDescent="0.35">
      <c r="A588">
        <v>90311</v>
      </c>
      <c r="B588" t="s">
        <v>17</v>
      </c>
      <c r="C588">
        <v>11</v>
      </c>
      <c r="D588">
        <v>543</v>
      </c>
      <c r="E588">
        <v>289</v>
      </c>
      <c r="F588">
        <v>0</v>
      </c>
      <c r="G588">
        <v>832</v>
      </c>
      <c r="H588">
        <v>389</v>
      </c>
      <c r="I588">
        <v>2</v>
      </c>
      <c r="J588">
        <v>5</v>
      </c>
      <c r="K588">
        <v>384</v>
      </c>
      <c r="L588">
        <v>1118</v>
      </c>
      <c r="M588">
        <v>98</v>
      </c>
      <c r="N588">
        <v>275</v>
      </c>
      <c r="O588">
        <v>425</v>
      </c>
      <c r="P588">
        <v>40</v>
      </c>
      <c r="Q588">
        <v>48</v>
      </c>
      <c r="R588">
        <v>14</v>
      </c>
      <c r="S588">
        <v>44</v>
      </c>
      <c r="T588">
        <v>12</v>
      </c>
      <c r="U588">
        <v>7</v>
      </c>
      <c r="V588">
        <v>11</v>
      </c>
      <c r="Y588">
        <v>45</v>
      </c>
      <c r="Z588">
        <v>99</v>
      </c>
    </row>
    <row r="589" spans="1:27" x14ac:dyDescent="0.35">
      <c r="A589">
        <v>90312</v>
      </c>
      <c r="B589" t="s">
        <v>17</v>
      </c>
      <c r="C589">
        <v>11</v>
      </c>
      <c r="D589">
        <v>840</v>
      </c>
      <c r="E589">
        <v>360</v>
      </c>
      <c r="F589">
        <v>0</v>
      </c>
      <c r="G589">
        <v>1200</v>
      </c>
      <c r="H589">
        <v>534</v>
      </c>
      <c r="I589">
        <v>2</v>
      </c>
      <c r="J589">
        <v>13</v>
      </c>
      <c r="K589">
        <v>521</v>
      </c>
      <c r="L589">
        <v>1523</v>
      </c>
      <c r="M589">
        <v>84</v>
      </c>
      <c r="N589">
        <v>359</v>
      </c>
      <c r="O589">
        <v>587</v>
      </c>
      <c r="P589">
        <v>85</v>
      </c>
      <c r="Q589">
        <v>82</v>
      </c>
      <c r="R589">
        <v>11</v>
      </c>
      <c r="S589">
        <v>100</v>
      </c>
      <c r="T589">
        <v>11</v>
      </c>
      <c r="U589">
        <v>21</v>
      </c>
      <c r="V589">
        <v>26</v>
      </c>
      <c r="Y589">
        <v>40</v>
      </c>
      <c r="Z589">
        <v>117</v>
      </c>
    </row>
    <row r="590" spans="1:27" x14ac:dyDescent="0.35">
      <c r="A590">
        <v>90410</v>
      </c>
      <c r="B590" t="s">
        <v>17</v>
      </c>
      <c r="C590">
        <v>11</v>
      </c>
      <c r="D590">
        <v>241</v>
      </c>
      <c r="E590">
        <v>97</v>
      </c>
      <c r="F590">
        <v>0</v>
      </c>
      <c r="G590">
        <v>338</v>
      </c>
      <c r="H590">
        <v>178</v>
      </c>
      <c r="I590">
        <v>2</v>
      </c>
      <c r="J590">
        <v>5</v>
      </c>
      <c r="K590">
        <v>173</v>
      </c>
      <c r="L590">
        <v>507</v>
      </c>
      <c r="M590">
        <v>49</v>
      </c>
      <c r="N590">
        <v>102</v>
      </c>
      <c r="O590">
        <v>175</v>
      </c>
      <c r="P590">
        <v>22</v>
      </c>
      <c r="Q590">
        <v>25</v>
      </c>
      <c r="R590">
        <v>6</v>
      </c>
      <c r="S590">
        <v>30</v>
      </c>
      <c r="T590">
        <v>1</v>
      </c>
      <c r="U590">
        <v>5</v>
      </c>
      <c r="V590">
        <v>14</v>
      </c>
      <c r="Y590">
        <v>23</v>
      </c>
      <c r="Z590">
        <v>55</v>
      </c>
    </row>
    <row r="591" spans="1:27" x14ac:dyDescent="0.35">
      <c r="A591">
        <v>99011</v>
      </c>
      <c r="B591" t="s">
        <v>7470</v>
      </c>
      <c r="C591">
        <v>11</v>
      </c>
      <c r="D591">
        <v>0</v>
      </c>
      <c r="E591">
        <v>0</v>
      </c>
      <c r="F591">
        <v>0</v>
      </c>
      <c r="G591">
        <v>0</v>
      </c>
      <c r="H591">
        <v>500</v>
      </c>
      <c r="I591">
        <v>500</v>
      </c>
      <c r="J591">
        <v>3</v>
      </c>
      <c r="K591">
        <v>497</v>
      </c>
      <c r="L591">
        <v>1465</v>
      </c>
      <c r="M591">
        <v>115</v>
      </c>
      <c r="N591">
        <v>498</v>
      </c>
      <c r="O591">
        <v>209</v>
      </c>
      <c r="P591">
        <v>73</v>
      </c>
      <c r="Q591">
        <v>75</v>
      </c>
      <c r="R591">
        <v>24</v>
      </c>
      <c r="S591">
        <v>204</v>
      </c>
      <c r="T591">
        <v>22</v>
      </c>
      <c r="U591">
        <v>7</v>
      </c>
      <c r="V591">
        <v>34</v>
      </c>
      <c r="Y591">
        <v>26</v>
      </c>
      <c r="Z591">
        <v>178</v>
      </c>
    </row>
    <row r="592" spans="1:27" x14ac:dyDescent="0.35">
      <c r="A592">
        <v>99012</v>
      </c>
      <c r="B592" t="s">
        <v>7470</v>
      </c>
      <c r="C592">
        <v>11</v>
      </c>
      <c r="D592">
        <v>0</v>
      </c>
      <c r="E592">
        <v>0</v>
      </c>
      <c r="F592">
        <v>0</v>
      </c>
      <c r="G592">
        <v>0</v>
      </c>
      <c r="H592">
        <v>510</v>
      </c>
      <c r="I592">
        <v>510</v>
      </c>
      <c r="J592">
        <v>2</v>
      </c>
      <c r="K592">
        <v>508</v>
      </c>
      <c r="L592">
        <v>1504</v>
      </c>
      <c r="M592">
        <v>78</v>
      </c>
      <c r="N592">
        <v>477</v>
      </c>
      <c r="O592">
        <v>261</v>
      </c>
      <c r="P592">
        <v>98</v>
      </c>
      <c r="Q592">
        <v>118</v>
      </c>
      <c r="R592">
        <v>36</v>
      </c>
      <c r="S592">
        <v>205</v>
      </c>
      <c r="T592">
        <v>11</v>
      </c>
      <c r="U592">
        <v>13</v>
      </c>
      <c r="V592">
        <v>12</v>
      </c>
      <c r="Y592">
        <v>24</v>
      </c>
      <c r="Z592">
        <v>171</v>
      </c>
    </row>
    <row r="593" spans="1:26" x14ac:dyDescent="0.35">
      <c r="A593">
        <v>99110</v>
      </c>
      <c r="B593" t="s">
        <v>17</v>
      </c>
      <c r="C593">
        <v>11</v>
      </c>
      <c r="D593">
        <v>617</v>
      </c>
      <c r="E593">
        <v>294</v>
      </c>
      <c r="F593">
        <v>0</v>
      </c>
      <c r="G593">
        <v>911</v>
      </c>
      <c r="H593">
        <v>472</v>
      </c>
      <c r="I593">
        <v>3</v>
      </c>
      <c r="J593">
        <v>4</v>
      </c>
      <c r="K593">
        <v>468</v>
      </c>
      <c r="L593">
        <v>1367</v>
      </c>
      <c r="M593">
        <v>67</v>
      </c>
      <c r="N593">
        <v>431</v>
      </c>
      <c r="O593">
        <v>432</v>
      </c>
      <c r="P593">
        <v>66</v>
      </c>
      <c r="Q593">
        <v>32</v>
      </c>
      <c r="R593">
        <v>37</v>
      </c>
      <c r="S593">
        <v>107</v>
      </c>
      <c r="T593">
        <v>11</v>
      </c>
      <c r="U593">
        <v>22</v>
      </c>
      <c r="V593">
        <v>8</v>
      </c>
      <c r="Y593">
        <v>37</v>
      </c>
      <c r="Z593">
        <v>117</v>
      </c>
    </row>
    <row r="594" spans="1:26" x14ac:dyDescent="0.35">
      <c r="A594">
        <v>99311</v>
      </c>
      <c r="B594" t="s">
        <v>17</v>
      </c>
      <c r="C594">
        <v>11</v>
      </c>
      <c r="D594">
        <v>580</v>
      </c>
      <c r="E594">
        <v>310</v>
      </c>
      <c r="F594">
        <v>0</v>
      </c>
      <c r="G594">
        <v>890</v>
      </c>
      <c r="H594">
        <v>456</v>
      </c>
      <c r="I594">
        <v>2</v>
      </c>
      <c r="J594">
        <v>6</v>
      </c>
      <c r="K594">
        <v>450</v>
      </c>
      <c r="L594">
        <v>1309</v>
      </c>
      <c r="M594">
        <v>54</v>
      </c>
      <c r="N594">
        <v>334</v>
      </c>
      <c r="O594">
        <v>475</v>
      </c>
      <c r="P594">
        <v>39</v>
      </c>
      <c r="Q594">
        <v>27</v>
      </c>
      <c r="R594">
        <v>3</v>
      </c>
      <c r="S594">
        <v>129</v>
      </c>
      <c r="T594">
        <v>3</v>
      </c>
      <c r="U594">
        <v>11</v>
      </c>
      <c r="V594">
        <v>17</v>
      </c>
      <c r="Y594">
        <v>30</v>
      </c>
      <c r="Z594">
        <v>187</v>
      </c>
    </row>
    <row r="595" spans="1:26" x14ac:dyDescent="0.35">
      <c r="A595">
        <v>99312</v>
      </c>
      <c r="B595" t="s">
        <v>17</v>
      </c>
      <c r="C595">
        <v>11</v>
      </c>
      <c r="D595">
        <v>591</v>
      </c>
      <c r="E595">
        <v>258</v>
      </c>
      <c r="F595">
        <v>0</v>
      </c>
      <c r="G595">
        <v>849</v>
      </c>
      <c r="H595">
        <v>438</v>
      </c>
      <c r="I595">
        <v>5</v>
      </c>
      <c r="J595">
        <v>5</v>
      </c>
      <c r="K595">
        <v>433</v>
      </c>
      <c r="L595">
        <v>1283</v>
      </c>
      <c r="M595">
        <v>26</v>
      </c>
      <c r="N595">
        <v>419</v>
      </c>
      <c r="O595">
        <v>477</v>
      </c>
      <c r="P595">
        <v>39</v>
      </c>
      <c r="Q595">
        <v>22</v>
      </c>
      <c r="R595">
        <v>21</v>
      </c>
      <c r="S595">
        <v>126</v>
      </c>
      <c r="T595">
        <v>2</v>
      </c>
      <c r="U595">
        <v>15</v>
      </c>
      <c r="V595">
        <v>1</v>
      </c>
      <c r="Y595">
        <v>31</v>
      </c>
      <c r="Z595">
        <v>104</v>
      </c>
    </row>
    <row r="596" spans="1:26" x14ac:dyDescent="0.35">
      <c r="A596">
        <v>90610</v>
      </c>
      <c r="B596" t="s">
        <v>17</v>
      </c>
      <c r="C596">
        <v>11</v>
      </c>
      <c r="D596">
        <v>541</v>
      </c>
      <c r="E596">
        <v>209</v>
      </c>
      <c r="F596">
        <v>0</v>
      </c>
      <c r="G596">
        <v>750</v>
      </c>
      <c r="H596">
        <v>415</v>
      </c>
      <c r="I596">
        <v>2</v>
      </c>
      <c r="J596">
        <v>10</v>
      </c>
      <c r="K596">
        <v>405</v>
      </c>
      <c r="L596">
        <v>1175</v>
      </c>
      <c r="M596">
        <v>77</v>
      </c>
      <c r="N596">
        <v>325</v>
      </c>
      <c r="O596">
        <v>374</v>
      </c>
      <c r="P596">
        <v>44</v>
      </c>
      <c r="Q596">
        <v>38</v>
      </c>
      <c r="R596">
        <v>20</v>
      </c>
      <c r="S596">
        <v>123</v>
      </c>
      <c r="T596">
        <v>17</v>
      </c>
      <c r="U596">
        <v>15</v>
      </c>
      <c r="V596">
        <v>36</v>
      </c>
      <c r="Y596">
        <v>27</v>
      </c>
      <c r="Z596">
        <v>79</v>
      </c>
    </row>
    <row r="597" spans="1:26" x14ac:dyDescent="0.35">
      <c r="A597">
        <v>90710</v>
      </c>
      <c r="B597" t="s">
        <v>17</v>
      </c>
      <c r="C597">
        <v>11</v>
      </c>
      <c r="D597">
        <v>335</v>
      </c>
      <c r="E597">
        <v>88</v>
      </c>
      <c r="F597">
        <v>0</v>
      </c>
      <c r="G597">
        <v>423</v>
      </c>
      <c r="H597">
        <v>274</v>
      </c>
      <c r="I597">
        <v>0</v>
      </c>
      <c r="J597">
        <v>9</v>
      </c>
      <c r="K597">
        <v>265</v>
      </c>
      <c r="L597">
        <v>755</v>
      </c>
      <c r="M597">
        <v>38</v>
      </c>
      <c r="N597">
        <v>217</v>
      </c>
      <c r="O597">
        <v>223</v>
      </c>
      <c r="P597">
        <v>22</v>
      </c>
      <c r="Q597">
        <v>32</v>
      </c>
      <c r="R597">
        <v>21</v>
      </c>
      <c r="S597">
        <v>149</v>
      </c>
      <c r="T597">
        <v>11</v>
      </c>
      <c r="U597">
        <v>1</v>
      </c>
      <c r="V597">
        <v>8</v>
      </c>
      <c r="Y597">
        <v>15</v>
      </c>
      <c r="Z597">
        <v>18</v>
      </c>
    </row>
    <row r="598" spans="1:26" x14ac:dyDescent="0.35">
      <c r="A598">
        <v>90510</v>
      </c>
      <c r="B598" t="s">
        <v>17</v>
      </c>
      <c r="C598">
        <v>11</v>
      </c>
      <c r="D598">
        <v>266</v>
      </c>
      <c r="E598">
        <v>106</v>
      </c>
      <c r="F598">
        <v>0</v>
      </c>
      <c r="G598">
        <v>372</v>
      </c>
      <c r="H598">
        <v>216</v>
      </c>
      <c r="I598">
        <v>2</v>
      </c>
      <c r="J598">
        <v>2</v>
      </c>
      <c r="K598">
        <v>214</v>
      </c>
      <c r="L598">
        <v>633</v>
      </c>
      <c r="M598">
        <v>56</v>
      </c>
      <c r="N598">
        <v>126</v>
      </c>
      <c r="O598">
        <v>189</v>
      </c>
      <c r="P598">
        <v>30</v>
      </c>
      <c r="Q598">
        <v>29</v>
      </c>
      <c r="R598">
        <v>10</v>
      </c>
      <c r="S598">
        <v>106</v>
      </c>
      <c r="T598">
        <v>2</v>
      </c>
      <c r="U598">
        <v>13</v>
      </c>
      <c r="V598">
        <v>8</v>
      </c>
      <c r="Y598">
        <v>16</v>
      </c>
      <c r="Z598">
        <v>48</v>
      </c>
    </row>
    <row r="599" spans="1:26" x14ac:dyDescent="0.35">
      <c r="A599">
        <v>95001</v>
      </c>
      <c r="B599" t="s">
        <v>7470</v>
      </c>
      <c r="C599">
        <v>11</v>
      </c>
      <c r="D599">
        <v>0</v>
      </c>
      <c r="E599">
        <v>0</v>
      </c>
      <c r="F599">
        <v>0</v>
      </c>
      <c r="G599">
        <v>0</v>
      </c>
      <c r="H599">
        <v>516</v>
      </c>
      <c r="I599">
        <v>516</v>
      </c>
      <c r="J599">
        <v>2</v>
      </c>
      <c r="K599">
        <v>514</v>
      </c>
      <c r="L599">
        <v>1378</v>
      </c>
      <c r="M599">
        <v>90</v>
      </c>
      <c r="N599">
        <v>376</v>
      </c>
      <c r="O599">
        <v>351</v>
      </c>
      <c r="P599">
        <v>160</v>
      </c>
      <c r="Q599">
        <v>133</v>
      </c>
      <c r="R599">
        <v>31</v>
      </c>
      <c r="S599">
        <v>31</v>
      </c>
      <c r="T599">
        <v>34</v>
      </c>
      <c r="U599">
        <v>38</v>
      </c>
      <c r="V599">
        <v>17</v>
      </c>
      <c r="Y599">
        <v>30</v>
      </c>
      <c r="Z599">
        <v>87</v>
      </c>
    </row>
    <row r="600" spans="1:26" x14ac:dyDescent="0.35">
      <c r="A600">
        <v>95002</v>
      </c>
      <c r="B600" t="s">
        <v>7470</v>
      </c>
      <c r="C600">
        <v>11</v>
      </c>
      <c r="D600">
        <v>0</v>
      </c>
      <c r="E600">
        <v>0</v>
      </c>
      <c r="F600">
        <v>0</v>
      </c>
      <c r="G600">
        <v>0</v>
      </c>
      <c r="H600">
        <v>426</v>
      </c>
      <c r="I600">
        <v>426</v>
      </c>
      <c r="J600">
        <v>4</v>
      </c>
      <c r="K600">
        <v>422</v>
      </c>
      <c r="L600">
        <v>1225</v>
      </c>
      <c r="M600">
        <v>112</v>
      </c>
      <c r="N600">
        <v>197</v>
      </c>
      <c r="O600">
        <v>320</v>
      </c>
      <c r="P600">
        <v>124</v>
      </c>
      <c r="Q600">
        <v>131</v>
      </c>
      <c r="R600">
        <v>17</v>
      </c>
      <c r="S600">
        <v>48</v>
      </c>
      <c r="T600">
        <v>31</v>
      </c>
      <c r="U600">
        <v>21</v>
      </c>
      <c r="V600">
        <v>38</v>
      </c>
      <c r="Y600">
        <v>41</v>
      </c>
      <c r="Z600">
        <v>145</v>
      </c>
    </row>
    <row r="601" spans="1:26" x14ac:dyDescent="0.35">
      <c r="A601">
        <v>95100</v>
      </c>
      <c r="B601" t="s">
        <v>17</v>
      </c>
      <c r="C601">
        <v>11</v>
      </c>
      <c r="D601">
        <v>1064</v>
      </c>
      <c r="E601">
        <v>119</v>
      </c>
      <c r="F601">
        <v>0</v>
      </c>
      <c r="G601">
        <v>1183</v>
      </c>
      <c r="H601">
        <v>337</v>
      </c>
      <c r="I601">
        <v>0</v>
      </c>
      <c r="J601">
        <v>20</v>
      </c>
      <c r="K601">
        <v>317</v>
      </c>
      <c r="L601">
        <v>832</v>
      </c>
      <c r="M601">
        <v>25</v>
      </c>
      <c r="N601">
        <v>119</v>
      </c>
      <c r="O601">
        <v>400</v>
      </c>
      <c r="P601">
        <v>70</v>
      </c>
      <c r="Q601">
        <v>25</v>
      </c>
      <c r="R601">
        <v>15</v>
      </c>
      <c r="S601">
        <v>27</v>
      </c>
      <c r="T601">
        <v>34</v>
      </c>
      <c r="U601">
        <v>41</v>
      </c>
      <c r="V601">
        <v>7</v>
      </c>
      <c r="Y601">
        <v>33</v>
      </c>
      <c r="Z601">
        <v>36</v>
      </c>
    </row>
    <row r="602" spans="1:26" x14ac:dyDescent="0.35">
      <c r="A602">
        <v>95400</v>
      </c>
      <c r="B602" t="s">
        <v>17</v>
      </c>
      <c r="C602">
        <v>11</v>
      </c>
      <c r="D602">
        <v>1075</v>
      </c>
      <c r="E602">
        <v>201</v>
      </c>
      <c r="F602">
        <v>0</v>
      </c>
      <c r="G602">
        <v>1276</v>
      </c>
      <c r="H602">
        <v>321</v>
      </c>
      <c r="I602">
        <v>0</v>
      </c>
      <c r="J602">
        <v>6</v>
      </c>
      <c r="K602">
        <v>315</v>
      </c>
      <c r="L602">
        <v>910</v>
      </c>
      <c r="M602">
        <v>48</v>
      </c>
      <c r="N602">
        <v>118</v>
      </c>
      <c r="O602">
        <v>444</v>
      </c>
      <c r="P602">
        <v>79</v>
      </c>
      <c r="Q602">
        <v>48</v>
      </c>
      <c r="R602">
        <v>4</v>
      </c>
      <c r="S602">
        <v>41</v>
      </c>
      <c r="T602">
        <v>24</v>
      </c>
      <c r="U602">
        <v>39</v>
      </c>
      <c r="V602">
        <v>7</v>
      </c>
      <c r="Y602">
        <v>30</v>
      </c>
      <c r="Z602">
        <v>28</v>
      </c>
    </row>
    <row r="603" spans="1:26" x14ac:dyDescent="0.35">
      <c r="A603">
        <v>95500</v>
      </c>
      <c r="B603" t="s">
        <v>17</v>
      </c>
      <c r="C603">
        <v>11</v>
      </c>
      <c r="D603">
        <v>1128</v>
      </c>
      <c r="E603">
        <v>352</v>
      </c>
      <c r="F603">
        <v>0</v>
      </c>
      <c r="G603">
        <v>1480</v>
      </c>
      <c r="H603">
        <v>554</v>
      </c>
      <c r="I603">
        <v>0</v>
      </c>
      <c r="J603">
        <v>18</v>
      </c>
      <c r="K603">
        <v>536</v>
      </c>
      <c r="L603">
        <v>1535</v>
      </c>
      <c r="M603">
        <v>61</v>
      </c>
      <c r="N603">
        <v>209</v>
      </c>
      <c r="O603">
        <v>655</v>
      </c>
      <c r="P603">
        <v>188</v>
      </c>
      <c r="Q603">
        <v>95</v>
      </c>
      <c r="R603">
        <v>22</v>
      </c>
      <c r="S603">
        <v>54</v>
      </c>
      <c r="T603">
        <v>45</v>
      </c>
      <c r="U603">
        <v>29</v>
      </c>
      <c r="V603">
        <v>20</v>
      </c>
      <c r="Y603">
        <v>42</v>
      </c>
      <c r="Z603">
        <v>115</v>
      </c>
    </row>
    <row r="604" spans="1:26" x14ac:dyDescent="0.35">
      <c r="A604">
        <v>95600</v>
      </c>
      <c r="B604" t="s">
        <v>17</v>
      </c>
      <c r="C604">
        <v>11</v>
      </c>
      <c r="D604">
        <v>1123</v>
      </c>
      <c r="E604">
        <v>357</v>
      </c>
      <c r="F604">
        <v>0</v>
      </c>
      <c r="G604">
        <v>1480</v>
      </c>
      <c r="H604">
        <v>555</v>
      </c>
      <c r="I604">
        <v>1</v>
      </c>
      <c r="J604">
        <v>12</v>
      </c>
      <c r="K604">
        <v>543</v>
      </c>
      <c r="L604">
        <v>1568</v>
      </c>
      <c r="M604">
        <v>57</v>
      </c>
      <c r="N604">
        <v>243</v>
      </c>
      <c r="O604">
        <v>769</v>
      </c>
      <c r="P604">
        <v>103</v>
      </c>
      <c r="Q604">
        <v>51</v>
      </c>
      <c r="R604">
        <v>18</v>
      </c>
      <c r="S604">
        <v>57</v>
      </c>
      <c r="T604">
        <v>12</v>
      </c>
      <c r="U604">
        <v>32</v>
      </c>
      <c r="V604">
        <v>10</v>
      </c>
      <c r="Y604">
        <v>70</v>
      </c>
      <c r="Z604">
        <v>146</v>
      </c>
    </row>
    <row r="605" spans="1:26" x14ac:dyDescent="0.35">
      <c r="A605">
        <v>96001</v>
      </c>
      <c r="B605" t="s">
        <v>7470</v>
      </c>
      <c r="C605">
        <v>11</v>
      </c>
      <c r="D605">
        <v>0</v>
      </c>
      <c r="E605">
        <v>0</v>
      </c>
      <c r="F605">
        <v>0</v>
      </c>
      <c r="G605">
        <v>0</v>
      </c>
      <c r="H605">
        <v>367</v>
      </c>
      <c r="I605">
        <v>367</v>
      </c>
      <c r="J605">
        <v>6</v>
      </c>
      <c r="K605">
        <v>361</v>
      </c>
      <c r="L605">
        <v>1051</v>
      </c>
      <c r="M605">
        <v>46</v>
      </c>
      <c r="N605">
        <v>283</v>
      </c>
      <c r="O605">
        <v>221</v>
      </c>
      <c r="P605">
        <v>163</v>
      </c>
      <c r="Q605">
        <v>108</v>
      </c>
      <c r="R605">
        <v>32</v>
      </c>
      <c r="S605">
        <v>30</v>
      </c>
      <c r="T605">
        <v>21</v>
      </c>
      <c r="U605">
        <v>28</v>
      </c>
      <c r="V605">
        <v>9</v>
      </c>
      <c r="Y605">
        <v>9</v>
      </c>
      <c r="Z605">
        <v>101</v>
      </c>
    </row>
    <row r="606" spans="1:26" x14ac:dyDescent="0.35">
      <c r="A606">
        <v>96002</v>
      </c>
      <c r="B606" t="s">
        <v>7470</v>
      </c>
      <c r="C606">
        <v>11</v>
      </c>
      <c r="D606">
        <v>0</v>
      </c>
      <c r="E606">
        <v>0</v>
      </c>
      <c r="F606">
        <v>0</v>
      </c>
      <c r="G606">
        <v>0</v>
      </c>
      <c r="H606">
        <v>529</v>
      </c>
      <c r="I606">
        <v>529</v>
      </c>
      <c r="J606">
        <v>5</v>
      </c>
      <c r="K606">
        <v>524</v>
      </c>
      <c r="L606">
        <v>1552</v>
      </c>
      <c r="M606">
        <v>110</v>
      </c>
      <c r="N606">
        <v>323</v>
      </c>
      <c r="O606">
        <v>357</v>
      </c>
      <c r="P606">
        <v>155</v>
      </c>
      <c r="Q606">
        <v>153</v>
      </c>
      <c r="R606">
        <v>54</v>
      </c>
      <c r="S606">
        <v>56</v>
      </c>
      <c r="T606">
        <v>42</v>
      </c>
      <c r="U606">
        <v>63</v>
      </c>
      <c r="V606">
        <v>38</v>
      </c>
      <c r="Y606">
        <v>52</v>
      </c>
      <c r="Z606">
        <v>149</v>
      </c>
    </row>
    <row r="607" spans="1:26" x14ac:dyDescent="0.35">
      <c r="A607">
        <v>96100</v>
      </c>
      <c r="B607" t="s">
        <v>17</v>
      </c>
      <c r="C607">
        <v>11</v>
      </c>
      <c r="D607">
        <v>1039</v>
      </c>
      <c r="E607">
        <v>325</v>
      </c>
      <c r="F607">
        <v>0</v>
      </c>
      <c r="G607">
        <v>1364</v>
      </c>
      <c r="H607">
        <v>489</v>
      </c>
      <c r="I607">
        <v>0</v>
      </c>
      <c r="J607">
        <v>20</v>
      </c>
      <c r="K607">
        <v>469</v>
      </c>
      <c r="L607">
        <v>1331</v>
      </c>
      <c r="M607">
        <v>106</v>
      </c>
      <c r="N607">
        <v>217</v>
      </c>
      <c r="O607">
        <v>427</v>
      </c>
      <c r="P607">
        <v>147</v>
      </c>
      <c r="Q607">
        <v>96</v>
      </c>
      <c r="R607">
        <v>35</v>
      </c>
      <c r="S607">
        <v>50</v>
      </c>
      <c r="T607">
        <v>37</v>
      </c>
      <c r="U607">
        <v>47</v>
      </c>
      <c r="V607">
        <v>17</v>
      </c>
      <c r="Y607">
        <v>45</v>
      </c>
      <c r="Z607">
        <v>107</v>
      </c>
    </row>
    <row r="608" spans="1:26" x14ac:dyDescent="0.35">
      <c r="A608">
        <v>96300</v>
      </c>
      <c r="B608" t="s">
        <v>17</v>
      </c>
      <c r="C608">
        <v>11</v>
      </c>
      <c r="D608">
        <v>1356</v>
      </c>
      <c r="E608">
        <v>424</v>
      </c>
      <c r="F608">
        <v>0</v>
      </c>
      <c r="G608">
        <v>1780</v>
      </c>
      <c r="H608">
        <v>590</v>
      </c>
      <c r="I608">
        <v>2</v>
      </c>
      <c r="J608">
        <v>18</v>
      </c>
      <c r="K608">
        <v>572</v>
      </c>
      <c r="L608">
        <v>1605</v>
      </c>
      <c r="M608">
        <v>52</v>
      </c>
      <c r="N608">
        <v>267</v>
      </c>
      <c r="O608">
        <v>703</v>
      </c>
      <c r="P608">
        <v>122</v>
      </c>
      <c r="Q608">
        <v>92</v>
      </c>
      <c r="R608">
        <v>40</v>
      </c>
      <c r="S608">
        <v>53</v>
      </c>
      <c r="T608">
        <v>30</v>
      </c>
      <c r="U608">
        <v>27</v>
      </c>
      <c r="V608">
        <v>16</v>
      </c>
      <c r="Y608">
        <v>78</v>
      </c>
      <c r="Z608">
        <v>125</v>
      </c>
    </row>
    <row r="609" spans="1:26" x14ac:dyDescent="0.35">
      <c r="A609">
        <v>96600</v>
      </c>
      <c r="B609" t="s">
        <v>17</v>
      </c>
      <c r="C609">
        <v>11</v>
      </c>
      <c r="D609">
        <v>1363</v>
      </c>
      <c r="E609">
        <v>314</v>
      </c>
      <c r="F609">
        <v>0</v>
      </c>
      <c r="G609">
        <v>1677</v>
      </c>
      <c r="H609">
        <v>508</v>
      </c>
      <c r="I609">
        <v>3</v>
      </c>
      <c r="J609">
        <v>12</v>
      </c>
      <c r="K609">
        <v>496</v>
      </c>
      <c r="L609">
        <v>1487</v>
      </c>
      <c r="M609">
        <v>79</v>
      </c>
      <c r="N609">
        <v>142</v>
      </c>
      <c r="O609">
        <v>772</v>
      </c>
      <c r="P609">
        <v>99</v>
      </c>
      <c r="Q609">
        <v>96</v>
      </c>
      <c r="R609">
        <v>14</v>
      </c>
      <c r="S609">
        <v>64</v>
      </c>
      <c r="T609">
        <v>37</v>
      </c>
      <c r="U609">
        <v>39</v>
      </c>
      <c r="V609">
        <v>21</v>
      </c>
      <c r="Y609">
        <v>45</v>
      </c>
      <c r="Z609">
        <v>79</v>
      </c>
    </row>
    <row r="610" spans="1:26" x14ac:dyDescent="0.35">
      <c r="A610">
        <v>97001</v>
      </c>
      <c r="B610" t="s">
        <v>7470</v>
      </c>
      <c r="C610">
        <v>11</v>
      </c>
      <c r="D610">
        <v>0</v>
      </c>
      <c r="E610">
        <v>0</v>
      </c>
      <c r="F610">
        <v>0</v>
      </c>
      <c r="G610">
        <v>0</v>
      </c>
      <c r="H610">
        <v>381</v>
      </c>
      <c r="I610">
        <v>381</v>
      </c>
      <c r="J610">
        <v>2</v>
      </c>
      <c r="K610">
        <v>379</v>
      </c>
      <c r="L610">
        <v>1116</v>
      </c>
      <c r="M610">
        <v>88</v>
      </c>
      <c r="N610">
        <v>260</v>
      </c>
      <c r="O610">
        <v>285</v>
      </c>
      <c r="P610">
        <v>125</v>
      </c>
      <c r="Q610">
        <v>90</v>
      </c>
      <c r="R610">
        <v>26</v>
      </c>
      <c r="S610">
        <v>32</v>
      </c>
      <c r="T610">
        <v>15</v>
      </c>
      <c r="U610">
        <v>20</v>
      </c>
      <c r="V610">
        <v>24</v>
      </c>
      <c r="Y610">
        <v>33</v>
      </c>
      <c r="Z610">
        <v>118</v>
      </c>
    </row>
    <row r="611" spans="1:26" x14ac:dyDescent="0.35">
      <c r="A611">
        <v>97002</v>
      </c>
      <c r="B611" t="s">
        <v>7470</v>
      </c>
      <c r="C611">
        <v>11</v>
      </c>
      <c r="D611">
        <v>0</v>
      </c>
      <c r="E611">
        <v>0</v>
      </c>
      <c r="F611">
        <v>0</v>
      </c>
      <c r="G611">
        <v>0</v>
      </c>
      <c r="H611">
        <v>446</v>
      </c>
      <c r="I611">
        <v>446</v>
      </c>
      <c r="J611">
        <v>4</v>
      </c>
      <c r="K611">
        <v>442</v>
      </c>
      <c r="L611">
        <v>1306</v>
      </c>
      <c r="M611">
        <v>87</v>
      </c>
      <c r="N611">
        <v>302</v>
      </c>
      <c r="O611">
        <v>307</v>
      </c>
      <c r="P611">
        <v>212</v>
      </c>
      <c r="Q611">
        <v>116</v>
      </c>
      <c r="R611">
        <v>31</v>
      </c>
      <c r="S611">
        <v>49</v>
      </c>
      <c r="T611">
        <v>42</v>
      </c>
      <c r="U611">
        <v>26</v>
      </c>
      <c r="V611">
        <v>11</v>
      </c>
      <c r="Y611">
        <v>26</v>
      </c>
      <c r="Z611">
        <v>97</v>
      </c>
    </row>
    <row r="612" spans="1:26" x14ac:dyDescent="0.35">
      <c r="A612">
        <v>97100</v>
      </c>
      <c r="B612" t="s">
        <v>17</v>
      </c>
      <c r="C612">
        <v>11</v>
      </c>
      <c r="D612">
        <v>989</v>
      </c>
      <c r="E612">
        <v>290</v>
      </c>
      <c r="F612">
        <v>0</v>
      </c>
      <c r="G612">
        <v>1279</v>
      </c>
      <c r="H612">
        <v>483</v>
      </c>
      <c r="I612">
        <v>2</v>
      </c>
      <c r="J612">
        <v>16</v>
      </c>
      <c r="K612">
        <v>467</v>
      </c>
      <c r="L612">
        <v>1336</v>
      </c>
      <c r="M612">
        <v>67</v>
      </c>
      <c r="N612">
        <v>238</v>
      </c>
      <c r="O612">
        <v>518</v>
      </c>
      <c r="P612">
        <v>130</v>
      </c>
      <c r="Q612">
        <v>92</v>
      </c>
      <c r="R612">
        <v>21</v>
      </c>
      <c r="S612">
        <v>30</v>
      </c>
      <c r="T612">
        <v>44</v>
      </c>
      <c r="U612">
        <v>40</v>
      </c>
      <c r="V612">
        <v>18</v>
      </c>
      <c r="Y612">
        <v>57</v>
      </c>
      <c r="Z612">
        <v>81</v>
      </c>
    </row>
    <row r="613" spans="1:26" x14ac:dyDescent="0.35">
      <c r="A613">
        <v>97300</v>
      </c>
      <c r="B613" t="s">
        <v>17</v>
      </c>
      <c r="C613">
        <v>11</v>
      </c>
      <c r="D613">
        <v>1253</v>
      </c>
      <c r="E613">
        <v>234</v>
      </c>
      <c r="F613">
        <v>0</v>
      </c>
      <c r="G613">
        <v>1487</v>
      </c>
      <c r="H613">
        <v>449</v>
      </c>
      <c r="I613">
        <v>0</v>
      </c>
      <c r="J613">
        <v>15</v>
      </c>
      <c r="K613">
        <v>434</v>
      </c>
      <c r="L613">
        <v>1255</v>
      </c>
      <c r="M613">
        <v>50</v>
      </c>
      <c r="N613">
        <v>183</v>
      </c>
      <c r="O613">
        <v>534</v>
      </c>
      <c r="P613">
        <v>125</v>
      </c>
      <c r="Q613">
        <v>66</v>
      </c>
      <c r="R613">
        <v>22</v>
      </c>
      <c r="S613">
        <v>47</v>
      </c>
      <c r="T613">
        <v>52</v>
      </c>
      <c r="U613">
        <v>29</v>
      </c>
      <c r="V613">
        <v>8</v>
      </c>
      <c r="Y613">
        <v>59</v>
      </c>
      <c r="Z613">
        <v>80</v>
      </c>
    </row>
    <row r="614" spans="1:26" x14ac:dyDescent="0.35">
      <c r="A614">
        <v>97600</v>
      </c>
      <c r="B614" t="s">
        <v>17</v>
      </c>
      <c r="C614">
        <v>11</v>
      </c>
      <c r="D614">
        <v>1159</v>
      </c>
      <c r="E614">
        <v>426</v>
      </c>
      <c r="F614">
        <v>0</v>
      </c>
      <c r="G614">
        <v>1585</v>
      </c>
      <c r="H614">
        <v>498</v>
      </c>
      <c r="I614">
        <v>0</v>
      </c>
      <c r="J614">
        <v>12</v>
      </c>
      <c r="K614">
        <v>486</v>
      </c>
      <c r="L614">
        <v>1432</v>
      </c>
      <c r="M614">
        <v>56</v>
      </c>
      <c r="N614">
        <v>236</v>
      </c>
      <c r="O614">
        <v>594</v>
      </c>
      <c r="P614">
        <v>136</v>
      </c>
      <c r="Q614">
        <v>106</v>
      </c>
      <c r="R614">
        <v>16</v>
      </c>
      <c r="S614">
        <v>75</v>
      </c>
      <c r="T614">
        <v>22</v>
      </c>
      <c r="U614">
        <v>26</v>
      </c>
      <c r="V614">
        <v>18</v>
      </c>
      <c r="Y614">
        <v>47</v>
      </c>
      <c r="Z614">
        <v>100</v>
      </c>
    </row>
    <row r="615" spans="1:26" x14ac:dyDescent="0.35">
      <c r="A615">
        <v>98001</v>
      </c>
      <c r="B615" t="s">
        <v>7470</v>
      </c>
      <c r="C615">
        <v>11</v>
      </c>
      <c r="D615">
        <v>0</v>
      </c>
      <c r="E615">
        <v>0</v>
      </c>
      <c r="F615">
        <v>0</v>
      </c>
      <c r="G615">
        <v>0</v>
      </c>
      <c r="H615">
        <v>427</v>
      </c>
      <c r="I615">
        <v>427</v>
      </c>
      <c r="J615">
        <v>1</v>
      </c>
      <c r="K615">
        <v>426</v>
      </c>
      <c r="L615">
        <v>1258</v>
      </c>
      <c r="M615">
        <v>218</v>
      </c>
      <c r="N615">
        <v>360</v>
      </c>
      <c r="O615">
        <v>195</v>
      </c>
      <c r="P615">
        <v>79</v>
      </c>
      <c r="Q615">
        <v>105</v>
      </c>
      <c r="R615">
        <v>41</v>
      </c>
      <c r="S615">
        <v>35</v>
      </c>
      <c r="T615">
        <v>14</v>
      </c>
      <c r="U615">
        <v>23</v>
      </c>
      <c r="V615">
        <v>17</v>
      </c>
      <c r="Y615">
        <v>23</v>
      </c>
      <c r="Z615">
        <v>148</v>
      </c>
    </row>
    <row r="616" spans="1:26" x14ac:dyDescent="0.35">
      <c r="A616">
        <v>98002</v>
      </c>
      <c r="B616" t="s">
        <v>7470</v>
      </c>
      <c r="C616">
        <v>11</v>
      </c>
      <c r="D616">
        <v>0</v>
      </c>
      <c r="E616">
        <v>0</v>
      </c>
      <c r="F616">
        <v>0</v>
      </c>
      <c r="G616">
        <v>0</v>
      </c>
      <c r="H616">
        <v>715</v>
      </c>
      <c r="I616">
        <v>715</v>
      </c>
      <c r="J616">
        <v>57</v>
      </c>
      <c r="K616">
        <v>658</v>
      </c>
      <c r="L616">
        <v>1934</v>
      </c>
      <c r="M616">
        <v>243</v>
      </c>
      <c r="N616">
        <v>459</v>
      </c>
      <c r="O616">
        <v>395</v>
      </c>
      <c r="P616">
        <v>148</v>
      </c>
      <c r="Q616">
        <v>198</v>
      </c>
      <c r="R616">
        <v>49</v>
      </c>
      <c r="S616">
        <v>96</v>
      </c>
      <c r="T616">
        <v>26</v>
      </c>
      <c r="U616">
        <v>58</v>
      </c>
      <c r="V616">
        <v>25</v>
      </c>
      <c r="Y616">
        <v>59</v>
      </c>
      <c r="Z616">
        <v>178</v>
      </c>
    </row>
    <row r="617" spans="1:26" x14ac:dyDescent="0.35">
      <c r="A617">
        <v>98003</v>
      </c>
      <c r="B617" t="s">
        <v>7470</v>
      </c>
      <c r="C617">
        <v>11</v>
      </c>
      <c r="D617">
        <v>0</v>
      </c>
      <c r="E617">
        <v>0</v>
      </c>
      <c r="F617">
        <v>0</v>
      </c>
      <c r="G617">
        <v>0</v>
      </c>
      <c r="H617">
        <v>796</v>
      </c>
      <c r="I617">
        <v>796</v>
      </c>
      <c r="J617">
        <v>6</v>
      </c>
      <c r="K617">
        <v>790</v>
      </c>
      <c r="L617">
        <v>2348</v>
      </c>
      <c r="M617">
        <v>285</v>
      </c>
      <c r="N617">
        <v>695</v>
      </c>
      <c r="O617">
        <v>410</v>
      </c>
      <c r="P617">
        <v>182</v>
      </c>
      <c r="Q617">
        <v>219</v>
      </c>
      <c r="R617">
        <v>71</v>
      </c>
      <c r="S617">
        <v>88</v>
      </c>
      <c r="T617">
        <v>57</v>
      </c>
      <c r="U617">
        <v>43</v>
      </c>
      <c r="V617">
        <v>23</v>
      </c>
      <c r="Y617">
        <v>41</v>
      </c>
      <c r="Z617">
        <v>234</v>
      </c>
    </row>
    <row r="618" spans="1:26" x14ac:dyDescent="0.35">
      <c r="A618">
        <v>98004</v>
      </c>
      <c r="B618" t="s">
        <v>7470</v>
      </c>
      <c r="C618">
        <v>11</v>
      </c>
      <c r="D618">
        <v>0</v>
      </c>
      <c r="E618">
        <v>0</v>
      </c>
      <c r="F618">
        <v>0</v>
      </c>
      <c r="G618">
        <v>0</v>
      </c>
      <c r="H618">
        <v>723</v>
      </c>
      <c r="I618">
        <v>723</v>
      </c>
      <c r="J618">
        <v>4</v>
      </c>
      <c r="K618">
        <v>719</v>
      </c>
      <c r="L618">
        <v>2149</v>
      </c>
      <c r="M618">
        <v>294</v>
      </c>
      <c r="N618">
        <v>605</v>
      </c>
      <c r="O618">
        <v>429</v>
      </c>
      <c r="P618">
        <v>152</v>
      </c>
      <c r="Q618">
        <v>185</v>
      </c>
      <c r="R618">
        <v>23</v>
      </c>
      <c r="S618">
        <v>134</v>
      </c>
      <c r="T618">
        <v>34</v>
      </c>
      <c r="U618">
        <v>44</v>
      </c>
      <c r="V618">
        <v>23</v>
      </c>
      <c r="Y618">
        <v>37</v>
      </c>
      <c r="Z618">
        <v>189</v>
      </c>
    </row>
    <row r="619" spans="1:26" x14ac:dyDescent="0.35">
      <c r="A619">
        <v>98100</v>
      </c>
      <c r="B619" t="s">
        <v>17</v>
      </c>
      <c r="C619">
        <v>11</v>
      </c>
      <c r="D619">
        <v>996</v>
      </c>
      <c r="E619">
        <v>407</v>
      </c>
      <c r="F619">
        <v>0</v>
      </c>
      <c r="G619">
        <v>1403</v>
      </c>
      <c r="H619">
        <v>639</v>
      </c>
      <c r="I619">
        <v>3</v>
      </c>
      <c r="J619">
        <v>13</v>
      </c>
      <c r="K619">
        <v>626</v>
      </c>
      <c r="L619">
        <v>1808</v>
      </c>
      <c r="M619">
        <v>87</v>
      </c>
      <c r="N619">
        <v>423</v>
      </c>
      <c r="O619">
        <v>680</v>
      </c>
      <c r="P619">
        <v>85</v>
      </c>
      <c r="Q619">
        <v>86</v>
      </c>
      <c r="R619">
        <v>37</v>
      </c>
      <c r="S619">
        <v>85</v>
      </c>
      <c r="T619">
        <v>27</v>
      </c>
      <c r="U619">
        <v>31</v>
      </c>
      <c r="V619">
        <v>38</v>
      </c>
      <c r="Y619">
        <v>79</v>
      </c>
      <c r="Z619">
        <v>150</v>
      </c>
    </row>
    <row r="620" spans="1:26" x14ac:dyDescent="0.35">
      <c r="A620">
        <v>98200</v>
      </c>
      <c r="B620" t="s">
        <v>17</v>
      </c>
      <c r="C620">
        <v>11</v>
      </c>
      <c r="D620">
        <v>867</v>
      </c>
      <c r="E620">
        <v>422</v>
      </c>
      <c r="F620">
        <v>0</v>
      </c>
      <c r="G620">
        <v>1289</v>
      </c>
      <c r="H620">
        <v>603</v>
      </c>
      <c r="I620">
        <v>3</v>
      </c>
      <c r="J620">
        <v>9</v>
      </c>
      <c r="K620">
        <v>594</v>
      </c>
      <c r="L620">
        <v>1754</v>
      </c>
      <c r="M620">
        <v>220</v>
      </c>
      <c r="N620">
        <v>353</v>
      </c>
      <c r="O620">
        <v>609</v>
      </c>
      <c r="P620">
        <v>97</v>
      </c>
      <c r="Q620">
        <v>77</v>
      </c>
      <c r="R620">
        <v>24</v>
      </c>
      <c r="S620">
        <v>80</v>
      </c>
      <c r="T620">
        <v>34</v>
      </c>
      <c r="U620">
        <v>23</v>
      </c>
      <c r="V620">
        <v>23</v>
      </c>
      <c r="Y620">
        <v>39</v>
      </c>
      <c r="Z620">
        <v>175</v>
      </c>
    </row>
    <row r="621" spans="1:26" x14ac:dyDescent="0.35">
      <c r="A621">
        <v>98300</v>
      </c>
      <c r="B621" t="s">
        <v>17</v>
      </c>
      <c r="C621">
        <v>11</v>
      </c>
      <c r="D621">
        <v>773</v>
      </c>
      <c r="E621">
        <v>441</v>
      </c>
      <c r="F621">
        <v>0</v>
      </c>
      <c r="G621">
        <v>1214</v>
      </c>
      <c r="H621">
        <v>506</v>
      </c>
      <c r="I621">
        <v>1</v>
      </c>
      <c r="J621">
        <v>5</v>
      </c>
      <c r="K621">
        <v>501</v>
      </c>
      <c r="L621">
        <v>1459</v>
      </c>
      <c r="M621">
        <v>101</v>
      </c>
      <c r="N621">
        <v>347</v>
      </c>
      <c r="O621">
        <v>496</v>
      </c>
      <c r="P621">
        <v>71</v>
      </c>
      <c r="Q621">
        <v>95</v>
      </c>
      <c r="R621">
        <v>31</v>
      </c>
      <c r="S621">
        <v>98</v>
      </c>
      <c r="T621">
        <v>8</v>
      </c>
      <c r="U621">
        <v>9</v>
      </c>
      <c r="V621">
        <v>7</v>
      </c>
      <c r="Y621">
        <v>36</v>
      </c>
      <c r="Z621">
        <v>160</v>
      </c>
    </row>
    <row r="622" spans="1:26" x14ac:dyDescent="0.35">
      <c r="A622">
        <v>98401</v>
      </c>
      <c r="B622" t="s">
        <v>17</v>
      </c>
      <c r="C622">
        <v>11</v>
      </c>
      <c r="D622">
        <v>919</v>
      </c>
      <c r="E622">
        <v>402</v>
      </c>
      <c r="F622">
        <v>0</v>
      </c>
      <c r="G622">
        <v>1321</v>
      </c>
      <c r="H622">
        <v>601</v>
      </c>
      <c r="I622">
        <v>0</v>
      </c>
      <c r="J622">
        <v>6</v>
      </c>
      <c r="K622">
        <v>595</v>
      </c>
      <c r="L622">
        <v>1708</v>
      </c>
      <c r="M622">
        <v>126</v>
      </c>
      <c r="N622">
        <v>337</v>
      </c>
      <c r="O622">
        <v>544</v>
      </c>
      <c r="P622">
        <v>68</v>
      </c>
      <c r="Q622">
        <v>129</v>
      </c>
      <c r="R622">
        <v>40</v>
      </c>
      <c r="S622">
        <v>59</v>
      </c>
      <c r="T622">
        <v>46</v>
      </c>
      <c r="U622">
        <v>47</v>
      </c>
      <c r="V622">
        <v>21</v>
      </c>
      <c r="Y622">
        <v>51</v>
      </c>
      <c r="Z622">
        <v>240</v>
      </c>
    </row>
    <row r="623" spans="1:26" x14ac:dyDescent="0.35">
      <c r="A623">
        <v>98402</v>
      </c>
      <c r="B623" t="s">
        <v>17</v>
      </c>
      <c r="C623">
        <v>11</v>
      </c>
      <c r="D623">
        <v>982</v>
      </c>
      <c r="E623">
        <v>361</v>
      </c>
      <c r="F623">
        <v>0</v>
      </c>
      <c r="G623">
        <v>1343</v>
      </c>
      <c r="H623">
        <v>574</v>
      </c>
      <c r="I623">
        <v>1</v>
      </c>
      <c r="J623">
        <v>13</v>
      </c>
      <c r="K623">
        <v>561</v>
      </c>
      <c r="L623">
        <v>1634</v>
      </c>
      <c r="M623">
        <v>159</v>
      </c>
      <c r="N623">
        <v>222</v>
      </c>
      <c r="O623">
        <v>628</v>
      </c>
      <c r="P623">
        <v>118</v>
      </c>
      <c r="Q623">
        <v>95</v>
      </c>
      <c r="R623">
        <v>27</v>
      </c>
      <c r="S623">
        <v>68</v>
      </c>
      <c r="T623">
        <v>41</v>
      </c>
      <c r="U623">
        <v>28</v>
      </c>
      <c r="V623">
        <v>22</v>
      </c>
      <c r="Y623">
        <v>60</v>
      </c>
      <c r="Z623">
        <v>166</v>
      </c>
    </row>
    <row r="624" spans="1:26" x14ac:dyDescent="0.35">
      <c r="A624">
        <v>98500</v>
      </c>
      <c r="B624" t="s">
        <v>17</v>
      </c>
      <c r="C624">
        <v>11</v>
      </c>
      <c r="D624">
        <v>721</v>
      </c>
      <c r="E624">
        <v>462</v>
      </c>
      <c r="F624">
        <v>0</v>
      </c>
      <c r="G624">
        <v>1183</v>
      </c>
      <c r="H624">
        <v>518</v>
      </c>
      <c r="I624">
        <v>3</v>
      </c>
      <c r="J624">
        <v>11</v>
      </c>
      <c r="K624">
        <v>507</v>
      </c>
      <c r="L624">
        <v>1473</v>
      </c>
      <c r="M624">
        <v>135</v>
      </c>
      <c r="N624">
        <v>310</v>
      </c>
      <c r="O624">
        <v>537</v>
      </c>
      <c r="P624">
        <v>76</v>
      </c>
      <c r="Q624">
        <v>90</v>
      </c>
      <c r="R624">
        <v>35</v>
      </c>
      <c r="S624">
        <v>71</v>
      </c>
      <c r="T624">
        <v>28</v>
      </c>
      <c r="U624">
        <v>13</v>
      </c>
      <c r="V624">
        <v>11</v>
      </c>
      <c r="Y624">
        <v>31</v>
      </c>
      <c r="Z624">
        <v>136</v>
      </c>
    </row>
    <row r="625" spans="1:27" x14ac:dyDescent="0.35">
      <c r="A625">
        <v>98600</v>
      </c>
      <c r="B625" t="s">
        <v>17</v>
      </c>
      <c r="C625">
        <v>11</v>
      </c>
      <c r="D625">
        <v>756</v>
      </c>
      <c r="E625">
        <v>442</v>
      </c>
      <c r="F625">
        <v>0</v>
      </c>
      <c r="G625">
        <v>1198</v>
      </c>
      <c r="H625">
        <v>508</v>
      </c>
      <c r="I625">
        <v>1</v>
      </c>
      <c r="J625">
        <v>13</v>
      </c>
      <c r="K625">
        <v>495</v>
      </c>
      <c r="L625">
        <v>1445</v>
      </c>
      <c r="M625">
        <v>182</v>
      </c>
      <c r="N625">
        <v>287</v>
      </c>
      <c r="O625">
        <v>460</v>
      </c>
      <c r="P625">
        <v>83</v>
      </c>
      <c r="Q625">
        <v>91</v>
      </c>
      <c r="R625">
        <v>42</v>
      </c>
      <c r="S625">
        <v>65</v>
      </c>
      <c r="T625">
        <v>32</v>
      </c>
      <c r="U625">
        <v>26</v>
      </c>
      <c r="V625">
        <v>11</v>
      </c>
      <c r="Y625">
        <v>36</v>
      </c>
      <c r="Z625">
        <v>130</v>
      </c>
    </row>
    <row r="626" spans="1:27" x14ac:dyDescent="0.35">
      <c r="A626">
        <v>612</v>
      </c>
      <c r="D626">
        <v>292495</v>
      </c>
      <c r="E626">
        <v>136785</v>
      </c>
      <c r="F626">
        <v>0</v>
      </c>
      <c r="G626">
        <v>429280</v>
      </c>
      <c r="H626">
        <v>303717</v>
      </c>
      <c r="I626">
        <v>123839</v>
      </c>
      <c r="J626">
        <v>3802</v>
      </c>
      <c r="K626">
        <v>299915</v>
      </c>
      <c r="L626">
        <v>877251</v>
      </c>
      <c r="M626">
        <v>128099</v>
      </c>
      <c r="N626">
        <v>157717</v>
      </c>
      <c r="O626">
        <v>170346</v>
      </c>
      <c r="P626">
        <v>68012</v>
      </c>
      <c r="Q626">
        <v>78652</v>
      </c>
      <c r="R626">
        <v>24464</v>
      </c>
      <c r="S626">
        <v>31110</v>
      </c>
      <c r="T626">
        <v>27736</v>
      </c>
      <c r="U626">
        <v>16363</v>
      </c>
      <c r="V626">
        <v>8290</v>
      </c>
      <c r="W626">
        <v>63108</v>
      </c>
      <c r="X626">
        <v>8365</v>
      </c>
      <c r="Y626">
        <v>13304</v>
      </c>
      <c r="Z626">
        <v>71163</v>
      </c>
      <c r="AA626">
        <v>10522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7510-B4C1-4618-BDE3-C51B49C9CBDA}">
  <dimension ref="A1:T627"/>
  <sheetViews>
    <sheetView zoomScale="115" zoomScaleNormal="115" workbookViewId="0">
      <pane xSplit="1" ySplit="4" topLeftCell="B545" activePane="bottomRight" state="frozen"/>
      <selection pane="topRight" activeCell="B1" sqref="B1"/>
      <selection pane="bottomLeft" activeCell="A5" sqref="A5"/>
      <selection pane="bottomRight" activeCell="D579" sqref="D579"/>
    </sheetView>
  </sheetViews>
  <sheetFormatPr baseColWidth="10" defaultRowHeight="14.5" x14ac:dyDescent="0.35"/>
  <cols>
    <col min="2" max="2" width="3.1796875" customWidth="1"/>
    <col min="3" max="3" width="9.08984375" bestFit="1" customWidth="1"/>
    <col min="6" max="20" width="6" customWidth="1"/>
  </cols>
  <sheetData>
    <row r="1" spans="1:20" x14ac:dyDescent="0.35">
      <c r="F1" s="11" t="s">
        <v>7634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35">
      <c r="A2" s="11" t="s">
        <v>7625</v>
      </c>
      <c r="B2" s="11"/>
      <c r="C2" s="11"/>
      <c r="D2" t="s">
        <v>7626</v>
      </c>
    </row>
    <row r="3" spans="1:20" x14ac:dyDescent="0.35">
      <c r="B3" t="s">
        <v>7507</v>
      </c>
      <c r="C3" t="s">
        <v>7506</v>
      </c>
    </row>
    <row r="4" spans="1:20" x14ac:dyDescent="0.35">
      <c r="A4" t="s">
        <v>7496</v>
      </c>
      <c r="B4" t="s">
        <v>7495</v>
      </c>
      <c r="C4" t="s">
        <v>7494</v>
      </c>
      <c r="D4" t="s">
        <v>7494</v>
      </c>
      <c r="E4" t="s">
        <v>7627</v>
      </c>
      <c r="F4" t="str">
        <f>'2024_gesamtergebnis-dresden_WB'!M3</f>
        <v>GRÜNE</v>
      </c>
      <c r="G4" t="str">
        <f>'2024_gesamtergebnis-dresden_WB'!N3</f>
        <v>CDU</v>
      </c>
      <c r="H4" t="str">
        <f>'2024_gesamtergebnis-dresden_WB'!O3</f>
        <v>AfD</v>
      </c>
      <c r="I4" t="str">
        <f>'2024_gesamtergebnis-dresden_WB'!P3</f>
        <v>DIE LINKE</v>
      </c>
      <c r="J4" t="str">
        <f>'2024_gesamtergebnis-dresden_WB'!Q3</f>
        <v>SPD</v>
      </c>
      <c r="K4" t="str">
        <f>'2024_gesamtergebnis-dresden_WB'!R3</f>
        <v>FDP</v>
      </c>
      <c r="L4" t="str">
        <f>'2024_gesamtergebnis-dresden_WB'!S3</f>
        <v>Freie Wähler</v>
      </c>
      <c r="M4" t="str">
        <f>'2024_gesamtergebnis-dresden_WB'!T3</f>
        <v>PIRATEN</v>
      </c>
      <c r="N4" t="str">
        <f>'2024_gesamtergebnis-dresden_WB'!U3</f>
        <v>Die PARTEI</v>
      </c>
      <c r="O4" t="str">
        <f>'2024_gesamtergebnis-dresden_WB'!V3</f>
        <v>Freie Bürger</v>
      </c>
      <c r="P4" t="str">
        <f>'2024_gesamtergebnis-dresden_WB'!W3</f>
        <v>BSW</v>
      </c>
      <c r="Q4" t="str">
        <f>'2024_gesamtergebnis-dresden_WB'!X3</f>
        <v>Dissident:innen</v>
      </c>
      <c r="R4" t="str">
        <f>'2024_gesamtergebnis-dresden_WB'!Y3</f>
        <v>FREIE SACHSEN</v>
      </c>
      <c r="S4" t="str">
        <f>'2024_gesamtergebnis-dresden_WB'!Z3</f>
        <v>Team Zastrow</v>
      </c>
      <c r="T4" t="str">
        <f>'2024_gesamtergebnis-dresden_WB'!AA3</f>
        <v>VOLT</v>
      </c>
    </row>
    <row r="5" spans="1:20" x14ac:dyDescent="0.35">
      <c r="A5">
        <v>1000</v>
      </c>
      <c r="B5" t="s">
        <v>7470</v>
      </c>
      <c r="C5">
        <v>1</v>
      </c>
      <c r="D5">
        <v>45</v>
      </c>
      <c r="F5">
        <f>'2024_gesamtergebnis-dresden_WB'!M4</f>
        <v>403</v>
      </c>
      <c r="G5">
        <f>'2024_gesamtergebnis-dresden_WB'!N4</f>
        <v>401</v>
      </c>
      <c r="H5">
        <f>'2024_gesamtergebnis-dresden_WB'!O4</f>
        <v>168</v>
      </c>
      <c r="I5">
        <f>'2024_gesamtergebnis-dresden_WB'!P4</f>
        <v>216</v>
      </c>
      <c r="J5">
        <f>'2024_gesamtergebnis-dresden_WB'!Q4</f>
        <v>198</v>
      </c>
      <c r="K5">
        <f>'2024_gesamtergebnis-dresden_WB'!R4</f>
        <v>125</v>
      </c>
      <c r="L5">
        <f>'2024_gesamtergebnis-dresden_WB'!S4</f>
        <v>16</v>
      </c>
      <c r="M5">
        <f>'2024_gesamtergebnis-dresden_WB'!T4</f>
        <v>38</v>
      </c>
      <c r="N5">
        <f>'2024_gesamtergebnis-dresden_WB'!U4</f>
        <v>20</v>
      </c>
      <c r="O5">
        <f>'2024_gesamtergebnis-dresden_WB'!V4</f>
        <v>10</v>
      </c>
      <c r="P5">
        <f>'2024_gesamtergebnis-dresden_WB'!W4</f>
        <v>0</v>
      </c>
      <c r="Q5">
        <f>'2024_gesamtergebnis-dresden_WB'!X4</f>
        <v>17</v>
      </c>
      <c r="R5">
        <f>'2024_gesamtergebnis-dresden_WB'!Y4</f>
        <v>10</v>
      </c>
      <c r="S5">
        <f>'2024_gesamtergebnis-dresden_WB'!Z4</f>
        <v>99</v>
      </c>
      <c r="T5">
        <f>'2024_gesamtergebnis-dresden_WB'!AA4</f>
        <v>73</v>
      </c>
    </row>
    <row r="6" spans="1:20" x14ac:dyDescent="0.35">
      <c r="A6">
        <v>1100</v>
      </c>
      <c r="B6" t="s">
        <v>17</v>
      </c>
      <c r="C6">
        <v>1</v>
      </c>
      <c r="D6">
        <v>45</v>
      </c>
      <c r="F6">
        <f>'2024_gesamtergebnis-dresden_WB'!M5</f>
        <v>204</v>
      </c>
      <c r="G6">
        <f>'2024_gesamtergebnis-dresden_WB'!N5</f>
        <v>254</v>
      </c>
      <c r="H6">
        <f>'2024_gesamtergebnis-dresden_WB'!O5</f>
        <v>180</v>
      </c>
      <c r="I6">
        <f>'2024_gesamtergebnis-dresden_WB'!P5</f>
        <v>132</v>
      </c>
      <c r="J6">
        <f>'2024_gesamtergebnis-dresden_WB'!Q5</f>
        <v>79</v>
      </c>
      <c r="K6">
        <f>'2024_gesamtergebnis-dresden_WB'!R5</f>
        <v>31</v>
      </c>
      <c r="L6">
        <f>'2024_gesamtergebnis-dresden_WB'!S5</f>
        <v>12</v>
      </c>
      <c r="M6">
        <f>'2024_gesamtergebnis-dresden_WB'!T5</f>
        <v>41</v>
      </c>
      <c r="N6">
        <f>'2024_gesamtergebnis-dresden_WB'!U5</f>
        <v>24</v>
      </c>
      <c r="O6">
        <f>'2024_gesamtergebnis-dresden_WB'!V5</f>
        <v>15</v>
      </c>
      <c r="P6">
        <f>'2024_gesamtergebnis-dresden_WB'!W5</f>
        <v>0</v>
      </c>
      <c r="Q6">
        <f>'2024_gesamtergebnis-dresden_WB'!X5</f>
        <v>2</v>
      </c>
      <c r="R6">
        <f>'2024_gesamtergebnis-dresden_WB'!Y5</f>
        <v>13</v>
      </c>
      <c r="S6">
        <f>'2024_gesamtergebnis-dresden_WB'!Z5</f>
        <v>48</v>
      </c>
      <c r="T6">
        <f>'2024_gesamtergebnis-dresden_WB'!AA5</f>
        <v>30</v>
      </c>
    </row>
    <row r="7" spans="1:20" x14ac:dyDescent="0.35">
      <c r="A7">
        <v>1200</v>
      </c>
      <c r="B7" t="s">
        <v>17</v>
      </c>
      <c r="C7">
        <v>1</v>
      </c>
      <c r="D7">
        <v>45</v>
      </c>
      <c r="F7">
        <f>'2024_gesamtergebnis-dresden_WB'!M6</f>
        <v>138</v>
      </c>
      <c r="G7">
        <f>'2024_gesamtergebnis-dresden_WB'!N6</f>
        <v>148</v>
      </c>
      <c r="H7">
        <f>'2024_gesamtergebnis-dresden_WB'!O6</f>
        <v>184</v>
      </c>
      <c r="I7">
        <f>'2024_gesamtergebnis-dresden_WB'!P6</f>
        <v>127</v>
      </c>
      <c r="J7">
        <f>'2024_gesamtergebnis-dresden_WB'!Q6</f>
        <v>81</v>
      </c>
      <c r="K7">
        <f>'2024_gesamtergebnis-dresden_WB'!R6</f>
        <v>42</v>
      </c>
      <c r="L7">
        <f>'2024_gesamtergebnis-dresden_WB'!S6</f>
        <v>11</v>
      </c>
      <c r="M7">
        <f>'2024_gesamtergebnis-dresden_WB'!T6</f>
        <v>28</v>
      </c>
      <c r="N7">
        <f>'2024_gesamtergebnis-dresden_WB'!U6</f>
        <v>25</v>
      </c>
      <c r="O7">
        <f>'2024_gesamtergebnis-dresden_WB'!V6</f>
        <v>8</v>
      </c>
      <c r="P7">
        <f>'2024_gesamtergebnis-dresden_WB'!W6</f>
        <v>0</v>
      </c>
      <c r="Q7">
        <f>'2024_gesamtergebnis-dresden_WB'!X6</f>
        <v>7</v>
      </c>
      <c r="R7">
        <f>'2024_gesamtergebnis-dresden_WB'!Y6</f>
        <v>19</v>
      </c>
      <c r="S7">
        <f>'2024_gesamtergebnis-dresden_WB'!Z6</f>
        <v>34</v>
      </c>
      <c r="T7">
        <f>'2024_gesamtergebnis-dresden_WB'!AA6</f>
        <v>52</v>
      </c>
    </row>
    <row r="8" spans="1:20" x14ac:dyDescent="0.35">
      <c r="A8">
        <v>2001</v>
      </c>
      <c r="B8" t="s">
        <v>7470</v>
      </c>
      <c r="C8">
        <v>1</v>
      </c>
      <c r="D8">
        <v>45</v>
      </c>
      <c r="F8">
        <f>'2024_gesamtergebnis-dresden_WB'!M7</f>
        <v>353</v>
      </c>
      <c r="G8">
        <f>'2024_gesamtergebnis-dresden_WB'!N7</f>
        <v>342</v>
      </c>
      <c r="H8">
        <f>'2024_gesamtergebnis-dresden_WB'!O7</f>
        <v>191</v>
      </c>
      <c r="I8">
        <f>'2024_gesamtergebnis-dresden_WB'!P7</f>
        <v>252</v>
      </c>
      <c r="J8">
        <f>'2024_gesamtergebnis-dresden_WB'!Q7</f>
        <v>193</v>
      </c>
      <c r="K8">
        <f>'2024_gesamtergebnis-dresden_WB'!R7</f>
        <v>42</v>
      </c>
      <c r="L8">
        <f>'2024_gesamtergebnis-dresden_WB'!S7</f>
        <v>41</v>
      </c>
      <c r="M8">
        <f>'2024_gesamtergebnis-dresden_WB'!T7</f>
        <v>73</v>
      </c>
      <c r="N8">
        <f>'2024_gesamtergebnis-dresden_WB'!U7</f>
        <v>36</v>
      </c>
      <c r="O8">
        <f>'2024_gesamtergebnis-dresden_WB'!V7</f>
        <v>18</v>
      </c>
      <c r="P8">
        <f>'2024_gesamtergebnis-dresden_WB'!W7</f>
        <v>0</v>
      </c>
      <c r="Q8">
        <f>'2024_gesamtergebnis-dresden_WB'!X7</f>
        <v>21</v>
      </c>
      <c r="R8">
        <f>'2024_gesamtergebnis-dresden_WB'!Y7</f>
        <v>23</v>
      </c>
      <c r="S8">
        <f>'2024_gesamtergebnis-dresden_WB'!Z7</f>
        <v>133</v>
      </c>
      <c r="T8">
        <f>'2024_gesamtergebnis-dresden_WB'!AA7</f>
        <v>64</v>
      </c>
    </row>
    <row r="9" spans="1:20" x14ac:dyDescent="0.35">
      <c r="A9">
        <v>2002</v>
      </c>
      <c r="B9" t="s">
        <v>7470</v>
      </c>
      <c r="C9">
        <v>1</v>
      </c>
      <c r="D9">
        <v>45</v>
      </c>
      <c r="F9">
        <f>'2024_gesamtergebnis-dresden_WB'!M8</f>
        <v>274</v>
      </c>
      <c r="G9">
        <f>'2024_gesamtergebnis-dresden_WB'!N8</f>
        <v>316</v>
      </c>
      <c r="H9">
        <f>'2024_gesamtergebnis-dresden_WB'!O8</f>
        <v>173</v>
      </c>
      <c r="I9">
        <f>'2024_gesamtergebnis-dresden_WB'!P8</f>
        <v>219</v>
      </c>
      <c r="J9">
        <f>'2024_gesamtergebnis-dresden_WB'!Q8</f>
        <v>178</v>
      </c>
      <c r="K9">
        <f>'2024_gesamtergebnis-dresden_WB'!R8</f>
        <v>53</v>
      </c>
      <c r="L9">
        <f>'2024_gesamtergebnis-dresden_WB'!S8</f>
        <v>10</v>
      </c>
      <c r="M9">
        <f>'2024_gesamtergebnis-dresden_WB'!T8</f>
        <v>59</v>
      </c>
      <c r="N9">
        <f>'2024_gesamtergebnis-dresden_WB'!U8</f>
        <v>44</v>
      </c>
      <c r="O9">
        <f>'2024_gesamtergebnis-dresden_WB'!V8</f>
        <v>17</v>
      </c>
      <c r="P9">
        <f>'2024_gesamtergebnis-dresden_WB'!W8</f>
        <v>0</v>
      </c>
      <c r="Q9">
        <f>'2024_gesamtergebnis-dresden_WB'!X8</f>
        <v>12</v>
      </c>
      <c r="R9">
        <f>'2024_gesamtergebnis-dresden_WB'!Y8</f>
        <v>22</v>
      </c>
      <c r="S9">
        <f>'2024_gesamtergebnis-dresden_WB'!Z8</f>
        <v>111</v>
      </c>
      <c r="T9">
        <f>'2024_gesamtergebnis-dresden_WB'!AA8</f>
        <v>74</v>
      </c>
    </row>
    <row r="10" spans="1:20" x14ac:dyDescent="0.35">
      <c r="A10">
        <v>2100</v>
      </c>
      <c r="B10" t="s">
        <v>17</v>
      </c>
      <c r="C10">
        <v>1</v>
      </c>
      <c r="D10">
        <v>45</v>
      </c>
      <c r="F10">
        <f>'2024_gesamtergebnis-dresden_WB'!M9</f>
        <v>76</v>
      </c>
      <c r="G10">
        <f>'2024_gesamtergebnis-dresden_WB'!N9</f>
        <v>132</v>
      </c>
      <c r="H10">
        <f>'2024_gesamtergebnis-dresden_WB'!O9</f>
        <v>221</v>
      </c>
      <c r="I10">
        <f>'2024_gesamtergebnis-dresden_WB'!P9</f>
        <v>101</v>
      </c>
      <c r="J10">
        <f>'2024_gesamtergebnis-dresden_WB'!Q9</f>
        <v>56</v>
      </c>
      <c r="K10">
        <f>'2024_gesamtergebnis-dresden_WB'!R9</f>
        <v>20</v>
      </c>
      <c r="L10">
        <f>'2024_gesamtergebnis-dresden_WB'!S9</f>
        <v>7</v>
      </c>
      <c r="M10">
        <f>'2024_gesamtergebnis-dresden_WB'!T9</f>
        <v>26</v>
      </c>
      <c r="N10">
        <f>'2024_gesamtergebnis-dresden_WB'!U9</f>
        <v>7</v>
      </c>
      <c r="O10">
        <f>'2024_gesamtergebnis-dresden_WB'!V9</f>
        <v>10</v>
      </c>
      <c r="P10">
        <f>'2024_gesamtergebnis-dresden_WB'!W9</f>
        <v>0</v>
      </c>
      <c r="Q10">
        <f>'2024_gesamtergebnis-dresden_WB'!X9</f>
        <v>3</v>
      </c>
      <c r="R10">
        <f>'2024_gesamtergebnis-dresden_WB'!Y9</f>
        <v>10</v>
      </c>
      <c r="S10">
        <f>'2024_gesamtergebnis-dresden_WB'!Z9</f>
        <v>50</v>
      </c>
      <c r="T10">
        <f>'2024_gesamtergebnis-dresden_WB'!AA9</f>
        <v>21</v>
      </c>
    </row>
    <row r="11" spans="1:20" x14ac:dyDescent="0.35">
      <c r="A11">
        <v>2200</v>
      </c>
      <c r="B11" t="s">
        <v>17</v>
      </c>
      <c r="C11">
        <v>1</v>
      </c>
      <c r="D11">
        <v>45</v>
      </c>
      <c r="F11">
        <f>'2024_gesamtergebnis-dresden_WB'!M10</f>
        <v>137</v>
      </c>
      <c r="G11">
        <f>'2024_gesamtergebnis-dresden_WB'!N10</f>
        <v>174</v>
      </c>
      <c r="H11">
        <f>'2024_gesamtergebnis-dresden_WB'!O10</f>
        <v>359</v>
      </c>
      <c r="I11">
        <f>'2024_gesamtergebnis-dresden_WB'!P10</f>
        <v>192</v>
      </c>
      <c r="J11">
        <f>'2024_gesamtergebnis-dresden_WB'!Q10</f>
        <v>142</v>
      </c>
      <c r="K11">
        <f>'2024_gesamtergebnis-dresden_WB'!R10</f>
        <v>47</v>
      </c>
      <c r="L11">
        <f>'2024_gesamtergebnis-dresden_WB'!S10</f>
        <v>15</v>
      </c>
      <c r="M11">
        <f>'2024_gesamtergebnis-dresden_WB'!T10</f>
        <v>48</v>
      </c>
      <c r="N11">
        <f>'2024_gesamtergebnis-dresden_WB'!U10</f>
        <v>35</v>
      </c>
      <c r="O11">
        <f>'2024_gesamtergebnis-dresden_WB'!V10</f>
        <v>12</v>
      </c>
      <c r="P11">
        <f>'2024_gesamtergebnis-dresden_WB'!W10</f>
        <v>0</v>
      </c>
      <c r="Q11">
        <f>'2024_gesamtergebnis-dresden_WB'!X10</f>
        <v>17</v>
      </c>
      <c r="R11">
        <f>'2024_gesamtergebnis-dresden_WB'!Y10</f>
        <v>30</v>
      </c>
      <c r="S11">
        <f>'2024_gesamtergebnis-dresden_WB'!Z10</f>
        <v>50</v>
      </c>
      <c r="T11">
        <f>'2024_gesamtergebnis-dresden_WB'!AA10</f>
        <v>51</v>
      </c>
    </row>
    <row r="12" spans="1:20" x14ac:dyDescent="0.35">
      <c r="A12">
        <v>2300</v>
      </c>
      <c r="B12" t="s">
        <v>17</v>
      </c>
      <c r="C12">
        <v>1</v>
      </c>
      <c r="D12">
        <v>45</v>
      </c>
      <c r="F12">
        <f>'2024_gesamtergebnis-dresden_WB'!M11</f>
        <v>191</v>
      </c>
      <c r="G12">
        <f>'2024_gesamtergebnis-dresden_WB'!N11</f>
        <v>208</v>
      </c>
      <c r="H12">
        <f>'2024_gesamtergebnis-dresden_WB'!O11</f>
        <v>248</v>
      </c>
      <c r="I12">
        <f>'2024_gesamtergebnis-dresden_WB'!P11</f>
        <v>215</v>
      </c>
      <c r="J12">
        <f>'2024_gesamtergebnis-dresden_WB'!Q11</f>
        <v>123</v>
      </c>
      <c r="K12">
        <f>'2024_gesamtergebnis-dresden_WB'!R11</f>
        <v>58</v>
      </c>
      <c r="L12">
        <f>'2024_gesamtergebnis-dresden_WB'!S11</f>
        <v>30</v>
      </c>
      <c r="M12">
        <f>'2024_gesamtergebnis-dresden_WB'!T11</f>
        <v>44</v>
      </c>
      <c r="N12">
        <f>'2024_gesamtergebnis-dresden_WB'!U11</f>
        <v>30</v>
      </c>
      <c r="O12">
        <f>'2024_gesamtergebnis-dresden_WB'!V11</f>
        <v>13</v>
      </c>
      <c r="P12">
        <f>'2024_gesamtergebnis-dresden_WB'!W11</f>
        <v>0</v>
      </c>
      <c r="Q12">
        <f>'2024_gesamtergebnis-dresden_WB'!X11</f>
        <v>5</v>
      </c>
      <c r="R12">
        <f>'2024_gesamtergebnis-dresden_WB'!Y11</f>
        <v>11</v>
      </c>
      <c r="S12">
        <f>'2024_gesamtergebnis-dresden_WB'!Z11</f>
        <v>42</v>
      </c>
      <c r="T12">
        <f>'2024_gesamtergebnis-dresden_WB'!AA11</f>
        <v>57</v>
      </c>
    </row>
    <row r="13" spans="1:20" x14ac:dyDescent="0.35">
      <c r="A13">
        <v>2400</v>
      </c>
      <c r="B13" t="s">
        <v>17</v>
      </c>
      <c r="C13">
        <v>1</v>
      </c>
      <c r="D13">
        <v>45</v>
      </c>
      <c r="F13">
        <f>'2024_gesamtergebnis-dresden_WB'!M12</f>
        <v>92</v>
      </c>
      <c r="G13">
        <f>'2024_gesamtergebnis-dresden_WB'!N12</f>
        <v>178</v>
      </c>
      <c r="H13">
        <f>'2024_gesamtergebnis-dresden_WB'!O12</f>
        <v>296</v>
      </c>
      <c r="I13">
        <f>'2024_gesamtergebnis-dresden_WB'!P12</f>
        <v>99</v>
      </c>
      <c r="J13">
        <f>'2024_gesamtergebnis-dresden_WB'!Q12</f>
        <v>84</v>
      </c>
      <c r="K13">
        <f>'2024_gesamtergebnis-dresden_WB'!R12</f>
        <v>7</v>
      </c>
      <c r="L13">
        <f>'2024_gesamtergebnis-dresden_WB'!S12</f>
        <v>22</v>
      </c>
      <c r="M13">
        <f>'2024_gesamtergebnis-dresden_WB'!T12</f>
        <v>41</v>
      </c>
      <c r="N13">
        <f>'2024_gesamtergebnis-dresden_WB'!U12</f>
        <v>16</v>
      </c>
      <c r="O13">
        <f>'2024_gesamtergebnis-dresden_WB'!V12</f>
        <v>16</v>
      </c>
      <c r="P13">
        <f>'2024_gesamtergebnis-dresden_WB'!W12</f>
        <v>0</v>
      </c>
      <c r="Q13">
        <f>'2024_gesamtergebnis-dresden_WB'!X12</f>
        <v>4</v>
      </c>
      <c r="R13">
        <f>'2024_gesamtergebnis-dresden_WB'!Y12</f>
        <v>33</v>
      </c>
      <c r="S13">
        <f>'2024_gesamtergebnis-dresden_WB'!Z12</f>
        <v>67</v>
      </c>
      <c r="T13">
        <f>'2024_gesamtergebnis-dresden_WB'!AA12</f>
        <v>19</v>
      </c>
    </row>
    <row r="14" spans="1:20" x14ac:dyDescent="0.35">
      <c r="A14">
        <v>3001</v>
      </c>
      <c r="B14" t="s">
        <v>7470</v>
      </c>
      <c r="C14">
        <v>1</v>
      </c>
      <c r="D14">
        <v>45</v>
      </c>
      <c r="F14">
        <f>'2024_gesamtergebnis-dresden_WB'!M13</f>
        <v>252</v>
      </c>
      <c r="G14">
        <f>'2024_gesamtergebnis-dresden_WB'!N13</f>
        <v>242</v>
      </c>
      <c r="H14">
        <f>'2024_gesamtergebnis-dresden_WB'!O13</f>
        <v>106</v>
      </c>
      <c r="I14">
        <f>'2024_gesamtergebnis-dresden_WB'!P13</f>
        <v>145</v>
      </c>
      <c r="J14">
        <f>'2024_gesamtergebnis-dresden_WB'!Q13</f>
        <v>140</v>
      </c>
      <c r="K14">
        <f>'2024_gesamtergebnis-dresden_WB'!R13</f>
        <v>41</v>
      </c>
      <c r="L14">
        <f>'2024_gesamtergebnis-dresden_WB'!S13</f>
        <v>10</v>
      </c>
      <c r="M14">
        <f>'2024_gesamtergebnis-dresden_WB'!T13</f>
        <v>21</v>
      </c>
      <c r="N14">
        <f>'2024_gesamtergebnis-dresden_WB'!U13</f>
        <v>37</v>
      </c>
      <c r="O14">
        <f>'2024_gesamtergebnis-dresden_WB'!V13</f>
        <v>17</v>
      </c>
      <c r="P14">
        <f>'2024_gesamtergebnis-dresden_WB'!W13</f>
        <v>0</v>
      </c>
      <c r="Q14">
        <f>'2024_gesamtergebnis-dresden_WB'!X13</f>
        <v>16</v>
      </c>
      <c r="R14">
        <f>'2024_gesamtergebnis-dresden_WB'!Y13</f>
        <v>3</v>
      </c>
      <c r="S14">
        <f>'2024_gesamtergebnis-dresden_WB'!Z13</f>
        <v>70</v>
      </c>
      <c r="T14">
        <f>'2024_gesamtergebnis-dresden_WB'!AA13</f>
        <v>43</v>
      </c>
    </row>
    <row r="15" spans="1:20" x14ac:dyDescent="0.35">
      <c r="A15">
        <v>3002</v>
      </c>
      <c r="B15" t="s">
        <v>7470</v>
      </c>
      <c r="C15">
        <v>1</v>
      </c>
      <c r="D15">
        <v>45</v>
      </c>
      <c r="F15">
        <f>'2024_gesamtergebnis-dresden_WB'!M14</f>
        <v>302</v>
      </c>
      <c r="G15">
        <f>'2024_gesamtergebnis-dresden_WB'!N14</f>
        <v>294</v>
      </c>
      <c r="H15">
        <f>'2024_gesamtergebnis-dresden_WB'!O14</f>
        <v>174</v>
      </c>
      <c r="I15">
        <f>'2024_gesamtergebnis-dresden_WB'!P14</f>
        <v>236</v>
      </c>
      <c r="J15">
        <f>'2024_gesamtergebnis-dresden_WB'!Q14</f>
        <v>175</v>
      </c>
      <c r="K15">
        <f>'2024_gesamtergebnis-dresden_WB'!R14</f>
        <v>91</v>
      </c>
      <c r="L15">
        <f>'2024_gesamtergebnis-dresden_WB'!S14</f>
        <v>39</v>
      </c>
      <c r="M15">
        <f>'2024_gesamtergebnis-dresden_WB'!T14</f>
        <v>54</v>
      </c>
      <c r="N15">
        <f>'2024_gesamtergebnis-dresden_WB'!U14</f>
        <v>32</v>
      </c>
      <c r="O15">
        <f>'2024_gesamtergebnis-dresden_WB'!V14</f>
        <v>25</v>
      </c>
      <c r="P15">
        <f>'2024_gesamtergebnis-dresden_WB'!W14</f>
        <v>0</v>
      </c>
      <c r="Q15">
        <f>'2024_gesamtergebnis-dresden_WB'!X14</f>
        <v>3</v>
      </c>
      <c r="R15">
        <f>'2024_gesamtergebnis-dresden_WB'!Y14</f>
        <v>6</v>
      </c>
      <c r="S15">
        <f>'2024_gesamtergebnis-dresden_WB'!Z14</f>
        <v>106</v>
      </c>
      <c r="T15">
        <f>'2024_gesamtergebnis-dresden_WB'!AA14</f>
        <v>59</v>
      </c>
    </row>
    <row r="16" spans="1:20" x14ac:dyDescent="0.35">
      <c r="A16">
        <v>3003</v>
      </c>
      <c r="B16" t="s">
        <v>7470</v>
      </c>
      <c r="C16">
        <v>1</v>
      </c>
      <c r="D16">
        <v>45</v>
      </c>
      <c r="F16">
        <f>'2024_gesamtergebnis-dresden_WB'!M15</f>
        <v>314</v>
      </c>
      <c r="G16">
        <f>'2024_gesamtergebnis-dresden_WB'!N15</f>
        <v>469</v>
      </c>
      <c r="H16">
        <f>'2024_gesamtergebnis-dresden_WB'!O15</f>
        <v>207</v>
      </c>
      <c r="I16">
        <f>'2024_gesamtergebnis-dresden_WB'!P15</f>
        <v>202</v>
      </c>
      <c r="J16">
        <f>'2024_gesamtergebnis-dresden_WB'!Q15</f>
        <v>214</v>
      </c>
      <c r="K16">
        <f>'2024_gesamtergebnis-dresden_WB'!R15</f>
        <v>87</v>
      </c>
      <c r="L16">
        <f>'2024_gesamtergebnis-dresden_WB'!S15</f>
        <v>25</v>
      </c>
      <c r="M16">
        <f>'2024_gesamtergebnis-dresden_WB'!T15</f>
        <v>57</v>
      </c>
      <c r="N16">
        <f>'2024_gesamtergebnis-dresden_WB'!U15</f>
        <v>32</v>
      </c>
      <c r="O16">
        <f>'2024_gesamtergebnis-dresden_WB'!V15</f>
        <v>19</v>
      </c>
      <c r="P16">
        <f>'2024_gesamtergebnis-dresden_WB'!W15</f>
        <v>0</v>
      </c>
      <c r="Q16">
        <f>'2024_gesamtergebnis-dresden_WB'!X15</f>
        <v>10</v>
      </c>
      <c r="R16">
        <f>'2024_gesamtergebnis-dresden_WB'!Y15</f>
        <v>13</v>
      </c>
      <c r="S16">
        <f>'2024_gesamtergebnis-dresden_WB'!Z15</f>
        <v>122</v>
      </c>
      <c r="T16">
        <f>'2024_gesamtergebnis-dresden_WB'!AA15</f>
        <v>47</v>
      </c>
    </row>
    <row r="17" spans="1:20" x14ac:dyDescent="0.35">
      <c r="A17">
        <v>3101</v>
      </c>
      <c r="B17" t="s">
        <v>17</v>
      </c>
      <c r="C17">
        <v>1</v>
      </c>
      <c r="D17">
        <v>45</v>
      </c>
      <c r="F17">
        <f>'2024_gesamtergebnis-dresden_WB'!M16</f>
        <v>114</v>
      </c>
      <c r="G17">
        <f>'2024_gesamtergebnis-dresden_WB'!N16</f>
        <v>131</v>
      </c>
      <c r="H17">
        <f>'2024_gesamtergebnis-dresden_WB'!O16</f>
        <v>222</v>
      </c>
      <c r="I17">
        <f>'2024_gesamtergebnis-dresden_WB'!P16</f>
        <v>76</v>
      </c>
      <c r="J17">
        <f>'2024_gesamtergebnis-dresden_WB'!Q16</f>
        <v>92</v>
      </c>
      <c r="K17">
        <f>'2024_gesamtergebnis-dresden_WB'!R16</f>
        <v>24</v>
      </c>
      <c r="L17">
        <f>'2024_gesamtergebnis-dresden_WB'!S16</f>
        <v>8</v>
      </c>
      <c r="M17">
        <f>'2024_gesamtergebnis-dresden_WB'!T16</f>
        <v>38</v>
      </c>
      <c r="N17">
        <f>'2024_gesamtergebnis-dresden_WB'!U16</f>
        <v>43</v>
      </c>
      <c r="O17">
        <f>'2024_gesamtergebnis-dresden_WB'!V16</f>
        <v>9</v>
      </c>
      <c r="P17">
        <f>'2024_gesamtergebnis-dresden_WB'!W16</f>
        <v>0</v>
      </c>
      <c r="Q17">
        <f>'2024_gesamtergebnis-dresden_WB'!X16</f>
        <v>14</v>
      </c>
      <c r="R17">
        <f>'2024_gesamtergebnis-dresden_WB'!Y16</f>
        <v>14</v>
      </c>
      <c r="S17">
        <f>'2024_gesamtergebnis-dresden_WB'!Z16</f>
        <v>46</v>
      </c>
      <c r="T17">
        <f>'2024_gesamtergebnis-dresden_WB'!AA16</f>
        <v>41</v>
      </c>
    </row>
    <row r="18" spans="1:20" x14ac:dyDescent="0.35">
      <c r="A18">
        <v>3102</v>
      </c>
      <c r="B18" t="s">
        <v>17</v>
      </c>
      <c r="C18">
        <v>1</v>
      </c>
      <c r="D18">
        <v>45</v>
      </c>
      <c r="F18">
        <f>'2024_gesamtergebnis-dresden_WB'!M17</f>
        <v>139</v>
      </c>
      <c r="G18">
        <f>'2024_gesamtergebnis-dresden_WB'!N17</f>
        <v>134</v>
      </c>
      <c r="H18">
        <f>'2024_gesamtergebnis-dresden_WB'!O17</f>
        <v>186</v>
      </c>
      <c r="I18">
        <f>'2024_gesamtergebnis-dresden_WB'!P17</f>
        <v>111</v>
      </c>
      <c r="J18">
        <f>'2024_gesamtergebnis-dresden_WB'!Q17</f>
        <v>77</v>
      </c>
      <c r="K18">
        <f>'2024_gesamtergebnis-dresden_WB'!R17</f>
        <v>19</v>
      </c>
      <c r="L18">
        <f>'2024_gesamtergebnis-dresden_WB'!S17</f>
        <v>9</v>
      </c>
      <c r="M18">
        <f>'2024_gesamtergebnis-dresden_WB'!T17</f>
        <v>24</v>
      </c>
      <c r="N18">
        <f>'2024_gesamtergebnis-dresden_WB'!U17</f>
        <v>33</v>
      </c>
      <c r="O18">
        <f>'2024_gesamtergebnis-dresden_WB'!V17</f>
        <v>9</v>
      </c>
      <c r="P18">
        <f>'2024_gesamtergebnis-dresden_WB'!W17</f>
        <v>0</v>
      </c>
      <c r="Q18">
        <f>'2024_gesamtergebnis-dresden_WB'!X17</f>
        <v>12</v>
      </c>
      <c r="R18">
        <f>'2024_gesamtergebnis-dresden_WB'!Y17</f>
        <v>10</v>
      </c>
      <c r="S18">
        <f>'2024_gesamtergebnis-dresden_WB'!Z17</f>
        <v>49</v>
      </c>
      <c r="T18">
        <f>'2024_gesamtergebnis-dresden_WB'!AA17</f>
        <v>25</v>
      </c>
    </row>
    <row r="19" spans="1:20" x14ac:dyDescent="0.35">
      <c r="A19">
        <v>3200</v>
      </c>
      <c r="B19" t="s">
        <v>17</v>
      </c>
      <c r="C19">
        <v>1</v>
      </c>
      <c r="D19">
        <v>45</v>
      </c>
      <c r="F19">
        <f>'2024_gesamtergebnis-dresden_WB'!M18</f>
        <v>63</v>
      </c>
      <c r="G19">
        <f>'2024_gesamtergebnis-dresden_WB'!N18</f>
        <v>215</v>
      </c>
      <c r="H19">
        <f>'2024_gesamtergebnis-dresden_WB'!O18</f>
        <v>271</v>
      </c>
      <c r="I19">
        <f>'2024_gesamtergebnis-dresden_WB'!P18</f>
        <v>103</v>
      </c>
      <c r="J19">
        <f>'2024_gesamtergebnis-dresden_WB'!Q18</f>
        <v>88</v>
      </c>
      <c r="K19">
        <f>'2024_gesamtergebnis-dresden_WB'!R18</f>
        <v>33</v>
      </c>
      <c r="L19">
        <f>'2024_gesamtergebnis-dresden_WB'!S18</f>
        <v>29</v>
      </c>
      <c r="M19">
        <f>'2024_gesamtergebnis-dresden_WB'!T18</f>
        <v>48</v>
      </c>
      <c r="N19">
        <f>'2024_gesamtergebnis-dresden_WB'!U18</f>
        <v>9</v>
      </c>
      <c r="O19">
        <f>'2024_gesamtergebnis-dresden_WB'!V18</f>
        <v>9</v>
      </c>
      <c r="P19">
        <f>'2024_gesamtergebnis-dresden_WB'!W18</f>
        <v>0</v>
      </c>
      <c r="Q19">
        <f>'2024_gesamtergebnis-dresden_WB'!X18</f>
        <v>3</v>
      </c>
      <c r="R19">
        <f>'2024_gesamtergebnis-dresden_WB'!Y18</f>
        <v>15</v>
      </c>
      <c r="S19">
        <f>'2024_gesamtergebnis-dresden_WB'!Z18</f>
        <v>64</v>
      </c>
      <c r="T19">
        <f>'2024_gesamtergebnis-dresden_WB'!AA18</f>
        <v>25</v>
      </c>
    </row>
    <row r="20" spans="1:20" x14ac:dyDescent="0.35">
      <c r="A20">
        <v>3300</v>
      </c>
      <c r="B20" t="s">
        <v>17</v>
      </c>
      <c r="C20">
        <v>1</v>
      </c>
      <c r="D20">
        <v>45</v>
      </c>
      <c r="F20">
        <f>'2024_gesamtergebnis-dresden_WB'!M19</f>
        <v>185</v>
      </c>
      <c r="G20">
        <f>'2024_gesamtergebnis-dresden_WB'!N19</f>
        <v>279</v>
      </c>
      <c r="H20">
        <f>'2024_gesamtergebnis-dresden_WB'!O19</f>
        <v>196</v>
      </c>
      <c r="I20">
        <f>'2024_gesamtergebnis-dresden_WB'!P19</f>
        <v>139</v>
      </c>
      <c r="J20">
        <f>'2024_gesamtergebnis-dresden_WB'!Q19</f>
        <v>170</v>
      </c>
      <c r="K20">
        <f>'2024_gesamtergebnis-dresden_WB'!R19</f>
        <v>49</v>
      </c>
      <c r="L20">
        <f>'2024_gesamtergebnis-dresden_WB'!S19</f>
        <v>23</v>
      </c>
      <c r="M20">
        <f>'2024_gesamtergebnis-dresden_WB'!T19</f>
        <v>29</v>
      </c>
      <c r="N20">
        <f>'2024_gesamtergebnis-dresden_WB'!U19</f>
        <v>31</v>
      </c>
      <c r="O20">
        <f>'2024_gesamtergebnis-dresden_WB'!V19</f>
        <v>31</v>
      </c>
      <c r="P20">
        <f>'2024_gesamtergebnis-dresden_WB'!W19</f>
        <v>0</v>
      </c>
      <c r="Q20">
        <f>'2024_gesamtergebnis-dresden_WB'!X19</f>
        <v>4</v>
      </c>
      <c r="R20">
        <f>'2024_gesamtergebnis-dresden_WB'!Y19</f>
        <v>18</v>
      </c>
      <c r="S20">
        <f>'2024_gesamtergebnis-dresden_WB'!Z19</f>
        <v>94</v>
      </c>
      <c r="T20">
        <f>'2024_gesamtergebnis-dresden_WB'!AA19</f>
        <v>44</v>
      </c>
    </row>
    <row r="21" spans="1:20" x14ac:dyDescent="0.35">
      <c r="A21">
        <v>3401</v>
      </c>
      <c r="B21" t="s">
        <v>17</v>
      </c>
      <c r="C21">
        <v>1</v>
      </c>
      <c r="D21">
        <v>45</v>
      </c>
      <c r="F21">
        <f>'2024_gesamtergebnis-dresden_WB'!M20</f>
        <v>154</v>
      </c>
      <c r="G21">
        <f>'2024_gesamtergebnis-dresden_WB'!N20</f>
        <v>278</v>
      </c>
      <c r="H21">
        <f>'2024_gesamtergebnis-dresden_WB'!O20</f>
        <v>266</v>
      </c>
      <c r="I21">
        <f>'2024_gesamtergebnis-dresden_WB'!P20</f>
        <v>140</v>
      </c>
      <c r="J21">
        <f>'2024_gesamtergebnis-dresden_WB'!Q20</f>
        <v>119</v>
      </c>
      <c r="K21">
        <f>'2024_gesamtergebnis-dresden_WB'!R20</f>
        <v>86</v>
      </c>
      <c r="L21">
        <f>'2024_gesamtergebnis-dresden_WB'!S20</f>
        <v>18</v>
      </c>
      <c r="M21">
        <f>'2024_gesamtergebnis-dresden_WB'!T20</f>
        <v>30</v>
      </c>
      <c r="N21">
        <f>'2024_gesamtergebnis-dresden_WB'!U20</f>
        <v>39</v>
      </c>
      <c r="O21">
        <f>'2024_gesamtergebnis-dresden_WB'!V20</f>
        <v>13</v>
      </c>
      <c r="P21">
        <f>'2024_gesamtergebnis-dresden_WB'!W20</f>
        <v>0</v>
      </c>
      <c r="Q21">
        <f>'2024_gesamtergebnis-dresden_WB'!X20</f>
        <v>13</v>
      </c>
      <c r="R21">
        <f>'2024_gesamtergebnis-dresden_WB'!Y20</f>
        <v>20</v>
      </c>
      <c r="S21">
        <f>'2024_gesamtergebnis-dresden_WB'!Z20</f>
        <v>69</v>
      </c>
      <c r="T21">
        <f>'2024_gesamtergebnis-dresden_WB'!AA20</f>
        <v>33</v>
      </c>
    </row>
    <row r="22" spans="1:20" x14ac:dyDescent="0.35">
      <c r="A22">
        <v>3402</v>
      </c>
      <c r="B22" t="s">
        <v>17</v>
      </c>
      <c r="C22">
        <v>1</v>
      </c>
      <c r="D22">
        <v>45</v>
      </c>
      <c r="F22">
        <f>'2024_gesamtergebnis-dresden_WB'!M21</f>
        <v>82</v>
      </c>
      <c r="G22">
        <f>'2024_gesamtergebnis-dresden_WB'!N21</f>
        <v>199</v>
      </c>
      <c r="H22">
        <f>'2024_gesamtergebnis-dresden_WB'!O21</f>
        <v>285</v>
      </c>
      <c r="I22">
        <f>'2024_gesamtergebnis-dresden_WB'!P21</f>
        <v>102</v>
      </c>
      <c r="J22">
        <f>'2024_gesamtergebnis-dresden_WB'!Q21</f>
        <v>95</v>
      </c>
      <c r="K22">
        <f>'2024_gesamtergebnis-dresden_WB'!R21</f>
        <v>25</v>
      </c>
      <c r="L22">
        <f>'2024_gesamtergebnis-dresden_WB'!S21</f>
        <v>25</v>
      </c>
      <c r="M22">
        <f>'2024_gesamtergebnis-dresden_WB'!T21</f>
        <v>22</v>
      </c>
      <c r="N22">
        <f>'2024_gesamtergebnis-dresden_WB'!U21</f>
        <v>27</v>
      </c>
      <c r="O22">
        <f>'2024_gesamtergebnis-dresden_WB'!V21</f>
        <v>21</v>
      </c>
      <c r="P22">
        <f>'2024_gesamtergebnis-dresden_WB'!W21</f>
        <v>0</v>
      </c>
      <c r="Q22">
        <f>'2024_gesamtergebnis-dresden_WB'!X21</f>
        <v>5</v>
      </c>
      <c r="R22">
        <f>'2024_gesamtergebnis-dresden_WB'!Y21</f>
        <v>13</v>
      </c>
      <c r="S22">
        <f>'2024_gesamtergebnis-dresden_WB'!Z21</f>
        <v>104</v>
      </c>
      <c r="T22">
        <f>'2024_gesamtergebnis-dresden_WB'!AA21</f>
        <v>18</v>
      </c>
    </row>
    <row r="23" spans="1:20" x14ac:dyDescent="0.35">
      <c r="A23">
        <v>4001</v>
      </c>
      <c r="B23" t="s">
        <v>7470</v>
      </c>
      <c r="C23">
        <v>1</v>
      </c>
      <c r="D23">
        <v>45</v>
      </c>
      <c r="F23">
        <f>'2024_gesamtergebnis-dresden_WB'!M22</f>
        <v>423</v>
      </c>
      <c r="G23">
        <f>'2024_gesamtergebnis-dresden_WB'!N22</f>
        <v>523</v>
      </c>
      <c r="H23">
        <f>'2024_gesamtergebnis-dresden_WB'!O22</f>
        <v>151</v>
      </c>
      <c r="I23">
        <f>'2024_gesamtergebnis-dresden_WB'!P22</f>
        <v>135</v>
      </c>
      <c r="J23">
        <f>'2024_gesamtergebnis-dresden_WB'!Q22</f>
        <v>234</v>
      </c>
      <c r="K23">
        <f>'2024_gesamtergebnis-dresden_WB'!R22</f>
        <v>113</v>
      </c>
      <c r="L23">
        <f>'2024_gesamtergebnis-dresden_WB'!S22</f>
        <v>40</v>
      </c>
      <c r="M23">
        <f>'2024_gesamtergebnis-dresden_WB'!T22</f>
        <v>36</v>
      </c>
      <c r="N23">
        <f>'2024_gesamtergebnis-dresden_WB'!U22</f>
        <v>45</v>
      </c>
      <c r="O23">
        <f>'2024_gesamtergebnis-dresden_WB'!V22</f>
        <v>16</v>
      </c>
      <c r="P23">
        <f>'2024_gesamtergebnis-dresden_WB'!W22</f>
        <v>0</v>
      </c>
      <c r="Q23">
        <f>'2024_gesamtergebnis-dresden_WB'!X22</f>
        <v>10</v>
      </c>
      <c r="R23">
        <f>'2024_gesamtergebnis-dresden_WB'!Y22</f>
        <v>11</v>
      </c>
      <c r="S23">
        <f>'2024_gesamtergebnis-dresden_WB'!Z22</f>
        <v>102</v>
      </c>
      <c r="T23">
        <f>'2024_gesamtergebnis-dresden_WB'!AA22</f>
        <v>81</v>
      </c>
    </row>
    <row r="24" spans="1:20" x14ac:dyDescent="0.35">
      <c r="A24">
        <v>4002</v>
      </c>
      <c r="B24" t="s">
        <v>7470</v>
      </c>
      <c r="C24">
        <v>1</v>
      </c>
      <c r="D24">
        <v>45</v>
      </c>
      <c r="F24">
        <f>'2024_gesamtergebnis-dresden_WB'!M23</f>
        <v>326</v>
      </c>
      <c r="G24">
        <f>'2024_gesamtergebnis-dresden_WB'!N23</f>
        <v>471</v>
      </c>
      <c r="H24">
        <f>'2024_gesamtergebnis-dresden_WB'!O23</f>
        <v>212</v>
      </c>
      <c r="I24">
        <f>'2024_gesamtergebnis-dresden_WB'!P23</f>
        <v>250</v>
      </c>
      <c r="J24">
        <f>'2024_gesamtergebnis-dresden_WB'!Q23</f>
        <v>229</v>
      </c>
      <c r="K24">
        <f>'2024_gesamtergebnis-dresden_WB'!R23</f>
        <v>100</v>
      </c>
      <c r="L24">
        <f>'2024_gesamtergebnis-dresden_WB'!S23</f>
        <v>34</v>
      </c>
      <c r="M24">
        <f>'2024_gesamtergebnis-dresden_WB'!T23</f>
        <v>71</v>
      </c>
      <c r="N24">
        <f>'2024_gesamtergebnis-dresden_WB'!U23</f>
        <v>48</v>
      </c>
      <c r="O24">
        <f>'2024_gesamtergebnis-dresden_WB'!V23</f>
        <v>20</v>
      </c>
      <c r="P24">
        <f>'2024_gesamtergebnis-dresden_WB'!W23</f>
        <v>0</v>
      </c>
      <c r="Q24">
        <f>'2024_gesamtergebnis-dresden_WB'!X23</f>
        <v>19</v>
      </c>
      <c r="R24">
        <f>'2024_gesamtergebnis-dresden_WB'!Y23</f>
        <v>21</v>
      </c>
      <c r="S24">
        <f>'2024_gesamtergebnis-dresden_WB'!Z23</f>
        <v>120</v>
      </c>
      <c r="T24">
        <f>'2024_gesamtergebnis-dresden_WB'!AA23</f>
        <v>56</v>
      </c>
    </row>
    <row r="25" spans="1:20" x14ac:dyDescent="0.35">
      <c r="A25">
        <v>4003</v>
      </c>
      <c r="B25" t="s">
        <v>7470</v>
      </c>
      <c r="C25">
        <v>1</v>
      </c>
      <c r="D25">
        <v>45</v>
      </c>
      <c r="F25">
        <f>'2024_gesamtergebnis-dresden_WB'!M24</f>
        <v>307</v>
      </c>
      <c r="G25">
        <f>'2024_gesamtergebnis-dresden_WB'!N24</f>
        <v>415</v>
      </c>
      <c r="H25">
        <f>'2024_gesamtergebnis-dresden_WB'!O24</f>
        <v>262</v>
      </c>
      <c r="I25">
        <f>'2024_gesamtergebnis-dresden_WB'!P24</f>
        <v>292</v>
      </c>
      <c r="J25">
        <f>'2024_gesamtergebnis-dresden_WB'!Q24</f>
        <v>307</v>
      </c>
      <c r="K25">
        <f>'2024_gesamtergebnis-dresden_WB'!R24</f>
        <v>101</v>
      </c>
      <c r="L25">
        <f>'2024_gesamtergebnis-dresden_WB'!S24</f>
        <v>42</v>
      </c>
      <c r="M25">
        <f>'2024_gesamtergebnis-dresden_WB'!T24</f>
        <v>87</v>
      </c>
      <c r="N25">
        <f>'2024_gesamtergebnis-dresden_WB'!U24</f>
        <v>31</v>
      </c>
      <c r="O25">
        <f>'2024_gesamtergebnis-dresden_WB'!V24</f>
        <v>35</v>
      </c>
      <c r="P25">
        <f>'2024_gesamtergebnis-dresden_WB'!W24</f>
        <v>0</v>
      </c>
      <c r="Q25">
        <f>'2024_gesamtergebnis-dresden_WB'!X24</f>
        <v>25</v>
      </c>
      <c r="R25">
        <f>'2024_gesamtergebnis-dresden_WB'!Y24</f>
        <v>11</v>
      </c>
      <c r="S25">
        <f>'2024_gesamtergebnis-dresden_WB'!Z24</f>
        <v>198</v>
      </c>
      <c r="T25">
        <f>'2024_gesamtergebnis-dresden_WB'!AA24</f>
        <v>78</v>
      </c>
    </row>
    <row r="26" spans="1:20" x14ac:dyDescent="0.35">
      <c r="A26">
        <v>4101</v>
      </c>
      <c r="B26" t="s">
        <v>17</v>
      </c>
      <c r="C26">
        <v>1</v>
      </c>
      <c r="D26">
        <v>45</v>
      </c>
      <c r="F26">
        <f>'2024_gesamtergebnis-dresden_WB'!M25</f>
        <v>145</v>
      </c>
      <c r="G26">
        <f>'2024_gesamtergebnis-dresden_WB'!N25</f>
        <v>107</v>
      </c>
      <c r="H26">
        <f>'2024_gesamtergebnis-dresden_WB'!O25</f>
        <v>92</v>
      </c>
      <c r="I26">
        <f>'2024_gesamtergebnis-dresden_WB'!P25</f>
        <v>63</v>
      </c>
      <c r="J26">
        <f>'2024_gesamtergebnis-dresden_WB'!Q25</f>
        <v>59</v>
      </c>
      <c r="K26">
        <f>'2024_gesamtergebnis-dresden_WB'!R25</f>
        <v>49</v>
      </c>
      <c r="L26">
        <f>'2024_gesamtergebnis-dresden_WB'!S25</f>
        <v>17</v>
      </c>
      <c r="M26">
        <f>'2024_gesamtergebnis-dresden_WB'!T25</f>
        <v>25</v>
      </c>
      <c r="N26">
        <f>'2024_gesamtergebnis-dresden_WB'!U25</f>
        <v>11</v>
      </c>
      <c r="O26">
        <f>'2024_gesamtergebnis-dresden_WB'!V25</f>
        <v>5</v>
      </c>
      <c r="P26">
        <f>'2024_gesamtergebnis-dresden_WB'!W25</f>
        <v>0</v>
      </c>
      <c r="Q26">
        <f>'2024_gesamtergebnis-dresden_WB'!X25</f>
        <v>3</v>
      </c>
      <c r="R26">
        <f>'2024_gesamtergebnis-dresden_WB'!Y25</f>
        <v>13</v>
      </c>
      <c r="S26">
        <f>'2024_gesamtergebnis-dresden_WB'!Z25</f>
        <v>29</v>
      </c>
      <c r="T26">
        <f>'2024_gesamtergebnis-dresden_WB'!AA25</f>
        <v>40</v>
      </c>
    </row>
    <row r="27" spans="1:20" x14ac:dyDescent="0.35">
      <c r="A27">
        <v>4102</v>
      </c>
      <c r="B27" t="s">
        <v>17</v>
      </c>
      <c r="C27">
        <v>1</v>
      </c>
      <c r="D27">
        <v>45</v>
      </c>
      <c r="F27">
        <f>'2024_gesamtergebnis-dresden_WB'!M26</f>
        <v>201</v>
      </c>
      <c r="G27">
        <f>'2024_gesamtergebnis-dresden_WB'!N26</f>
        <v>252</v>
      </c>
      <c r="H27">
        <f>'2024_gesamtergebnis-dresden_WB'!O26</f>
        <v>203</v>
      </c>
      <c r="I27">
        <f>'2024_gesamtergebnis-dresden_WB'!P26</f>
        <v>117</v>
      </c>
      <c r="J27">
        <f>'2024_gesamtergebnis-dresden_WB'!Q26</f>
        <v>131</v>
      </c>
      <c r="K27">
        <f>'2024_gesamtergebnis-dresden_WB'!R26</f>
        <v>75</v>
      </c>
      <c r="L27">
        <f>'2024_gesamtergebnis-dresden_WB'!S26</f>
        <v>23</v>
      </c>
      <c r="M27">
        <f>'2024_gesamtergebnis-dresden_WB'!T26</f>
        <v>27</v>
      </c>
      <c r="N27">
        <f>'2024_gesamtergebnis-dresden_WB'!U26</f>
        <v>30</v>
      </c>
      <c r="O27">
        <f>'2024_gesamtergebnis-dresden_WB'!V26</f>
        <v>5</v>
      </c>
      <c r="P27">
        <f>'2024_gesamtergebnis-dresden_WB'!W26</f>
        <v>0</v>
      </c>
      <c r="Q27">
        <f>'2024_gesamtergebnis-dresden_WB'!X26</f>
        <v>13</v>
      </c>
      <c r="R27">
        <f>'2024_gesamtergebnis-dresden_WB'!Y26</f>
        <v>7</v>
      </c>
      <c r="S27">
        <f>'2024_gesamtergebnis-dresden_WB'!Z26</f>
        <v>48</v>
      </c>
      <c r="T27">
        <f>'2024_gesamtergebnis-dresden_WB'!AA26</f>
        <v>32</v>
      </c>
    </row>
    <row r="28" spans="1:20" x14ac:dyDescent="0.35">
      <c r="A28">
        <v>4200</v>
      </c>
      <c r="B28" t="s">
        <v>17</v>
      </c>
      <c r="C28">
        <v>1</v>
      </c>
      <c r="D28">
        <v>45</v>
      </c>
      <c r="F28">
        <f>'2024_gesamtergebnis-dresden_WB'!M27</f>
        <v>145</v>
      </c>
      <c r="G28">
        <f>'2024_gesamtergebnis-dresden_WB'!N27</f>
        <v>221</v>
      </c>
      <c r="H28">
        <f>'2024_gesamtergebnis-dresden_WB'!O27</f>
        <v>231</v>
      </c>
      <c r="I28">
        <f>'2024_gesamtergebnis-dresden_WB'!P27</f>
        <v>142</v>
      </c>
      <c r="J28">
        <f>'2024_gesamtergebnis-dresden_WB'!Q27</f>
        <v>118</v>
      </c>
      <c r="K28">
        <f>'2024_gesamtergebnis-dresden_WB'!R27</f>
        <v>69</v>
      </c>
      <c r="L28">
        <f>'2024_gesamtergebnis-dresden_WB'!S27</f>
        <v>32</v>
      </c>
      <c r="M28">
        <f>'2024_gesamtergebnis-dresden_WB'!T27</f>
        <v>24</v>
      </c>
      <c r="N28">
        <f>'2024_gesamtergebnis-dresden_WB'!U27</f>
        <v>24</v>
      </c>
      <c r="O28">
        <f>'2024_gesamtergebnis-dresden_WB'!V27</f>
        <v>12</v>
      </c>
      <c r="P28">
        <f>'2024_gesamtergebnis-dresden_WB'!W27</f>
        <v>0</v>
      </c>
      <c r="Q28">
        <f>'2024_gesamtergebnis-dresden_WB'!X27</f>
        <v>9</v>
      </c>
      <c r="R28">
        <f>'2024_gesamtergebnis-dresden_WB'!Y27</f>
        <v>15</v>
      </c>
      <c r="S28">
        <f>'2024_gesamtergebnis-dresden_WB'!Z27</f>
        <v>78</v>
      </c>
      <c r="T28">
        <f>'2024_gesamtergebnis-dresden_WB'!AA27</f>
        <v>27</v>
      </c>
    </row>
    <row r="29" spans="1:20" x14ac:dyDescent="0.35">
      <c r="A29">
        <v>4300</v>
      </c>
      <c r="B29" t="s">
        <v>17</v>
      </c>
      <c r="C29">
        <v>1</v>
      </c>
      <c r="D29">
        <v>45</v>
      </c>
      <c r="F29">
        <f>'2024_gesamtergebnis-dresden_WB'!M28</f>
        <v>142</v>
      </c>
      <c r="G29">
        <f>'2024_gesamtergebnis-dresden_WB'!N28</f>
        <v>191</v>
      </c>
      <c r="H29">
        <f>'2024_gesamtergebnis-dresden_WB'!O28</f>
        <v>291</v>
      </c>
      <c r="I29">
        <f>'2024_gesamtergebnis-dresden_WB'!P28</f>
        <v>152</v>
      </c>
      <c r="J29">
        <f>'2024_gesamtergebnis-dresden_WB'!Q28</f>
        <v>98</v>
      </c>
      <c r="K29">
        <f>'2024_gesamtergebnis-dresden_WB'!R28</f>
        <v>38</v>
      </c>
      <c r="L29">
        <f>'2024_gesamtergebnis-dresden_WB'!S28</f>
        <v>14</v>
      </c>
      <c r="M29">
        <f>'2024_gesamtergebnis-dresden_WB'!T28</f>
        <v>31</v>
      </c>
      <c r="N29">
        <f>'2024_gesamtergebnis-dresden_WB'!U28</f>
        <v>22</v>
      </c>
      <c r="O29">
        <f>'2024_gesamtergebnis-dresden_WB'!V28</f>
        <v>15</v>
      </c>
      <c r="P29">
        <f>'2024_gesamtergebnis-dresden_WB'!W28</f>
        <v>0</v>
      </c>
      <c r="Q29">
        <f>'2024_gesamtergebnis-dresden_WB'!X28</f>
        <v>4</v>
      </c>
      <c r="R29">
        <f>'2024_gesamtergebnis-dresden_WB'!Y28</f>
        <v>22</v>
      </c>
      <c r="S29">
        <f>'2024_gesamtergebnis-dresden_WB'!Z28</f>
        <v>68</v>
      </c>
      <c r="T29">
        <f>'2024_gesamtergebnis-dresden_WB'!AA28</f>
        <v>66</v>
      </c>
    </row>
    <row r="30" spans="1:20" x14ac:dyDescent="0.35">
      <c r="A30">
        <v>4400</v>
      </c>
      <c r="B30" t="s">
        <v>17</v>
      </c>
      <c r="C30">
        <v>1</v>
      </c>
      <c r="D30">
        <v>45</v>
      </c>
      <c r="F30">
        <f>'2024_gesamtergebnis-dresden_WB'!M29</f>
        <v>144</v>
      </c>
      <c r="G30">
        <f>'2024_gesamtergebnis-dresden_WB'!N29</f>
        <v>186</v>
      </c>
      <c r="H30">
        <f>'2024_gesamtergebnis-dresden_WB'!O29</f>
        <v>286</v>
      </c>
      <c r="I30">
        <f>'2024_gesamtergebnis-dresden_WB'!P29</f>
        <v>99</v>
      </c>
      <c r="J30">
        <f>'2024_gesamtergebnis-dresden_WB'!Q29</f>
        <v>119</v>
      </c>
      <c r="K30">
        <f>'2024_gesamtergebnis-dresden_WB'!R29</f>
        <v>60</v>
      </c>
      <c r="L30">
        <f>'2024_gesamtergebnis-dresden_WB'!S29</f>
        <v>23</v>
      </c>
      <c r="M30">
        <f>'2024_gesamtergebnis-dresden_WB'!T29</f>
        <v>54</v>
      </c>
      <c r="N30">
        <f>'2024_gesamtergebnis-dresden_WB'!U29</f>
        <v>27</v>
      </c>
      <c r="O30">
        <f>'2024_gesamtergebnis-dresden_WB'!V29</f>
        <v>20</v>
      </c>
      <c r="P30">
        <f>'2024_gesamtergebnis-dresden_WB'!W29</f>
        <v>0</v>
      </c>
      <c r="Q30">
        <f>'2024_gesamtergebnis-dresden_WB'!X29</f>
        <v>6</v>
      </c>
      <c r="R30">
        <f>'2024_gesamtergebnis-dresden_WB'!Y29</f>
        <v>41</v>
      </c>
      <c r="S30">
        <f>'2024_gesamtergebnis-dresden_WB'!Z29</f>
        <v>68</v>
      </c>
      <c r="T30">
        <f>'2024_gesamtergebnis-dresden_WB'!AA29</f>
        <v>57</v>
      </c>
    </row>
    <row r="31" spans="1:20" x14ac:dyDescent="0.35">
      <c r="A31">
        <v>4500</v>
      </c>
      <c r="B31" t="s">
        <v>17</v>
      </c>
      <c r="C31">
        <v>1</v>
      </c>
      <c r="D31">
        <v>45</v>
      </c>
      <c r="F31">
        <f>'2024_gesamtergebnis-dresden_WB'!M30</f>
        <v>95</v>
      </c>
      <c r="G31">
        <f>'2024_gesamtergebnis-dresden_WB'!N30</f>
        <v>210</v>
      </c>
      <c r="H31">
        <f>'2024_gesamtergebnis-dresden_WB'!O30</f>
        <v>350</v>
      </c>
      <c r="I31">
        <f>'2024_gesamtergebnis-dresden_WB'!P30</f>
        <v>141</v>
      </c>
      <c r="J31">
        <f>'2024_gesamtergebnis-dresden_WB'!Q30</f>
        <v>116</v>
      </c>
      <c r="K31">
        <f>'2024_gesamtergebnis-dresden_WB'!R30</f>
        <v>57</v>
      </c>
      <c r="L31">
        <f>'2024_gesamtergebnis-dresden_WB'!S30</f>
        <v>24</v>
      </c>
      <c r="M31">
        <f>'2024_gesamtergebnis-dresden_WB'!T30</f>
        <v>59</v>
      </c>
      <c r="N31">
        <f>'2024_gesamtergebnis-dresden_WB'!U30</f>
        <v>27</v>
      </c>
      <c r="O31">
        <f>'2024_gesamtergebnis-dresden_WB'!V30</f>
        <v>15</v>
      </c>
      <c r="P31">
        <f>'2024_gesamtergebnis-dresden_WB'!W30</f>
        <v>0</v>
      </c>
      <c r="Q31">
        <f>'2024_gesamtergebnis-dresden_WB'!X30</f>
        <v>14</v>
      </c>
      <c r="R31">
        <f>'2024_gesamtergebnis-dresden_WB'!Y30</f>
        <v>38</v>
      </c>
      <c r="S31">
        <f>'2024_gesamtergebnis-dresden_WB'!Z30</f>
        <v>73</v>
      </c>
      <c r="T31">
        <f>'2024_gesamtergebnis-dresden_WB'!AA30</f>
        <v>35</v>
      </c>
    </row>
    <row r="32" spans="1:20" x14ac:dyDescent="0.35">
      <c r="A32">
        <v>4600</v>
      </c>
      <c r="B32" t="s">
        <v>17</v>
      </c>
      <c r="C32">
        <v>1</v>
      </c>
      <c r="D32">
        <v>45</v>
      </c>
      <c r="F32">
        <f>'2024_gesamtergebnis-dresden_WB'!M31</f>
        <v>77</v>
      </c>
      <c r="G32">
        <f>'2024_gesamtergebnis-dresden_WB'!N31</f>
        <v>89</v>
      </c>
      <c r="H32">
        <f>'2024_gesamtergebnis-dresden_WB'!O31</f>
        <v>304</v>
      </c>
      <c r="I32">
        <f>'2024_gesamtergebnis-dresden_WB'!P31</f>
        <v>106</v>
      </c>
      <c r="J32">
        <f>'2024_gesamtergebnis-dresden_WB'!Q31</f>
        <v>133</v>
      </c>
      <c r="K32">
        <f>'2024_gesamtergebnis-dresden_WB'!R31</f>
        <v>19</v>
      </c>
      <c r="L32">
        <f>'2024_gesamtergebnis-dresden_WB'!S31</f>
        <v>19</v>
      </c>
      <c r="M32">
        <f>'2024_gesamtergebnis-dresden_WB'!T31</f>
        <v>31</v>
      </c>
      <c r="N32">
        <f>'2024_gesamtergebnis-dresden_WB'!U31</f>
        <v>19</v>
      </c>
      <c r="O32">
        <f>'2024_gesamtergebnis-dresden_WB'!V31</f>
        <v>27</v>
      </c>
      <c r="P32">
        <f>'2024_gesamtergebnis-dresden_WB'!W31</f>
        <v>0</v>
      </c>
      <c r="Q32">
        <f>'2024_gesamtergebnis-dresden_WB'!X31</f>
        <v>9</v>
      </c>
      <c r="R32">
        <f>'2024_gesamtergebnis-dresden_WB'!Y31</f>
        <v>12</v>
      </c>
      <c r="S32">
        <f>'2024_gesamtergebnis-dresden_WB'!Z31</f>
        <v>64</v>
      </c>
      <c r="T32">
        <f>'2024_gesamtergebnis-dresden_WB'!AA31</f>
        <v>34</v>
      </c>
    </row>
    <row r="33" spans="1:20" x14ac:dyDescent="0.35">
      <c r="A33">
        <v>6001</v>
      </c>
      <c r="B33" t="s">
        <v>7470</v>
      </c>
      <c r="C33">
        <v>1</v>
      </c>
      <c r="D33">
        <v>41</v>
      </c>
      <c r="F33">
        <f>'2024_gesamtergebnis-dresden_WB'!M32</f>
        <v>587</v>
      </c>
      <c r="G33">
        <f>'2024_gesamtergebnis-dresden_WB'!N32</f>
        <v>439</v>
      </c>
      <c r="H33">
        <f>'2024_gesamtergebnis-dresden_WB'!O32</f>
        <v>180</v>
      </c>
      <c r="I33">
        <f>'2024_gesamtergebnis-dresden_WB'!P32</f>
        <v>237</v>
      </c>
      <c r="J33">
        <f>'2024_gesamtergebnis-dresden_WB'!Q32</f>
        <v>210</v>
      </c>
      <c r="K33">
        <f>'2024_gesamtergebnis-dresden_WB'!R32</f>
        <v>95</v>
      </c>
      <c r="L33">
        <f>'2024_gesamtergebnis-dresden_WB'!S32</f>
        <v>27</v>
      </c>
      <c r="M33">
        <f>'2024_gesamtergebnis-dresden_WB'!T32</f>
        <v>51</v>
      </c>
      <c r="N33">
        <f>'2024_gesamtergebnis-dresden_WB'!U32</f>
        <v>45</v>
      </c>
      <c r="O33">
        <f>'2024_gesamtergebnis-dresden_WB'!V32</f>
        <v>24</v>
      </c>
      <c r="P33">
        <f>'2024_gesamtergebnis-dresden_WB'!W32</f>
        <v>0</v>
      </c>
      <c r="Q33">
        <f>'2024_gesamtergebnis-dresden_WB'!X32</f>
        <v>17</v>
      </c>
      <c r="R33">
        <f>'2024_gesamtergebnis-dresden_WB'!Y32</f>
        <v>10</v>
      </c>
      <c r="S33">
        <f>'2024_gesamtergebnis-dresden_WB'!Z32</f>
        <v>122</v>
      </c>
      <c r="T33">
        <f>'2024_gesamtergebnis-dresden_WB'!AA32</f>
        <v>68</v>
      </c>
    </row>
    <row r="34" spans="1:20" x14ac:dyDescent="0.35">
      <c r="A34">
        <v>6002</v>
      </c>
      <c r="B34" t="s">
        <v>7470</v>
      </c>
      <c r="C34">
        <v>1</v>
      </c>
      <c r="D34">
        <v>41</v>
      </c>
      <c r="F34">
        <f>'2024_gesamtergebnis-dresden_WB'!M33</f>
        <v>363</v>
      </c>
      <c r="G34">
        <f>'2024_gesamtergebnis-dresden_WB'!N33</f>
        <v>283</v>
      </c>
      <c r="H34">
        <f>'2024_gesamtergebnis-dresden_WB'!O33</f>
        <v>191</v>
      </c>
      <c r="I34">
        <f>'2024_gesamtergebnis-dresden_WB'!P33</f>
        <v>216</v>
      </c>
      <c r="J34">
        <f>'2024_gesamtergebnis-dresden_WB'!Q33</f>
        <v>179</v>
      </c>
      <c r="K34">
        <f>'2024_gesamtergebnis-dresden_WB'!R33</f>
        <v>44</v>
      </c>
      <c r="L34">
        <f>'2024_gesamtergebnis-dresden_WB'!S33</f>
        <v>24</v>
      </c>
      <c r="M34">
        <f>'2024_gesamtergebnis-dresden_WB'!T33</f>
        <v>67</v>
      </c>
      <c r="N34">
        <f>'2024_gesamtergebnis-dresden_WB'!U33</f>
        <v>54</v>
      </c>
      <c r="O34">
        <f>'2024_gesamtergebnis-dresden_WB'!V33</f>
        <v>34</v>
      </c>
      <c r="P34">
        <f>'2024_gesamtergebnis-dresden_WB'!W33</f>
        <v>0</v>
      </c>
      <c r="Q34">
        <f>'2024_gesamtergebnis-dresden_WB'!X33</f>
        <v>23</v>
      </c>
      <c r="R34">
        <f>'2024_gesamtergebnis-dresden_WB'!Y33</f>
        <v>10</v>
      </c>
      <c r="S34">
        <f>'2024_gesamtergebnis-dresden_WB'!Z33</f>
        <v>116</v>
      </c>
      <c r="T34">
        <f>'2024_gesamtergebnis-dresden_WB'!AA33</f>
        <v>41</v>
      </c>
    </row>
    <row r="35" spans="1:20" x14ac:dyDescent="0.35">
      <c r="A35">
        <v>6003</v>
      </c>
      <c r="B35" t="s">
        <v>7470</v>
      </c>
      <c r="C35">
        <v>1</v>
      </c>
      <c r="D35">
        <v>41</v>
      </c>
      <c r="F35">
        <f>'2024_gesamtergebnis-dresden_WB'!M34</f>
        <v>464</v>
      </c>
      <c r="G35">
        <f>'2024_gesamtergebnis-dresden_WB'!N34</f>
        <v>355</v>
      </c>
      <c r="H35">
        <f>'2024_gesamtergebnis-dresden_WB'!O34</f>
        <v>140</v>
      </c>
      <c r="I35">
        <f>'2024_gesamtergebnis-dresden_WB'!P34</f>
        <v>262</v>
      </c>
      <c r="J35">
        <f>'2024_gesamtergebnis-dresden_WB'!Q34</f>
        <v>226</v>
      </c>
      <c r="K35">
        <f>'2024_gesamtergebnis-dresden_WB'!R34</f>
        <v>76</v>
      </c>
      <c r="L35">
        <f>'2024_gesamtergebnis-dresden_WB'!S34</f>
        <v>22</v>
      </c>
      <c r="M35">
        <f>'2024_gesamtergebnis-dresden_WB'!T34</f>
        <v>54</v>
      </c>
      <c r="N35">
        <f>'2024_gesamtergebnis-dresden_WB'!U34</f>
        <v>31</v>
      </c>
      <c r="O35">
        <f>'2024_gesamtergebnis-dresden_WB'!V34</f>
        <v>13</v>
      </c>
      <c r="P35">
        <f>'2024_gesamtergebnis-dresden_WB'!W34</f>
        <v>0</v>
      </c>
      <c r="Q35">
        <f>'2024_gesamtergebnis-dresden_WB'!X34</f>
        <v>33</v>
      </c>
      <c r="R35">
        <f>'2024_gesamtergebnis-dresden_WB'!Y34</f>
        <v>11</v>
      </c>
      <c r="S35">
        <f>'2024_gesamtergebnis-dresden_WB'!Z34</f>
        <v>116</v>
      </c>
      <c r="T35">
        <f>'2024_gesamtergebnis-dresden_WB'!AA34</f>
        <v>76</v>
      </c>
    </row>
    <row r="36" spans="1:20" x14ac:dyDescent="0.35">
      <c r="A36">
        <v>6004</v>
      </c>
      <c r="B36" t="s">
        <v>7470</v>
      </c>
      <c r="C36">
        <v>1</v>
      </c>
      <c r="D36">
        <v>41</v>
      </c>
      <c r="F36">
        <f>'2024_gesamtergebnis-dresden_WB'!M35</f>
        <v>483</v>
      </c>
      <c r="G36">
        <f>'2024_gesamtergebnis-dresden_WB'!N35</f>
        <v>328</v>
      </c>
      <c r="H36">
        <f>'2024_gesamtergebnis-dresden_WB'!O35</f>
        <v>160</v>
      </c>
      <c r="I36">
        <f>'2024_gesamtergebnis-dresden_WB'!P35</f>
        <v>254</v>
      </c>
      <c r="J36">
        <f>'2024_gesamtergebnis-dresden_WB'!Q35</f>
        <v>273</v>
      </c>
      <c r="K36">
        <f>'2024_gesamtergebnis-dresden_WB'!R35</f>
        <v>56</v>
      </c>
      <c r="L36">
        <f>'2024_gesamtergebnis-dresden_WB'!S35</f>
        <v>20</v>
      </c>
      <c r="M36">
        <f>'2024_gesamtergebnis-dresden_WB'!T35</f>
        <v>45</v>
      </c>
      <c r="N36">
        <f>'2024_gesamtergebnis-dresden_WB'!U35</f>
        <v>36</v>
      </c>
      <c r="O36">
        <f>'2024_gesamtergebnis-dresden_WB'!V35</f>
        <v>15</v>
      </c>
      <c r="P36">
        <f>'2024_gesamtergebnis-dresden_WB'!W35</f>
        <v>0</v>
      </c>
      <c r="Q36">
        <f>'2024_gesamtergebnis-dresden_WB'!X35</f>
        <v>16</v>
      </c>
      <c r="R36">
        <f>'2024_gesamtergebnis-dresden_WB'!Y35</f>
        <v>1</v>
      </c>
      <c r="S36">
        <f>'2024_gesamtergebnis-dresden_WB'!Z35</f>
        <v>95</v>
      </c>
      <c r="T36">
        <f>'2024_gesamtergebnis-dresden_WB'!AA35</f>
        <v>73</v>
      </c>
    </row>
    <row r="37" spans="1:20" x14ac:dyDescent="0.35">
      <c r="A37">
        <v>6100</v>
      </c>
      <c r="B37" t="s">
        <v>17</v>
      </c>
      <c r="C37">
        <v>1</v>
      </c>
      <c r="D37">
        <v>41</v>
      </c>
      <c r="F37">
        <f>'2024_gesamtergebnis-dresden_WB'!M36</f>
        <v>79</v>
      </c>
      <c r="G37">
        <f>'2024_gesamtergebnis-dresden_WB'!N36</f>
        <v>280</v>
      </c>
      <c r="H37">
        <f>'2024_gesamtergebnis-dresden_WB'!O36</f>
        <v>360</v>
      </c>
      <c r="I37">
        <f>'2024_gesamtergebnis-dresden_WB'!P36</f>
        <v>139</v>
      </c>
      <c r="J37">
        <f>'2024_gesamtergebnis-dresden_WB'!Q36</f>
        <v>136</v>
      </c>
      <c r="K37">
        <f>'2024_gesamtergebnis-dresden_WB'!R36</f>
        <v>36</v>
      </c>
      <c r="L37">
        <f>'2024_gesamtergebnis-dresden_WB'!S36</f>
        <v>37</v>
      </c>
      <c r="M37">
        <f>'2024_gesamtergebnis-dresden_WB'!T36</f>
        <v>17</v>
      </c>
      <c r="N37">
        <f>'2024_gesamtergebnis-dresden_WB'!U36</f>
        <v>33</v>
      </c>
      <c r="O37">
        <f>'2024_gesamtergebnis-dresden_WB'!V36</f>
        <v>23</v>
      </c>
      <c r="P37">
        <f>'2024_gesamtergebnis-dresden_WB'!W36</f>
        <v>0</v>
      </c>
      <c r="Q37">
        <f>'2024_gesamtergebnis-dresden_WB'!X36</f>
        <v>3</v>
      </c>
      <c r="R37">
        <f>'2024_gesamtergebnis-dresden_WB'!Y36</f>
        <v>62</v>
      </c>
      <c r="S37">
        <f>'2024_gesamtergebnis-dresden_WB'!Z36</f>
        <v>134</v>
      </c>
      <c r="T37">
        <f>'2024_gesamtergebnis-dresden_WB'!AA36</f>
        <v>19</v>
      </c>
    </row>
    <row r="38" spans="1:20" x14ac:dyDescent="0.35">
      <c r="A38">
        <v>6200</v>
      </c>
      <c r="B38" t="s">
        <v>17</v>
      </c>
      <c r="C38">
        <v>1</v>
      </c>
      <c r="D38">
        <v>41</v>
      </c>
      <c r="F38">
        <f>'2024_gesamtergebnis-dresden_WB'!M37</f>
        <v>248</v>
      </c>
      <c r="G38">
        <f>'2024_gesamtergebnis-dresden_WB'!N37</f>
        <v>201</v>
      </c>
      <c r="H38">
        <f>'2024_gesamtergebnis-dresden_WB'!O37</f>
        <v>205</v>
      </c>
      <c r="I38">
        <f>'2024_gesamtergebnis-dresden_WB'!P37</f>
        <v>158</v>
      </c>
      <c r="J38">
        <f>'2024_gesamtergebnis-dresden_WB'!Q37</f>
        <v>141</v>
      </c>
      <c r="K38">
        <f>'2024_gesamtergebnis-dresden_WB'!R37</f>
        <v>77</v>
      </c>
      <c r="L38">
        <f>'2024_gesamtergebnis-dresden_WB'!S37</f>
        <v>5</v>
      </c>
      <c r="M38">
        <f>'2024_gesamtergebnis-dresden_WB'!T37</f>
        <v>32</v>
      </c>
      <c r="N38">
        <f>'2024_gesamtergebnis-dresden_WB'!U37</f>
        <v>24</v>
      </c>
      <c r="O38">
        <f>'2024_gesamtergebnis-dresden_WB'!V37</f>
        <v>12</v>
      </c>
      <c r="P38">
        <f>'2024_gesamtergebnis-dresden_WB'!W37</f>
        <v>0</v>
      </c>
      <c r="Q38">
        <f>'2024_gesamtergebnis-dresden_WB'!X37</f>
        <v>1</v>
      </c>
      <c r="R38">
        <f>'2024_gesamtergebnis-dresden_WB'!Y37</f>
        <v>22</v>
      </c>
      <c r="S38">
        <f>'2024_gesamtergebnis-dresden_WB'!Z37</f>
        <v>64</v>
      </c>
      <c r="T38">
        <f>'2024_gesamtergebnis-dresden_WB'!AA37</f>
        <v>50</v>
      </c>
    </row>
    <row r="39" spans="1:20" x14ac:dyDescent="0.35">
      <c r="A39">
        <v>6300</v>
      </c>
      <c r="B39" t="s">
        <v>17</v>
      </c>
      <c r="C39">
        <v>1</v>
      </c>
      <c r="D39">
        <v>41</v>
      </c>
      <c r="F39">
        <f>'2024_gesamtergebnis-dresden_WB'!M38</f>
        <v>83</v>
      </c>
      <c r="G39">
        <f>'2024_gesamtergebnis-dresden_WB'!N38</f>
        <v>198</v>
      </c>
      <c r="H39">
        <f>'2024_gesamtergebnis-dresden_WB'!O38</f>
        <v>394</v>
      </c>
      <c r="I39">
        <f>'2024_gesamtergebnis-dresden_WB'!P38</f>
        <v>149</v>
      </c>
      <c r="J39">
        <f>'2024_gesamtergebnis-dresden_WB'!Q38</f>
        <v>99</v>
      </c>
      <c r="K39">
        <f>'2024_gesamtergebnis-dresden_WB'!R38</f>
        <v>32</v>
      </c>
      <c r="L39">
        <f>'2024_gesamtergebnis-dresden_WB'!S38</f>
        <v>36</v>
      </c>
      <c r="M39">
        <f>'2024_gesamtergebnis-dresden_WB'!T38</f>
        <v>26</v>
      </c>
      <c r="N39">
        <f>'2024_gesamtergebnis-dresden_WB'!U38</f>
        <v>20</v>
      </c>
      <c r="O39">
        <f>'2024_gesamtergebnis-dresden_WB'!V38</f>
        <v>6</v>
      </c>
      <c r="P39">
        <f>'2024_gesamtergebnis-dresden_WB'!W38</f>
        <v>0</v>
      </c>
      <c r="Q39">
        <f>'2024_gesamtergebnis-dresden_WB'!X38</f>
        <v>10</v>
      </c>
      <c r="R39">
        <f>'2024_gesamtergebnis-dresden_WB'!Y38</f>
        <v>32</v>
      </c>
      <c r="S39">
        <f>'2024_gesamtergebnis-dresden_WB'!Z38</f>
        <v>74</v>
      </c>
      <c r="T39">
        <f>'2024_gesamtergebnis-dresden_WB'!AA38</f>
        <v>11</v>
      </c>
    </row>
    <row r="40" spans="1:20" x14ac:dyDescent="0.35">
      <c r="A40">
        <v>6400</v>
      </c>
      <c r="B40" t="s">
        <v>17</v>
      </c>
      <c r="C40">
        <v>1</v>
      </c>
      <c r="D40">
        <v>41</v>
      </c>
      <c r="F40">
        <f>'2024_gesamtergebnis-dresden_WB'!M39</f>
        <v>167</v>
      </c>
      <c r="G40">
        <f>'2024_gesamtergebnis-dresden_WB'!N39</f>
        <v>223</v>
      </c>
      <c r="H40">
        <f>'2024_gesamtergebnis-dresden_WB'!O39</f>
        <v>334</v>
      </c>
      <c r="I40">
        <f>'2024_gesamtergebnis-dresden_WB'!P39</f>
        <v>149</v>
      </c>
      <c r="J40">
        <f>'2024_gesamtergebnis-dresden_WB'!Q39</f>
        <v>133</v>
      </c>
      <c r="K40">
        <f>'2024_gesamtergebnis-dresden_WB'!R39</f>
        <v>36</v>
      </c>
      <c r="L40">
        <f>'2024_gesamtergebnis-dresden_WB'!S39</f>
        <v>15</v>
      </c>
      <c r="M40">
        <f>'2024_gesamtergebnis-dresden_WB'!T39</f>
        <v>20</v>
      </c>
      <c r="N40">
        <f>'2024_gesamtergebnis-dresden_WB'!U39</f>
        <v>28</v>
      </c>
      <c r="O40">
        <f>'2024_gesamtergebnis-dresden_WB'!V39</f>
        <v>9</v>
      </c>
      <c r="P40">
        <f>'2024_gesamtergebnis-dresden_WB'!W39</f>
        <v>0</v>
      </c>
      <c r="Q40">
        <f>'2024_gesamtergebnis-dresden_WB'!X39</f>
        <v>4</v>
      </c>
      <c r="R40">
        <f>'2024_gesamtergebnis-dresden_WB'!Y39</f>
        <v>30</v>
      </c>
      <c r="S40">
        <f>'2024_gesamtergebnis-dresden_WB'!Z39</f>
        <v>62</v>
      </c>
      <c r="T40">
        <f>'2024_gesamtergebnis-dresden_WB'!AA39</f>
        <v>31</v>
      </c>
    </row>
    <row r="41" spans="1:20" x14ac:dyDescent="0.35">
      <c r="A41">
        <v>6500</v>
      </c>
      <c r="B41" t="s">
        <v>17</v>
      </c>
      <c r="C41">
        <v>1</v>
      </c>
      <c r="D41">
        <v>41</v>
      </c>
      <c r="F41">
        <f>'2024_gesamtergebnis-dresden_WB'!M40</f>
        <v>265</v>
      </c>
      <c r="G41">
        <f>'2024_gesamtergebnis-dresden_WB'!N40</f>
        <v>169</v>
      </c>
      <c r="H41">
        <f>'2024_gesamtergebnis-dresden_WB'!O40</f>
        <v>189</v>
      </c>
      <c r="I41">
        <f>'2024_gesamtergebnis-dresden_WB'!P40</f>
        <v>107</v>
      </c>
      <c r="J41">
        <f>'2024_gesamtergebnis-dresden_WB'!Q40</f>
        <v>129</v>
      </c>
      <c r="K41">
        <f>'2024_gesamtergebnis-dresden_WB'!R40</f>
        <v>37</v>
      </c>
      <c r="L41">
        <f>'2024_gesamtergebnis-dresden_WB'!S40</f>
        <v>16</v>
      </c>
      <c r="M41">
        <f>'2024_gesamtergebnis-dresden_WB'!T40</f>
        <v>58</v>
      </c>
      <c r="N41">
        <f>'2024_gesamtergebnis-dresden_WB'!U40</f>
        <v>29</v>
      </c>
      <c r="O41">
        <f>'2024_gesamtergebnis-dresden_WB'!V40</f>
        <v>21</v>
      </c>
      <c r="P41">
        <f>'2024_gesamtergebnis-dresden_WB'!W40</f>
        <v>0</v>
      </c>
      <c r="Q41">
        <f>'2024_gesamtergebnis-dresden_WB'!X40</f>
        <v>7</v>
      </c>
      <c r="R41">
        <f>'2024_gesamtergebnis-dresden_WB'!Y40</f>
        <v>27</v>
      </c>
      <c r="S41">
        <f>'2024_gesamtergebnis-dresden_WB'!Z40</f>
        <v>45</v>
      </c>
      <c r="T41">
        <f>'2024_gesamtergebnis-dresden_WB'!AA40</f>
        <v>41</v>
      </c>
    </row>
    <row r="42" spans="1:20" x14ac:dyDescent="0.35">
      <c r="A42">
        <v>6600</v>
      </c>
      <c r="B42" t="s">
        <v>17</v>
      </c>
      <c r="C42">
        <v>1</v>
      </c>
      <c r="D42">
        <v>41</v>
      </c>
      <c r="F42">
        <f>'2024_gesamtergebnis-dresden_WB'!M41</f>
        <v>214</v>
      </c>
      <c r="G42">
        <f>'2024_gesamtergebnis-dresden_WB'!N41</f>
        <v>197</v>
      </c>
      <c r="H42">
        <f>'2024_gesamtergebnis-dresden_WB'!O41</f>
        <v>297</v>
      </c>
      <c r="I42">
        <f>'2024_gesamtergebnis-dresden_WB'!P41</f>
        <v>163</v>
      </c>
      <c r="J42">
        <f>'2024_gesamtergebnis-dresden_WB'!Q41</f>
        <v>144</v>
      </c>
      <c r="K42">
        <f>'2024_gesamtergebnis-dresden_WB'!R41</f>
        <v>35</v>
      </c>
      <c r="L42">
        <f>'2024_gesamtergebnis-dresden_WB'!S41</f>
        <v>19</v>
      </c>
      <c r="M42">
        <f>'2024_gesamtergebnis-dresden_WB'!T41</f>
        <v>42</v>
      </c>
      <c r="N42">
        <f>'2024_gesamtergebnis-dresden_WB'!U41</f>
        <v>24</v>
      </c>
      <c r="O42">
        <f>'2024_gesamtergebnis-dresden_WB'!V41</f>
        <v>19</v>
      </c>
      <c r="P42">
        <f>'2024_gesamtergebnis-dresden_WB'!W41</f>
        <v>0</v>
      </c>
      <c r="Q42">
        <f>'2024_gesamtergebnis-dresden_WB'!X41</f>
        <v>4</v>
      </c>
      <c r="R42">
        <f>'2024_gesamtergebnis-dresden_WB'!Y41</f>
        <v>23</v>
      </c>
      <c r="S42">
        <f>'2024_gesamtergebnis-dresden_WB'!Z41</f>
        <v>91</v>
      </c>
      <c r="T42">
        <f>'2024_gesamtergebnis-dresden_WB'!AA41</f>
        <v>36</v>
      </c>
    </row>
    <row r="43" spans="1:20" x14ac:dyDescent="0.35">
      <c r="A43">
        <v>6700</v>
      </c>
      <c r="B43" t="s">
        <v>17</v>
      </c>
      <c r="C43">
        <v>1</v>
      </c>
      <c r="D43">
        <v>41</v>
      </c>
      <c r="F43">
        <f>'2024_gesamtergebnis-dresden_WB'!M42</f>
        <v>407</v>
      </c>
      <c r="G43">
        <f>'2024_gesamtergebnis-dresden_WB'!N42</f>
        <v>158</v>
      </c>
      <c r="H43">
        <f>'2024_gesamtergebnis-dresden_WB'!O42</f>
        <v>206</v>
      </c>
      <c r="I43">
        <f>'2024_gesamtergebnis-dresden_WB'!P42</f>
        <v>191</v>
      </c>
      <c r="J43">
        <f>'2024_gesamtergebnis-dresden_WB'!Q42</f>
        <v>159</v>
      </c>
      <c r="K43">
        <f>'2024_gesamtergebnis-dresden_WB'!R42</f>
        <v>68</v>
      </c>
      <c r="L43">
        <f>'2024_gesamtergebnis-dresden_WB'!S42</f>
        <v>19</v>
      </c>
      <c r="M43">
        <f>'2024_gesamtergebnis-dresden_WB'!T42</f>
        <v>77</v>
      </c>
      <c r="N43">
        <f>'2024_gesamtergebnis-dresden_WB'!U42</f>
        <v>36</v>
      </c>
      <c r="O43">
        <f>'2024_gesamtergebnis-dresden_WB'!V42</f>
        <v>22</v>
      </c>
      <c r="P43">
        <f>'2024_gesamtergebnis-dresden_WB'!W42</f>
        <v>0</v>
      </c>
      <c r="Q43">
        <f>'2024_gesamtergebnis-dresden_WB'!X42</f>
        <v>13</v>
      </c>
      <c r="R43">
        <f>'2024_gesamtergebnis-dresden_WB'!Y42</f>
        <v>7</v>
      </c>
      <c r="S43">
        <f>'2024_gesamtergebnis-dresden_WB'!Z42</f>
        <v>70</v>
      </c>
      <c r="T43">
        <f>'2024_gesamtergebnis-dresden_WB'!AA42</f>
        <v>47</v>
      </c>
    </row>
    <row r="44" spans="1:20" x14ac:dyDescent="0.35">
      <c r="A44">
        <v>6800</v>
      </c>
      <c r="B44" t="s">
        <v>17</v>
      </c>
      <c r="C44">
        <v>1</v>
      </c>
      <c r="D44">
        <v>41</v>
      </c>
      <c r="F44">
        <f>'2024_gesamtergebnis-dresden_WB'!M43</f>
        <v>198</v>
      </c>
      <c r="G44">
        <f>'2024_gesamtergebnis-dresden_WB'!N43</f>
        <v>147</v>
      </c>
      <c r="H44">
        <f>'2024_gesamtergebnis-dresden_WB'!O43</f>
        <v>173</v>
      </c>
      <c r="I44">
        <f>'2024_gesamtergebnis-dresden_WB'!P43</f>
        <v>106</v>
      </c>
      <c r="J44">
        <f>'2024_gesamtergebnis-dresden_WB'!Q43</f>
        <v>103</v>
      </c>
      <c r="K44">
        <f>'2024_gesamtergebnis-dresden_WB'!R43</f>
        <v>41</v>
      </c>
      <c r="L44">
        <f>'2024_gesamtergebnis-dresden_WB'!S43</f>
        <v>27</v>
      </c>
      <c r="M44">
        <f>'2024_gesamtergebnis-dresden_WB'!T43</f>
        <v>43</v>
      </c>
      <c r="N44">
        <f>'2024_gesamtergebnis-dresden_WB'!U43</f>
        <v>21</v>
      </c>
      <c r="O44">
        <f>'2024_gesamtergebnis-dresden_WB'!V43</f>
        <v>11</v>
      </c>
      <c r="P44">
        <f>'2024_gesamtergebnis-dresden_WB'!W43</f>
        <v>0</v>
      </c>
      <c r="Q44">
        <f>'2024_gesamtergebnis-dresden_WB'!X43</f>
        <v>9</v>
      </c>
      <c r="R44">
        <f>'2024_gesamtergebnis-dresden_WB'!Y43</f>
        <v>20</v>
      </c>
      <c r="S44">
        <f>'2024_gesamtergebnis-dresden_WB'!Z43</f>
        <v>74</v>
      </c>
      <c r="T44">
        <f>'2024_gesamtergebnis-dresden_WB'!AA43</f>
        <v>21</v>
      </c>
    </row>
    <row r="45" spans="1:20" x14ac:dyDescent="0.35">
      <c r="A45">
        <v>7001</v>
      </c>
      <c r="B45" t="s">
        <v>7470</v>
      </c>
      <c r="C45">
        <v>1</v>
      </c>
      <c r="D45">
        <v>41</v>
      </c>
      <c r="F45">
        <f>'2024_gesamtergebnis-dresden_WB'!M44</f>
        <v>174</v>
      </c>
      <c r="G45">
        <f>'2024_gesamtergebnis-dresden_WB'!N44</f>
        <v>296</v>
      </c>
      <c r="H45">
        <f>'2024_gesamtergebnis-dresden_WB'!O44</f>
        <v>222</v>
      </c>
      <c r="I45">
        <f>'2024_gesamtergebnis-dresden_WB'!P44</f>
        <v>162</v>
      </c>
      <c r="J45">
        <f>'2024_gesamtergebnis-dresden_WB'!Q44</f>
        <v>114</v>
      </c>
      <c r="K45">
        <f>'2024_gesamtergebnis-dresden_WB'!R44</f>
        <v>33</v>
      </c>
      <c r="L45">
        <f>'2024_gesamtergebnis-dresden_WB'!S44</f>
        <v>20</v>
      </c>
      <c r="M45">
        <f>'2024_gesamtergebnis-dresden_WB'!T44</f>
        <v>44</v>
      </c>
      <c r="N45">
        <f>'2024_gesamtergebnis-dresden_WB'!U44</f>
        <v>13</v>
      </c>
      <c r="O45">
        <f>'2024_gesamtergebnis-dresden_WB'!V44</f>
        <v>19</v>
      </c>
      <c r="P45">
        <f>'2024_gesamtergebnis-dresden_WB'!W44</f>
        <v>0</v>
      </c>
      <c r="Q45">
        <f>'2024_gesamtergebnis-dresden_WB'!X44</f>
        <v>8</v>
      </c>
      <c r="R45">
        <f>'2024_gesamtergebnis-dresden_WB'!Y44</f>
        <v>6</v>
      </c>
      <c r="S45">
        <f>'2024_gesamtergebnis-dresden_WB'!Z44</f>
        <v>155</v>
      </c>
      <c r="T45">
        <f>'2024_gesamtergebnis-dresden_WB'!AA44</f>
        <v>39</v>
      </c>
    </row>
    <row r="46" spans="1:20" x14ac:dyDescent="0.35">
      <c r="A46">
        <v>7002</v>
      </c>
      <c r="B46" t="s">
        <v>7470</v>
      </c>
      <c r="C46">
        <v>1</v>
      </c>
      <c r="D46">
        <v>41</v>
      </c>
      <c r="F46">
        <f>'2024_gesamtergebnis-dresden_WB'!M45</f>
        <v>198</v>
      </c>
      <c r="G46">
        <f>'2024_gesamtergebnis-dresden_WB'!N45</f>
        <v>343</v>
      </c>
      <c r="H46">
        <f>'2024_gesamtergebnis-dresden_WB'!O45</f>
        <v>249</v>
      </c>
      <c r="I46">
        <f>'2024_gesamtergebnis-dresden_WB'!P45</f>
        <v>208</v>
      </c>
      <c r="J46">
        <f>'2024_gesamtergebnis-dresden_WB'!Q45</f>
        <v>151</v>
      </c>
      <c r="K46">
        <f>'2024_gesamtergebnis-dresden_WB'!R45</f>
        <v>49</v>
      </c>
      <c r="L46">
        <f>'2024_gesamtergebnis-dresden_WB'!S45</f>
        <v>21</v>
      </c>
      <c r="M46">
        <f>'2024_gesamtergebnis-dresden_WB'!T45</f>
        <v>42</v>
      </c>
      <c r="N46">
        <f>'2024_gesamtergebnis-dresden_WB'!U45</f>
        <v>32</v>
      </c>
      <c r="O46">
        <f>'2024_gesamtergebnis-dresden_WB'!V45</f>
        <v>22</v>
      </c>
      <c r="P46">
        <f>'2024_gesamtergebnis-dresden_WB'!W45</f>
        <v>0</v>
      </c>
      <c r="Q46">
        <f>'2024_gesamtergebnis-dresden_WB'!X45</f>
        <v>6</v>
      </c>
      <c r="R46">
        <f>'2024_gesamtergebnis-dresden_WB'!Y45</f>
        <v>12</v>
      </c>
      <c r="S46">
        <f>'2024_gesamtergebnis-dresden_WB'!Z45</f>
        <v>183</v>
      </c>
      <c r="T46">
        <f>'2024_gesamtergebnis-dresden_WB'!AA45</f>
        <v>43</v>
      </c>
    </row>
    <row r="47" spans="1:20" x14ac:dyDescent="0.35">
      <c r="A47">
        <v>7003</v>
      </c>
      <c r="B47" t="s">
        <v>7470</v>
      </c>
      <c r="C47">
        <v>1</v>
      </c>
      <c r="D47">
        <v>41</v>
      </c>
      <c r="F47">
        <f>'2024_gesamtergebnis-dresden_WB'!M46</f>
        <v>94</v>
      </c>
      <c r="G47">
        <f>'2024_gesamtergebnis-dresden_WB'!N46</f>
        <v>292</v>
      </c>
      <c r="H47">
        <f>'2024_gesamtergebnis-dresden_WB'!O46</f>
        <v>234</v>
      </c>
      <c r="I47">
        <f>'2024_gesamtergebnis-dresden_WB'!P46</f>
        <v>218</v>
      </c>
      <c r="J47">
        <f>'2024_gesamtergebnis-dresden_WB'!Q46</f>
        <v>118</v>
      </c>
      <c r="K47">
        <f>'2024_gesamtergebnis-dresden_WB'!R46</f>
        <v>46</v>
      </c>
      <c r="L47">
        <f>'2024_gesamtergebnis-dresden_WB'!S46</f>
        <v>30</v>
      </c>
      <c r="M47">
        <f>'2024_gesamtergebnis-dresden_WB'!T46</f>
        <v>18</v>
      </c>
      <c r="N47">
        <f>'2024_gesamtergebnis-dresden_WB'!U46</f>
        <v>24</v>
      </c>
      <c r="O47">
        <f>'2024_gesamtergebnis-dresden_WB'!V46</f>
        <v>49</v>
      </c>
      <c r="P47">
        <f>'2024_gesamtergebnis-dresden_WB'!W46</f>
        <v>0</v>
      </c>
      <c r="Q47">
        <f>'2024_gesamtergebnis-dresden_WB'!X46</f>
        <v>12</v>
      </c>
      <c r="R47">
        <f>'2024_gesamtergebnis-dresden_WB'!Y46</f>
        <v>9</v>
      </c>
      <c r="S47">
        <f>'2024_gesamtergebnis-dresden_WB'!Z46</f>
        <v>192</v>
      </c>
      <c r="T47">
        <f>'2024_gesamtergebnis-dresden_WB'!AA46</f>
        <v>29</v>
      </c>
    </row>
    <row r="48" spans="1:20" x14ac:dyDescent="0.35">
      <c r="A48">
        <v>7004</v>
      </c>
      <c r="B48" t="s">
        <v>7470</v>
      </c>
      <c r="C48">
        <v>1</v>
      </c>
      <c r="D48">
        <v>41</v>
      </c>
      <c r="F48">
        <f>'2024_gesamtergebnis-dresden_WB'!M47</f>
        <v>134</v>
      </c>
      <c r="G48">
        <f>'2024_gesamtergebnis-dresden_WB'!N47</f>
        <v>370</v>
      </c>
      <c r="H48">
        <f>'2024_gesamtergebnis-dresden_WB'!O47</f>
        <v>255</v>
      </c>
      <c r="I48">
        <f>'2024_gesamtergebnis-dresden_WB'!P47</f>
        <v>153</v>
      </c>
      <c r="J48">
        <f>'2024_gesamtergebnis-dresden_WB'!Q47</f>
        <v>175</v>
      </c>
      <c r="K48">
        <f>'2024_gesamtergebnis-dresden_WB'!R47</f>
        <v>60</v>
      </c>
      <c r="L48">
        <f>'2024_gesamtergebnis-dresden_WB'!S47</f>
        <v>35</v>
      </c>
      <c r="M48">
        <f>'2024_gesamtergebnis-dresden_WB'!T47</f>
        <v>21</v>
      </c>
      <c r="N48">
        <f>'2024_gesamtergebnis-dresden_WB'!U47</f>
        <v>23</v>
      </c>
      <c r="O48">
        <f>'2024_gesamtergebnis-dresden_WB'!V47</f>
        <v>23</v>
      </c>
      <c r="P48">
        <f>'2024_gesamtergebnis-dresden_WB'!W47</f>
        <v>0</v>
      </c>
      <c r="Q48">
        <f>'2024_gesamtergebnis-dresden_WB'!X47</f>
        <v>11</v>
      </c>
      <c r="R48">
        <f>'2024_gesamtergebnis-dresden_WB'!Y47</f>
        <v>17</v>
      </c>
      <c r="S48">
        <f>'2024_gesamtergebnis-dresden_WB'!Z47</f>
        <v>157</v>
      </c>
      <c r="T48">
        <f>'2024_gesamtergebnis-dresden_WB'!AA47</f>
        <v>24</v>
      </c>
    </row>
    <row r="49" spans="1:20" x14ac:dyDescent="0.35">
      <c r="A49">
        <v>7005</v>
      </c>
      <c r="B49" t="s">
        <v>7470</v>
      </c>
      <c r="C49">
        <v>1</v>
      </c>
      <c r="D49">
        <v>41</v>
      </c>
      <c r="F49">
        <f>'2024_gesamtergebnis-dresden_WB'!M48</f>
        <v>277</v>
      </c>
      <c r="G49">
        <f>'2024_gesamtergebnis-dresden_WB'!N48</f>
        <v>412</v>
      </c>
      <c r="H49">
        <f>'2024_gesamtergebnis-dresden_WB'!O48</f>
        <v>239</v>
      </c>
      <c r="I49">
        <f>'2024_gesamtergebnis-dresden_WB'!P48</f>
        <v>214</v>
      </c>
      <c r="J49">
        <f>'2024_gesamtergebnis-dresden_WB'!Q48</f>
        <v>193</v>
      </c>
      <c r="K49">
        <f>'2024_gesamtergebnis-dresden_WB'!R48</f>
        <v>75</v>
      </c>
      <c r="L49">
        <f>'2024_gesamtergebnis-dresden_WB'!S48</f>
        <v>26</v>
      </c>
      <c r="M49">
        <f>'2024_gesamtergebnis-dresden_WB'!T48</f>
        <v>41</v>
      </c>
      <c r="N49">
        <f>'2024_gesamtergebnis-dresden_WB'!U48</f>
        <v>41</v>
      </c>
      <c r="O49">
        <f>'2024_gesamtergebnis-dresden_WB'!V48</f>
        <v>39</v>
      </c>
      <c r="P49">
        <f>'2024_gesamtergebnis-dresden_WB'!W48</f>
        <v>0</v>
      </c>
      <c r="Q49">
        <f>'2024_gesamtergebnis-dresden_WB'!X48</f>
        <v>10</v>
      </c>
      <c r="R49">
        <f>'2024_gesamtergebnis-dresden_WB'!Y48</f>
        <v>16</v>
      </c>
      <c r="S49">
        <f>'2024_gesamtergebnis-dresden_WB'!Z48</f>
        <v>247</v>
      </c>
      <c r="T49">
        <f>'2024_gesamtergebnis-dresden_WB'!AA48</f>
        <v>44</v>
      </c>
    </row>
    <row r="50" spans="1:20" x14ac:dyDescent="0.35">
      <c r="A50">
        <v>7100</v>
      </c>
      <c r="B50" t="s">
        <v>17</v>
      </c>
      <c r="C50">
        <v>1</v>
      </c>
      <c r="D50">
        <v>41</v>
      </c>
      <c r="F50">
        <f>'2024_gesamtergebnis-dresden_WB'!M49</f>
        <v>150</v>
      </c>
      <c r="G50">
        <f>'2024_gesamtergebnis-dresden_WB'!N49</f>
        <v>191</v>
      </c>
      <c r="H50">
        <f>'2024_gesamtergebnis-dresden_WB'!O49</f>
        <v>353</v>
      </c>
      <c r="I50">
        <f>'2024_gesamtergebnis-dresden_WB'!P49</f>
        <v>187</v>
      </c>
      <c r="J50">
        <f>'2024_gesamtergebnis-dresden_WB'!Q49</f>
        <v>103</v>
      </c>
      <c r="K50">
        <f>'2024_gesamtergebnis-dresden_WB'!R49</f>
        <v>30</v>
      </c>
      <c r="L50">
        <f>'2024_gesamtergebnis-dresden_WB'!S49</f>
        <v>37</v>
      </c>
      <c r="M50">
        <f>'2024_gesamtergebnis-dresden_WB'!T49</f>
        <v>27</v>
      </c>
      <c r="N50">
        <f>'2024_gesamtergebnis-dresden_WB'!U49</f>
        <v>40</v>
      </c>
      <c r="O50">
        <f>'2024_gesamtergebnis-dresden_WB'!V49</f>
        <v>17</v>
      </c>
      <c r="P50">
        <f>'2024_gesamtergebnis-dresden_WB'!W49</f>
        <v>0</v>
      </c>
      <c r="Q50">
        <f>'2024_gesamtergebnis-dresden_WB'!X49</f>
        <v>14</v>
      </c>
      <c r="R50">
        <f>'2024_gesamtergebnis-dresden_WB'!Y49</f>
        <v>27</v>
      </c>
      <c r="S50">
        <f>'2024_gesamtergebnis-dresden_WB'!Z49</f>
        <v>124</v>
      </c>
      <c r="T50">
        <f>'2024_gesamtergebnis-dresden_WB'!AA49</f>
        <v>40</v>
      </c>
    </row>
    <row r="51" spans="1:20" x14ac:dyDescent="0.35">
      <c r="A51">
        <v>7200</v>
      </c>
      <c r="B51" t="s">
        <v>17</v>
      </c>
      <c r="C51">
        <v>1</v>
      </c>
      <c r="D51">
        <v>41</v>
      </c>
      <c r="F51">
        <f>'2024_gesamtergebnis-dresden_WB'!M50</f>
        <v>37</v>
      </c>
      <c r="G51">
        <f>'2024_gesamtergebnis-dresden_WB'!N50</f>
        <v>233</v>
      </c>
      <c r="H51">
        <f>'2024_gesamtergebnis-dresden_WB'!O50</f>
        <v>340</v>
      </c>
      <c r="I51">
        <f>'2024_gesamtergebnis-dresden_WB'!P50</f>
        <v>62</v>
      </c>
      <c r="J51">
        <f>'2024_gesamtergebnis-dresden_WB'!Q50</f>
        <v>101</v>
      </c>
      <c r="K51">
        <f>'2024_gesamtergebnis-dresden_WB'!R50</f>
        <v>16</v>
      </c>
      <c r="L51">
        <f>'2024_gesamtergebnis-dresden_WB'!S50</f>
        <v>28</v>
      </c>
      <c r="M51">
        <f>'2024_gesamtergebnis-dresden_WB'!T50</f>
        <v>5</v>
      </c>
      <c r="N51">
        <f>'2024_gesamtergebnis-dresden_WB'!U50</f>
        <v>8</v>
      </c>
      <c r="O51">
        <f>'2024_gesamtergebnis-dresden_WB'!V50</f>
        <v>9</v>
      </c>
      <c r="P51">
        <f>'2024_gesamtergebnis-dresden_WB'!W50</f>
        <v>0</v>
      </c>
      <c r="Q51">
        <f>'2024_gesamtergebnis-dresden_WB'!X50</f>
        <v>2</v>
      </c>
      <c r="R51">
        <f>'2024_gesamtergebnis-dresden_WB'!Y50</f>
        <v>26</v>
      </c>
      <c r="S51">
        <f>'2024_gesamtergebnis-dresden_WB'!Z50</f>
        <v>79</v>
      </c>
      <c r="T51">
        <f>'2024_gesamtergebnis-dresden_WB'!AA50</f>
        <v>19</v>
      </c>
    </row>
    <row r="52" spans="1:20" x14ac:dyDescent="0.35">
      <c r="A52">
        <v>7300</v>
      </c>
      <c r="B52" t="s">
        <v>17</v>
      </c>
      <c r="C52">
        <v>1</v>
      </c>
      <c r="D52">
        <v>41</v>
      </c>
      <c r="F52">
        <f>'2024_gesamtergebnis-dresden_WB'!M51</f>
        <v>100</v>
      </c>
      <c r="G52">
        <f>'2024_gesamtergebnis-dresden_WB'!N51</f>
        <v>255</v>
      </c>
      <c r="H52">
        <f>'2024_gesamtergebnis-dresden_WB'!O51</f>
        <v>319</v>
      </c>
      <c r="I52">
        <f>'2024_gesamtergebnis-dresden_WB'!P51</f>
        <v>116</v>
      </c>
      <c r="J52">
        <f>'2024_gesamtergebnis-dresden_WB'!Q51</f>
        <v>125</v>
      </c>
      <c r="K52">
        <f>'2024_gesamtergebnis-dresden_WB'!R51</f>
        <v>43</v>
      </c>
      <c r="L52">
        <f>'2024_gesamtergebnis-dresden_WB'!S51</f>
        <v>27</v>
      </c>
      <c r="M52">
        <f>'2024_gesamtergebnis-dresden_WB'!T51</f>
        <v>22</v>
      </c>
      <c r="N52">
        <f>'2024_gesamtergebnis-dresden_WB'!U51</f>
        <v>19</v>
      </c>
      <c r="O52">
        <f>'2024_gesamtergebnis-dresden_WB'!V51</f>
        <v>12</v>
      </c>
      <c r="P52">
        <f>'2024_gesamtergebnis-dresden_WB'!W51</f>
        <v>0</v>
      </c>
      <c r="Q52">
        <f>'2024_gesamtergebnis-dresden_WB'!X51</f>
        <v>12</v>
      </c>
      <c r="R52">
        <f>'2024_gesamtergebnis-dresden_WB'!Y51</f>
        <v>17</v>
      </c>
      <c r="S52">
        <f>'2024_gesamtergebnis-dresden_WB'!Z51</f>
        <v>81</v>
      </c>
      <c r="T52">
        <f>'2024_gesamtergebnis-dresden_WB'!AA51</f>
        <v>16</v>
      </c>
    </row>
    <row r="53" spans="1:20" x14ac:dyDescent="0.35">
      <c r="A53">
        <v>7401</v>
      </c>
      <c r="B53" t="s">
        <v>17</v>
      </c>
      <c r="C53">
        <v>1</v>
      </c>
      <c r="D53">
        <v>41</v>
      </c>
      <c r="F53">
        <f>'2024_gesamtergebnis-dresden_WB'!M52</f>
        <v>84</v>
      </c>
      <c r="G53">
        <f>'2024_gesamtergebnis-dresden_WB'!N52</f>
        <v>250</v>
      </c>
      <c r="H53">
        <f>'2024_gesamtergebnis-dresden_WB'!O52</f>
        <v>255</v>
      </c>
      <c r="I53">
        <f>'2024_gesamtergebnis-dresden_WB'!P52</f>
        <v>100</v>
      </c>
      <c r="J53">
        <f>'2024_gesamtergebnis-dresden_WB'!Q52</f>
        <v>71</v>
      </c>
      <c r="K53">
        <f>'2024_gesamtergebnis-dresden_WB'!R52</f>
        <v>27</v>
      </c>
      <c r="L53">
        <f>'2024_gesamtergebnis-dresden_WB'!S52</f>
        <v>16</v>
      </c>
      <c r="M53">
        <f>'2024_gesamtergebnis-dresden_WB'!T52</f>
        <v>15</v>
      </c>
      <c r="N53">
        <f>'2024_gesamtergebnis-dresden_WB'!U52</f>
        <v>7</v>
      </c>
      <c r="O53">
        <f>'2024_gesamtergebnis-dresden_WB'!V52</f>
        <v>10</v>
      </c>
      <c r="P53">
        <f>'2024_gesamtergebnis-dresden_WB'!W52</f>
        <v>0</v>
      </c>
      <c r="Q53">
        <f>'2024_gesamtergebnis-dresden_WB'!X52</f>
        <v>6</v>
      </c>
      <c r="R53">
        <f>'2024_gesamtergebnis-dresden_WB'!Y52</f>
        <v>23</v>
      </c>
      <c r="S53">
        <f>'2024_gesamtergebnis-dresden_WB'!Z52</f>
        <v>98</v>
      </c>
      <c r="T53">
        <f>'2024_gesamtergebnis-dresden_WB'!AA52</f>
        <v>22</v>
      </c>
    </row>
    <row r="54" spans="1:20" x14ac:dyDescent="0.35">
      <c r="A54">
        <v>7402</v>
      </c>
      <c r="B54" t="s">
        <v>17</v>
      </c>
      <c r="C54">
        <v>1</v>
      </c>
      <c r="D54">
        <v>41</v>
      </c>
      <c r="F54">
        <f>'2024_gesamtergebnis-dresden_WB'!M53</f>
        <v>63</v>
      </c>
      <c r="G54">
        <f>'2024_gesamtergebnis-dresden_WB'!N53</f>
        <v>249</v>
      </c>
      <c r="H54">
        <f>'2024_gesamtergebnis-dresden_WB'!O53</f>
        <v>293</v>
      </c>
      <c r="I54">
        <f>'2024_gesamtergebnis-dresden_WB'!P53</f>
        <v>64</v>
      </c>
      <c r="J54">
        <f>'2024_gesamtergebnis-dresden_WB'!Q53</f>
        <v>90</v>
      </c>
      <c r="K54">
        <f>'2024_gesamtergebnis-dresden_WB'!R53</f>
        <v>25</v>
      </c>
      <c r="L54">
        <f>'2024_gesamtergebnis-dresden_WB'!S53</f>
        <v>24</v>
      </c>
      <c r="M54">
        <f>'2024_gesamtergebnis-dresden_WB'!T53</f>
        <v>16</v>
      </c>
      <c r="N54">
        <f>'2024_gesamtergebnis-dresden_WB'!U53</f>
        <v>16</v>
      </c>
      <c r="O54">
        <f>'2024_gesamtergebnis-dresden_WB'!V53</f>
        <v>18</v>
      </c>
      <c r="P54">
        <f>'2024_gesamtergebnis-dresden_WB'!W53</f>
        <v>0</v>
      </c>
      <c r="Q54">
        <f>'2024_gesamtergebnis-dresden_WB'!X53</f>
        <v>4</v>
      </c>
      <c r="R54">
        <f>'2024_gesamtergebnis-dresden_WB'!Y53</f>
        <v>28</v>
      </c>
      <c r="S54">
        <f>'2024_gesamtergebnis-dresden_WB'!Z53</f>
        <v>98</v>
      </c>
      <c r="T54">
        <f>'2024_gesamtergebnis-dresden_WB'!AA53</f>
        <v>10</v>
      </c>
    </row>
    <row r="55" spans="1:20" x14ac:dyDescent="0.35">
      <c r="A55">
        <v>7500</v>
      </c>
      <c r="B55" t="s">
        <v>17</v>
      </c>
      <c r="C55">
        <v>1</v>
      </c>
      <c r="D55">
        <v>41</v>
      </c>
      <c r="F55">
        <f>'2024_gesamtergebnis-dresden_WB'!M54</f>
        <v>80</v>
      </c>
      <c r="G55">
        <f>'2024_gesamtergebnis-dresden_WB'!N54</f>
        <v>232</v>
      </c>
      <c r="H55">
        <f>'2024_gesamtergebnis-dresden_WB'!O54</f>
        <v>360</v>
      </c>
      <c r="I55">
        <f>'2024_gesamtergebnis-dresden_WB'!P54</f>
        <v>128</v>
      </c>
      <c r="J55">
        <f>'2024_gesamtergebnis-dresden_WB'!Q54</f>
        <v>112</v>
      </c>
      <c r="K55">
        <f>'2024_gesamtergebnis-dresden_WB'!R54</f>
        <v>22</v>
      </c>
      <c r="L55">
        <f>'2024_gesamtergebnis-dresden_WB'!S54</f>
        <v>32</v>
      </c>
      <c r="M55">
        <f>'2024_gesamtergebnis-dresden_WB'!T54</f>
        <v>11</v>
      </c>
      <c r="N55">
        <f>'2024_gesamtergebnis-dresden_WB'!U54</f>
        <v>8</v>
      </c>
      <c r="O55">
        <f>'2024_gesamtergebnis-dresden_WB'!V54</f>
        <v>15</v>
      </c>
      <c r="P55">
        <f>'2024_gesamtergebnis-dresden_WB'!W54</f>
        <v>0</v>
      </c>
      <c r="Q55">
        <f>'2024_gesamtergebnis-dresden_WB'!X54</f>
        <v>0</v>
      </c>
      <c r="R55">
        <f>'2024_gesamtergebnis-dresden_WB'!Y54</f>
        <v>30</v>
      </c>
      <c r="S55">
        <f>'2024_gesamtergebnis-dresden_WB'!Z54</f>
        <v>100</v>
      </c>
      <c r="T55">
        <f>'2024_gesamtergebnis-dresden_WB'!AA54</f>
        <v>11</v>
      </c>
    </row>
    <row r="56" spans="1:20" x14ac:dyDescent="0.35">
      <c r="A56">
        <v>7600</v>
      </c>
      <c r="B56" t="s">
        <v>17</v>
      </c>
      <c r="C56">
        <v>1</v>
      </c>
      <c r="D56">
        <v>41</v>
      </c>
      <c r="F56">
        <f>'2024_gesamtergebnis-dresden_WB'!M55</f>
        <v>69</v>
      </c>
      <c r="G56">
        <f>'2024_gesamtergebnis-dresden_WB'!N55</f>
        <v>168</v>
      </c>
      <c r="H56">
        <f>'2024_gesamtergebnis-dresden_WB'!O55</f>
        <v>347</v>
      </c>
      <c r="I56">
        <f>'2024_gesamtergebnis-dresden_WB'!P55</f>
        <v>154</v>
      </c>
      <c r="J56">
        <f>'2024_gesamtergebnis-dresden_WB'!Q55</f>
        <v>77</v>
      </c>
      <c r="K56">
        <f>'2024_gesamtergebnis-dresden_WB'!R55</f>
        <v>7</v>
      </c>
      <c r="L56">
        <f>'2024_gesamtergebnis-dresden_WB'!S55</f>
        <v>34</v>
      </c>
      <c r="M56">
        <f>'2024_gesamtergebnis-dresden_WB'!T55</f>
        <v>10</v>
      </c>
      <c r="N56">
        <f>'2024_gesamtergebnis-dresden_WB'!U55</f>
        <v>14</v>
      </c>
      <c r="O56">
        <f>'2024_gesamtergebnis-dresden_WB'!V55</f>
        <v>28</v>
      </c>
      <c r="P56">
        <f>'2024_gesamtergebnis-dresden_WB'!W55</f>
        <v>0</v>
      </c>
      <c r="Q56">
        <f>'2024_gesamtergebnis-dresden_WB'!X55</f>
        <v>5</v>
      </c>
      <c r="R56">
        <f>'2024_gesamtergebnis-dresden_WB'!Y55</f>
        <v>41</v>
      </c>
      <c r="S56">
        <f>'2024_gesamtergebnis-dresden_WB'!Z55</f>
        <v>115</v>
      </c>
      <c r="T56">
        <f>'2024_gesamtergebnis-dresden_WB'!AA55</f>
        <v>5</v>
      </c>
    </row>
    <row r="57" spans="1:20" x14ac:dyDescent="0.35">
      <c r="A57">
        <v>7700</v>
      </c>
      <c r="B57" t="s">
        <v>17</v>
      </c>
      <c r="C57">
        <v>1</v>
      </c>
      <c r="D57">
        <v>41</v>
      </c>
      <c r="F57">
        <f>'2024_gesamtergebnis-dresden_WB'!M56</f>
        <v>91</v>
      </c>
      <c r="G57">
        <f>'2024_gesamtergebnis-dresden_WB'!N56</f>
        <v>136</v>
      </c>
      <c r="H57">
        <f>'2024_gesamtergebnis-dresden_WB'!O56</f>
        <v>272</v>
      </c>
      <c r="I57">
        <f>'2024_gesamtergebnis-dresden_WB'!P56</f>
        <v>105</v>
      </c>
      <c r="J57">
        <f>'2024_gesamtergebnis-dresden_WB'!Q56</f>
        <v>75</v>
      </c>
      <c r="K57">
        <f>'2024_gesamtergebnis-dresden_WB'!R56</f>
        <v>10</v>
      </c>
      <c r="L57">
        <f>'2024_gesamtergebnis-dresden_WB'!S56</f>
        <v>10</v>
      </c>
      <c r="M57">
        <f>'2024_gesamtergebnis-dresden_WB'!T56</f>
        <v>29</v>
      </c>
      <c r="N57">
        <f>'2024_gesamtergebnis-dresden_WB'!U56</f>
        <v>22</v>
      </c>
      <c r="O57">
        <f>'2024_gesamtergebnis-dresden_WB'!V56</f>
        <v>9</v>
      </c>
      <c r="P57">
        <f>'2024_gesamtergebnis-dresden_WB'!W56</f>
        <v>0</v>
      </c>
      <c r="Q57">
        <f>'2024_gesamtergebnis-dresden_WB'!X56</f>
        <v>2</v>
      </c>
      <c r="R57">
        <f>'2024_gesamtergebnis-dresden_WB'!Y56</f>
        <v>40</v>
      </c>
      <c r="S57">
        <f>'2024_gesamtergebnis-dresden_WB'!Z56</f>
        <v>55</v>
      </c>
      <c r="T57">
        <f>'2024_gesamtergebnis-dresden_WB'!AA56</f>
        <v>23</v>
      </c>
    </row>
    <row r="58" spans="1:20" x14ac:dyDescent="0.35">
      <c r="A58">
        <v>7800</v>
      </c>
      <c r="B58" t="s">
        <v>17</v>
      </c>
      <c r="C58">
        <v>1</v>
      </c>
      <c r="D58">
        <v>41</v>
      </c>
      <c r="F58">
        <f>'2024_gesamtergebnis-dresden_WB'!M57</f>
        <v>116</v>
      </c>
      <c r="G58">
        <f>'2024_gesamtergebnis-dresden_WB'!N57</f>
        <v>215</v>
      </c>
      <c r="H58">
        <f>'2024_gesamtergebnis-dresden_WB'!O57</f>
        <v>409</v>
      </c>
      <c r="I58">
        <f>'2024_gesamtergebnis-dresden_WB'!P57</f>
        <v>121</v>
      </c>
      <c r="J58">
        <f>'2024_gesamtergebnis-dresden_WB'!Q57</f>
        <v>70</v>
      </c>
      <c r="K58">
        <f>'2024_gesamtergebnis-dresden_WB'!R57</f>
        <v>21</v>
      </c>
      <c r="L58">
        <f>'2024_gesamtergebnis-dresden_WB'!S57</f>
        <v>22</v>
      </c>
      <c r="M58">
        <f>'2024_gesamtergebnis-dresden_WB'!T57</f>
        <v>43</v>
      </c>
      <c r="N58">
        <f>'2024_gesamtergebnis-dresden_WB'!U57</f>
        <v>26</v>
      </c>
      <c r="O58">
        <f>'2024_gesamtergebnis-dresden_WB'!V57</f>
        <v>13</v>
      </c>
      <c r="P58">
        <f>'2024_gesamtergebnis-dresden_WB'!W57</f>
        <v>0</v>
      </c>
      <c r="Q58">
        <f>'2024_gesamtergebnis-dresden_WB'!X57</f>
        <v>2</v>
      </c>
      <c r="R58">
        <f>'2024_gesamtergebnis-dresden_WB'!Y57</f>
        <v>14</v>
      </c>
      <c r="S58">
        <f>'2024_gesamtergebnis-dresden_WB'!Z57</f>
        <v>155</v>
      </c>
      <c r="T58">
        <f>'2024_gesamtergebnis-dresden_WB'!AA57</f>
        <v>22</v>
      </c>
    </row>
    <row r="59" spans="1:20" x14ac:dyDescent="0.35">
      <c r="A59">
        <v>7900</v>
      </c>
      <c r="B59" t="s">
        <v>17</v>
      </c>
      <c r="C59">
        <v>1</v>
      </c>
      <c r="D59">
        <v>41</v>
      </c>
      <c r="F59">
        <f>'2024_gesamtergebnis-dresden_WB'!M58</f>
        <v>90</v>
      </c>
      <c r="G59">
        <f>'2024_gesamtergebnis-dresden_WB'!N58</f>
        <v>274</v>
      </c>
      <c r="H59">
        <f>'2024_gesamtergebnis-dresden_WB'!O58</f>
        <v>297</v>
      </c>
      <c r="I59">
        <f>'2024_gesamtergebnis-dresden_WB'!P58</f>
        <v>124</v>
      </c>
      <c r="J59">
        <f>'2024_gesamtergebnis-dresden_WB'!Q58</f>
        <v>72</v>
      </c>
      <c r="K59">
        <f>'2024_gesamtergebnis-dresden_WB'!R58</f>
        <v>18</v>
      </c>
      <c r="L59">
        <f>'2024_gesamtergebnis-dresden_WB'!S58</f>
        <v>32</v>
      </c>
      <c r="M59">
        <f>'2024_gesamtergebnis-dresden_WB'!T58</f>
        <v>25</v>
      </c>
      <c r="N59">
        <f>'2024_gesamtergebnis-dresden_WB'!U58</f>
        <v>17</v>
      </c>
      <c r="O59">
        <f>'2024_gesamtergebnis-dresden_WB'!V58</f>
        <v>15</v>
      </c>
      <c r="P59">
        <f>'2024_gesamtergebnis-dresden_WB'!W58</f>
        <v>0</v>
      </c>
      <c r="Q59">
        <f>'2024_gesamtergebnis-dresden_WB'!X58</f>
        <v>5</v>
      </c>
      <c r="R59">
        <f>'2024_gesamtergebnis-dresden_WB'!Y58</f>
        <v>30</v>
      </c>
      <c r="S59">
        <f>'2024_gesamtergebnis-dresden_WB'!Z58</f>
        <v>105</v>
      </c>
      <c r="T59">
        <f>'2024_gesamtergebnis-dresden_WB'!AA58</f>
        <v>31</v>
      </c>
    </row>
    <row r="60" spans="1:20" x14ac:dyDescent="0.35">
      <c r="A60">
        <v>11001</v>
      </c>
      <c r="B60" t="s">
        <v>7470</v>
      </c>
      <c r="C60">
        <v>2</v>
      </c>
      <c r="D60">
        <v>41</v>
      </c>
      <c r="F60">
        <f>'2024_gesamtergebnis-dresden_WB'!M59</f>
        <v>519</v>
      </c>
      <c r="G60">
        <f>'2024_gesamtergebnis-dresden_WB'!N59</f>
        <v>75</v>
      </c>
      <c r="H60">
        <f>'2024_gesamtergebnis-dresden_WB'!O59</f>
        <v>22</v>
      </c>
      <c r="I60">
        <f>'2024_gesamtergebnis-dresden_WB'!P59</f>
        <v>167</v>
      </c>
      <c r="J60">
        <f>'2024_gesamtergebnis-dresden_WB'!Q59</f>
        <v>195</v>
      </c>
      <c r="K60">
        <f>'2024_gesamtergebnis-dresden_WB'!R59</f>
        <v>80</v>
      </c>
      <c r="L60">
        <f>'2024_gesamtergebnis-dresden_WB'!S59</f>
        <v>2</v>
      </c>
      <c r="M60">
        <f>'2024_gesamtergebnis-dresden_WB'!T59</f>
        <v>138</v>
      </c>
      <c r="N60">
        <f>'2024_gesamtergebnis-dresden_WB'!U59</f>
        <v>31</v>
      </c>
      <c r="O60">
        <f>'2024_gesamtergebnis-dresden_WB'!V59</f>
        <v>0</v>
      </c>
      <c r="P60">
        <f>'2024_gesamtergebnis-dresden_WB'!W59</f>
        <v>62</v>
      </c>
      <c r="Q60">
        <f>'2024_gesamtergebnis-dresden_WB'!X59</f>
        <v>36</v>
      </c>
      <c r="R60">
        <f>'2024_gesamtergebnis-dresden_WB'!Y59</f>
        <v>3</v>
      </c>
      <c r="S60">
        <f>'2024_gesamtergebnis-dresden_WB'!Z59</f>
        <v>14</v>
      </c>
      <c r="T60">
        <f>'2024_gesamtergebnis-dresden_WB'!AA59</f>
        <v>35</v>
      </c>
    </row>
    <row r="61" spans="1:20" x14ac:dyDescent="0.35">
      <c r="A61">
        <v>11002</v>
      </c>
      <c r="B61" t="s">
        <v>7470</v>
      </c>
      <c r="C61">
        <v>2</v>
      </c>
      <c r="D61">
        <v>41</v>
      </c>
      <c r="F61">
        <f>'2024_gesamtergebnis-dresden_WB'!M60</f>
        <v>500</v>
      </c>
      <c r="G61">
        <f>'2024_gesamtergebnis-dresden_WB'!N60</f>
        <v>43</v>
      </c>
      <c r="H61">
        <f>'2024_gesamtergebnis-dresden_WB'!O60</f>
        <v>14</v>
      </c>
      <c r="I61">
        <f>'2024_gesamtergebnis-dresden_WB'!P60</f>
        <v>244</v>
      </c>
      <c r="J61">
        <f>'2024_gesamtergebnis-dresden_WB'!Q60</f>
        <v>148</v>
      </c>
      <c r="K61">
        <f>'2024_gesamtergebnis-dresden_WB'!R60</f>
        <v>28</v>
      </c>
      <c r="L61">
        <f>'2024_gesamtergebnis-dresden_WB'!S60</f>
        <v>16</v>
      </c>
      <c r="M61">
        <f>'2024_gesamtergebnis-dresden_WB'!T60</f>
        <v>137</v>
      </c>
      <c r="N61">
        <f>'2024_gesamtergebnis-dresden_WB'!U60</f>
        <v>38</v>
      </c>
      <c r="O61">
        <f>'2024_gesamtergebnis-dresden_WB'!V60</f>
        <v>0</v>
      </c>
      <c r="P61">
        <f>'2024_gesamtergebnis-dresden_WB'!W60</f>
        <v>56</v>
      </c>
      <c r="Q61">
        <f>'2024_gesamtergebnis-dresden_WB'!X60</f>
        <v>41</v>
      </c>
      <c r="R61">
        <f>'2024_gesamtergebnis-dresden_WB'!Y60</f>
        <v>1</v>
      </c>
      <c r="S61">
        <f>'2024_gesamtergebnis-dresden_WB'!Z60</f>
        <v>26</v>
      </c>
      <c r="T61">
        <f>'2024_gesamtergebnis-dresden_WB'!AA60</f>
        <v>42</v>
      </c>
    </row>
    <row r="62" spans="1:20" x14ac:dyDescent="0.35">
      <c r="A62">
        <v>11003</v>
      </c>
      <c r="B62" t="s">
        <v>7470</v>
      </c>
      <c r="C62">
        <v>2</v>
      </c>
      <c r="D62">
        <v>41</v>
      </c>
      <c r="F62">
        <f>'2024_gesamtergebnis-dresden_WB'!M61</f>
        <v>434</v>
      </c>
      <c r="G62">
        <f>'2024_gesamtergebnis-dresden_WB'!N61</f>
        <v>117</v>
      </c>
      <c r="H62">
        <f>'2024_gesamtergebnis-dresden_WB'!O61</f>
        <v>28</v>
      </c>
      <c r="I62">
        <f>'2024_gesamtergebnis-dresden_WB'!P61</f>
        <v>265</v>
      </c>
      <c r="J62">
        <f>'2024_gesamtergebnis-dresden_WB'!Q61</f>
        <v>183</v>
      </c>
      <c r="K62">
        <f>'2024_gesamtergebnis-dresden_WB'!R61</f>
        <v>66</v>
      </c>
      <c r="L62">
        <f>'2024_gesamtergebnis-dresden_WB'!S61</f>
        <v>13</v>
      </c>
      <c r="M62">
        <f>'2024_gesamtergebnis-dresden_WB'!T61</f>
        <v>144</v>
      </c>
      <c r="N62">
        <f>'2024_gesamtergebnis-dresden_WB'!U61</f>
        <v>62</v>
      </c>
      <c r="O62">
        <f>'2024_gesamtergebnis-dresden_WB'!V61</f>
        <v>9</v>
      </c>
      <c r="P62">
        <f>'2024_gesamtergebnis-dresden_WB'!W61</f>
        <v>105</v>
      </c>
      <c r="Q62">
        <f>'2024_gesamtergebnis-dresden_WB'!X61</f>
        <v>65</v>
      </c>
      <c r="R62">
        <f>'2024_gesamtergebnis-dresden_WB'!Y61</f>
        <v>2</v>
      </c>
      <c r="S62">
        <f>'2024_gesamtergebnis-dresden_WB'!Z61</f>
        <v>31</v>
      </c>
      <c r="T62">
        <f>'2024_gesamtergebnis-dresden_WB'!AA61</f>
        <v>85</v>
      </c>
    </row>
    <row r="63" spans="1:20" x14ac:dyDescent="0.35">
      <c r="A63">
        <v>11004</v>
      </c>
      <c r="B63" t="s">
        <v>7470</v>
      </c>
      <c r="C63">
        <v>2</v>
      </c>
      <c r="D63">
        <v>41</v>
      </c>
      <c r="F63">
        <f>'2024_gesamtergebnis-dresden_WB'!M62</f>
        <v>498</v>
      </c>
      <c r="G63">
        <f>'2024_gesamtergebnis-dresden_WB'!N62</f>
        <v>51</v>
      </c>
      <c r="H63">
        <f>'2024_gesamtergebnis-dresden_WB'!O62</f>
        <v>18</v>
      </c>
      <c r="I63">
        <f>'2024_gesamtergebnis-dresden_WB'!P62</f>
        <v>216</v>
      </c>
      <c r="J63">
        <f>'2024_gesamtergebnis-dresden_WB'!Q62</f>
        <v>181</v>
      </c>
      <c r="K63">
        <f>'2024_gesamtergebnis-dresden_WB'!R62</f>
        <v>29</v>
      </c>
      <c r="L63">
        <f>'2024_gesamtergebnis-dresden_WB'!S62</f>
        <v>6</v>
      </c>
      <c r="M63">
        <f>'2024_gesamtergebnis-dresden_WB'!T62</f>
        <v>121</v>
      </c>
      <c r="N63">
        <f>'2024_gesamtergebnis-dresden_WB'!U62</f>
        <v>37</v>
      </c>
      <c r="O63">
        <f>'2024_gesamtergebnis-dresden_WB'!V62</f>
        <v>3</v>
      </c>
      <c r="P63">
        <f>'2024_gesamtergebnis-dresden_WB'!W62</f>
        <v>78</v>
      </c>
      <c r="Q63">
        <f>'2024_gesamtergebnis-dresden_WB'!X62</f>
        <v>41</v>
      </c>
      <c r="R63">
        <f>'2024_gesamtergebnis-dresden_WB'!Y62</f>
        <v>0</v>
      </c>
      <c r="S63">
        <f>'2024_gesamtergebnis-dresden_WB'!Z62</f>
        <v>10</v>
      </c>
      <c r="T63">
        <f>'2024_gesamtergebnis-dresden_WB'!AA62</f>
        <v>43</v>
      </c>
    </row>
    <row r="64" spans="1:20" x14ac:dyDescent="0.35">
      <c r="A64">
        <v>11005</v>
      </c>
      <c r="B64" t="s">
        <v>7470</v>
      </c>
      <c r="C64">
        <v>2</v>
      </c>
      <c r="D64">
        <v>41</v>
      </c>
      <c r="F64">
        <f>'2024_gesamtergebnis-dresden_WB'!M63</f>
        <v>731</v>
      </c>
      <c r="G64">
        <f>'2024_gesamtergebnis-dresden_WB'!N63</f>
        <v>135</v>
      </c>
      <c r="H64">
        <f>'2024_gesamtergebnis-dresden_WB'!O63</f>
        <v>39</v>
      </c>
      <c r="I64">
        <f>'2024_gesamtergebnis-dresden_WB'!P63</f>
        <v>346</v>
      </c>
      <c r="J64">
        <f>'2024_gesamtergebnis-dresden_WB'!Q63</f>
        <v>228</v>
      </c>
      <c r="K64">
        <f>'2024_gesamtergebnis-dresden_WB'!R63</f>
        <v>39</v>
      </c>
      <c r="L64">
        <f>'2024_gesamtergebnis-dresden_WB'!S63</f>
        <v>4</v>
      </c>
      <c r="M64">
        <f>'2024_gesamtergebnis-dresden_WB'!T63</f>
        <v>185</v>
      </c>
      <c r="N64">
        <f>'2024_gesamtergebnis-dresden_WB'!U63</f>
        <v>67</v>
      </c>
      <c r="O64">
        <f>'2024_gesamtergebnis-dresden_WB'!V63</f>
        <v>4</v>
      </c>
      <c r="P64">
        <f>'2024_gesamtergebnis-dresden_WB'!W63</f>
        <v>78</v>
      </c>
      <c r="Q64">
        <f>'2024_gesamtergebnis-dresden_WB'!X63</f>
        <v>40</v>
      </c>
      <c r="R64">
        <f>'2024_gesamtergebnis-dresden_WB'!Y63</f>
        <v>6</v>
      </c>
      <c r="S64">
        <f>'2024_gesamtergebnis-dresden_WB'!Z63</f>
        <v>27</v>
      </c>
      <c r="T64">
        <f>'2024_gesamtergebnis-dresden_WB'!AA63</f>
        <v>48</v>
      </c>
    </row>
    <row r="65" spans="1:20" x14ac:dyDescent="0.35">
      <c r="A65">
        <v>11006</v>
      </c>
      <c r="B65" t="s">
        <v>7470</v>
      </c>
      <c r="C65">
        <v>2</v>
      </c>
      <c r="D65">
        <v>41</v>
      </c>
      <c r="F65">
        <f>'2024_gesamtergebnis-dresden_WB'!M64</f>
        <v>777</v>
      </c>
      <c r="G65">
        <f>'2024_gesamtergebnis-dresden_WB'!N64</f>
        <v>86</v>
      </c>
      <c r="H65">
        <f>'2024_gesamtergebnis-dresden_WB'!O64</f>
        <v>32</v>
      </c>
      <c r="I65">
        <f>'2024_gesamtergebnis-dresden_WB'!P64</f>
        <v>275</v>
      </c>
      <c r="J65">
        <f>'2024_gesamtergebnis-dresden_WB'!Q64</f>
        <v>365</v>
      </c>
      <c r="K65">
        <f>'2024_gesamtergebnis-dresden_WB'!R64</f>
        <v>51</v>
      </c>
      <c r="L65">
        <f>'2024_gesamtergebnis-dresden_WB'!S64</f>
        <v>13</v>
      </c>
      <c r="M65">
        <f>'2024_gesamtergebnis-dresden_WB'!T64</f>
        <v>195</v>
      </c>
      <c r="N65">
        <f>'2024_gesamtergebnis-dresden_WB'!U64</f>
        <v>68</v>
      </c>
      <c r="O65">
        <f>'2024_gesamtergebnis-dresden_WB'!V64</f>
        <v>5</v>
      </c>
      <c r="P65">
        <f>'2024_gesamtergebnis-dresden_WB'!W64</f>
        <v>88</v>
      </c>
      <c r="Q65">
        <f>'2024_gesamtergebnis-dresden_WB'!X64</f>
        <v>59</v>
      </c>
      <c r="R65">
        <f>'2024_gesamtergebnis-dresden_WB'!Y64</f>
        <v>5</v>
      </c>
      <c r="S65">
        <f>'2024_gesamtergebnis-dresden_WB'!Z64</f>
        <v>26</v>
      </c>
      <c r="T65">
        <f>'2024_gesamtergebnis-dresden_WB'!AA64</f>
        <v>64</v>
      </c>
    </row>
    <row r="66" spans="1:20" x14ac:dyDescent="0.35">
      <c r="A66">
        <v>11007</v>
      </c>
      <c r="B66" t="s">
        <v>7470</v>
      </c>
      <c r="C66">
        <v>2</v>
      </c>
      <c r="D66">
        <v>41</v>
      </c>
      <c r="F66">
        <f>'2024_gesamtergebnis-dresden_WB'!M65</f>
        <v>754</v>
      </c>
      <c r="G66">
        <f>'2024_gesamtergebnis-dresden_WB'!N65</f>
        <v>153</v>
      </c>
      <c r="H66">
        <f>'2024_gesamtergebnis-dresden_WB'!O65</f>
        <v>51</v>
      </c>
      <c r="I66">
        <f>'2024_gesamtergebnis-dresden_WB'!P65</f>
        <v>278</v>
      </c>
      <c r="J66">
        <f>'2024_gesamtergebnis-dresden_WB'!Q65</f>
        <v>291</v>
      </c>
      <c r="K66">
        <f>'2024_gesamtergebnis-dresden_WB'!R65</f>
        <v>52</v>
      </c>
      <c r="L66">
        <f>'2024_gesamtergebnis-dresden_WB'!S65</f>
        <v>14</v>
      </c>
      <c r="M66">
        <f>'2024_gesamtergebnis-dresden_WB'!T65</f>
        <v>174</v>
      </c>
      <c r="N66">
        <f>'2024_gesamtergebnis-dresden_WB'!U65</f>
        <v>57</v>
      </c>
      <c r="O66">
        <f>'2024_gesamtergebnis-dresden_WB'!V65</f>
        <v>10</v>
      </c>
      <c r="P66">
        <f>'2024_gesamtergebnis-dresden_WB'!W65</f>
        <v>118</v>
      </c>
      <c r="Q66">
        <f>'2024_gesamtergebnis-dresden_WB'!X65</f>
        <v>47</v>
      </c>
      <c r="R66">
        <f>'2024_gesamtergebnis-dresden_WB'!Y65</f>
        <v>0</v>
      </c>
      <c r="S66">
        <f>'2024_gesamtergebnis-dresden_WB'!Z65</f>
        <v>45</v>
      </c>
      <c r="T66">
        <f>'2024_gesamtergebnis-dresden_WB'!AA65</f>
        <v>65</v>
      </c>
    </row>
    <row r="67" spans="1:20" x14ac:dyDescent="0.35">
      <c r="A67">
        <v>11008</v>
      </c>
      <c r="B67" t="s">
        <v>7470</v>
      </c>
      <c r="C67">
        <v>2</v>
      </c>
      <c r="D67">
        <v>41</v>
      </c>
      <c r="F67">
        <f>'2024_gesamtergebnis-dresden_WB'!M66</f>
        <v>728</v>
      </c>
      <c r="G67">
        <f>'2024_gesamtergebnis-dresden_WB'!N66</f>
        <v>175</v>
      </c>
      <c r="H67">
        <f>'2024_gesamtergebnis-dresden_WB'!O66</f>
        <v>77</v>
      </c>
      <c r="I67">
        <f>'2024_gesamtergebnis-dresden_WB'!P66</f>
        <v>276</v>
      </c>
      <c r="J67">
        <f>'2024_gesamtergebnis-dresden_WB'!Q66</f>
        <v>232</v>
      </c>
      <c r="K67">
        <f>'2024_gesamtergebnis-dresden_WB'!R66</f>
        <v>61</v>
      </c>
      <c r="L67">
        <f>'2024_gesamtergebnis-dresden_WB'!S66</f>
        <v>9</v>
      </c>
      <c r="M67">
        <f>'2024_gesamtergebnis-dresden_WB'!T66</f>
        <v>124</v>
      </c>
      <c r="N67">
        <f>'2024_gesamtergebnis-dresden_WB'!U66</f>
        <v>52</v>
      </c>
      <c r="O67">
        <f>'2024_gesamtergebnis-dresden_WB'!V66</f>
        <v>4</v>
      </c>
      <c r="P67">
        <f>'2024_gesamtergebnis-dresden_WB'!W66</f>
        <v>131</v>
      </c>
      <c r="Q67">
        <f>'2024_gesamtergebnis-dresden_WB'!X66</f>
        <v>68</v>
      </c>
      <c r="R67">
        <f>'2024_gesamtergebnis-dresden_WB'!Y66</f>
        <v>5</v>
      </c>
      <c r="S67">
        <f>'2024_gesamtergebnis-dresden_WB'!Z66</f>
        <v>64</v>
      </c>
      <c r="T67">
        <f>'2024_gesamtergebnis-dresden_WB'!AA66</f>
        <v>82</v>
      </c>
    </row>
    <row r="68" spans="1:20" x14ac:dyDescent="0.35">
      <c r="A68">
        <v>11009</v>
      </c>
      <c r="B68" t="s">
        <v>7470</v>
      </c>
      <c r="C68">
        <v>2</v>
      </c>
      <c r="D68">
        <v>41</v>
      </c>
      <c r="F68">
        <f>'2024_gesamtergebnis-dresden_WB'!M67</f>
        <v>861</v>
      </c>
      <c r="G68">
        <f>'2024_gesamtergebnis-dresden_WB'!N67</f>
        <v>99</v>
      </c>
      <c r="H68">
        <f>'2024_gesamtergebnis-dresden_WB'!O67</f>
        <v>51</v>
      </c>
      <c r="I68">
        <f>'2024_gesamtergebnis-dresden_WB'!P67</f>
        <v>332</v>
      </c>
      <c r="J68">
        <f>'2024_gesamtergebnis-dresden_WB'!Q67</f>
        <v>288</v>
      </c>
      <c r="K68">
        <f>'2024_gesamtergebnis-dresden_WB'!R67</f>
        <v>52</v>
      </c>
      <c r="L68">
        <f>'2024_gesamtergebnis-dresden_WB'!S67</f>
        <v>11</v>
      </c>
      <c r="M68">
        <f>'2024_gesamtergebnis-dresden_WB'!T67</f>
        <v>172</v>
      </c>
      <c r="N68">
        <f>'2024_gesamtergebnis-dresden_WB'!U67</f>
        <v>71</v>
      </c>
      <c r="O68">
        <f>'2024_gesamtergebnis-dresden_WB'!V67</f>
        <v>7</v>
      </c>
      <c r="P68">
        <f>'2024_gesamtergebnis-dresden_WB'!W67</f>
        <v>109</v>
      </c>
      <c r="Q68">
        <f>'2024_gesamtergebnis-dresden_WB'!X67</f>
        <v>78</v>
      </c>
      <c r="R68">
        <f>'2024_gesamtergebnis-dresden_WB'!Y67</f>
        <v>4</v>
      </c>
      <c r="S68">
        <f>'2024_gesamtergebnis-dresden_WB'!Z67</f>
        <v>62</v>
      </c>
      <c r="T68">
        <f>'2024_gesamtergebnis-dresden_WB'!AA67</f>
        <v>59</v>
      </c>
    </row>
    <row r="69" spans="1:20" x14ac:dyDescent="0.35">
      <c r="A69">
        <v>11100</v>
      </c>
      <c r="B69" t="s">
        <v>17</v>
      </c>
      <c r="C69">
        <v>2</v>
      </c>
      <c r="D69">
        <v>41</v>
      </c>
      <c r="F69">
        <f>'2024_gesamtergebnis-dresden_WB'!M68</f>
        <v>201</v>
      </c>
      <c r="G69">
        <f>'2024_gesamtergebnis-dresden_WB'!N68</f>
        <v>122</v>
      </c>
      <c r="H69">
        <f>'2024_gesamtergebnis-dresden_WB'!O68</f>
        <v>70</v>
      </c>
      <c r="I69">
        <f>'2024_gesamtergebnis-dresden_WB'!P68</f>
        <v>141</v>
      </c>
      <c r="J69">
        <f>'2024_gesamtergebnis-dresden_WB'!Q68</f>
        <v>109</v>
      </c>
      <c r="K69">
        <f>'2024_gesamtergebnis-dresden_WB'!R68</f>
        <v>36</v>
      </c>
      <c r="L69">
        <f>'2024_gesamtergebnis-dresden_WB'!S68</f>
        <v>14</v>
      </c>
      <c r="M69">
        <f>'2024_gesamtergebnis-dresden_WB'!T68</f>
        <v>45</v>
      </c>
      <c r="N69">
        <f>'2024_gesamtergebnis-dresden_WB'!U68</f>
        <v>16</v>
      </c>
      <c r="O69">
        <f>'2024_gesamtergebnis-dresden_WB'!V68</f>
        <v>6</v>
      </c>
      <c r="P69">
        <f>'2024_gesamtergebnis-dresden_WB'!W68</f>
        <v>60</v>
      </c>
      <c r="Q69">
        <f>'2024_gesamtergebnis-dresden_WB'!X68</f>
        <v>24</v>
      </c>
      <c r="R69">
        <f>'2024_gesamtergebnis-dresden_WB'!Y68</f>
        <v>10</v>
      </c>
      <c r="S69">
        <f>'2024_gesamtergebnis-dresden_WB'!Z68</f>
        <v>36</v>
      </c>
      <c r="T69">
        <f>'2024_gesamtergebnis-dresden_WB'!AA68</f>
        <v>32</v>
      </c>
    </row>
    <row r="70" spans="1:20" x14ac:dyDescent="0.35">
      <c r="A70">
        <v>11200</v>
      </c>
      <c r="B70" t="s">
        <v>17</v>
      </c>
      <c r="C70">
        <v>2</v>
      </c>
      <c r="D70">
        <v>41</v>
      </c>
      <c r="F70">
        <f>'2024_gesamtergebnis-dresden_WB'!M69</f>
        <v>385</v>
      </c>
      <c r="G70">
        <f>'2024_gesamtergebnis-dresden_WB'!N69</f>
        <v>66</v>
      </c>
      <c r="H70">
        <f>'2024_gesamtergebnis-dresden_WB'!O69</f>
        <v>62</v>
      </c>
      <c r="I70">
        <f>'2024_gesamtergebnis-dresden_WB'!P69</f>
        <v>260</v>
      </c>
      <c r="J70">
        <f>'2024_gesamtergebnis-dresden_WB'!Q69</f>
        <v>111</v>
      </c>
      <c r="K70">
        <f>'2024_gesamtergebnis-dresden_WB'!R69</f>
        <v>17</v>
      </c>
      <c r="L70">
        <f>'2024_gesamtergebnis-dresden_WB'!S69</f>
        <v>6</v>
      </c>
      <c r="M70">
        <f>'2024_gesamtergebnis-dresden_WB'!T69</f>
        <v>135</v>
      </c>
      <c r="N70">
        <f>'2024_gesamtergebnis-dresden_WB'!U69</f>
        <v>63</v>
      </c>
      <c r="O70">
        <f>'2024_gesamtergebnis-dresden_WB'!V69</f>
        <v>5</v>
      </c>
      <c r="P70">
        <f>'2024_gesamtergebnis-dresden_WB'!W69</f>
        <v>90</v>
      </c>
      <c r="Q70">
        <f>'2024_gesamtergebnis-dresden_WB'!X69</f>
        <v>71</v>
      </c>
      <c r="R70">
        <f>'2024_gesamtergebnis-dresden_WB'!Y69</f>
        <v>3</v>
      </c>
      <c r="S70">
        <f>'2024_gesamtergebnis-dresden_WB'!Z69</f>
        <v>11</v>
      </c>
      <c r="T70">
        <f>'2024_gesamtergebnis-dresden_WB'!AA69</f>
        <v>71</v>
      </c>
    </row>
    <row r="71" spans="1:20" x14ac:dyDescent="0.35">
      <c r="A71">
        <v>11301</v>
      </c>
      <c r="B71" t="s">
        <v>17</v>
      </c>
      <c r="C71">
        <v>2</v>
      </c>
      <c r="D71">
        <v>41</v>
      </c>
      <c r="F71">
        <f>'2024_gesamtergebnis-dresden_WB'!M70</f>
        <v>395</v>
      </c>
      <c r="G71">
        <f>'2024_gesamtergebnis-dresden_WB'!N70</f>
        <v>92</v>
      </c>
      <c r="H71">
        <f>'2024_gesamtergebnis-dresden_WB'!O70</f>
        <v>82</v>
      </c>
      <c r="I71">
        <f>'2024_gesamtergebnis-dresden_WB'!P70</f>
        <v>219</v>
      </c>
      <c r="J71">
        <f>'2024_gesamtergebnis-dresden_WB'!Q70</f>
        <v>144</v>
      </c>
      <c r="K71">
        <f>'2024_gesamtergebnis-dresden_WB'!R70</f>
        <v>48</v>
      </c>
      <c r="L71">
        <f>'2024_gesamtergebnis-dresden_WB'!S70</f>
        <v>11</v>
      </c>
      <c r="M71">
        <f>'2024_gesamtergebnis-dresden_WB'!T70</f>
        <v>147</v>
      </c>
      <c r="N71">
        <f>'2024_gesamtergebnis-dresden_WB'!U70</f>
        <v>41</v>
      </c>
      <c r="O71">
        <f>'2024_gesamtergebnis-dresden_WB'!V70</f>
        <v>0</v>
      </c>
      <c r="P71">
        <f>'2024_gesamtergebnis-dresden_WB'!W70</f>
        <v>64</v>
      </c>
      <c r="Q71">
        <f>'2024_gesamtergebnis-dresden_WB'!X70</f>
        <v>62</v>
      </c>
      <c r="R71">
        <f>'2024_gesamtergebnis-dresden_WB'!Y70</f>
        <v>5</v>
      </c>
      <c r="S71">
        <f>'2024_gesamtergebnis-dresden_WB'!Z70</f>
        <v>11</v>
      </c>
      <c r="T71">
        <f>'2024_gesamtergebnis-dresden_WB'!AA70</f>
        <v>48</v>
      </c>
    </row>
    <row r="72" spans="1:20" x14ac:dyDescent="0.35">
      <c r="A72">
        <v>11302</v>
      </c>
      <c r="B72" t="s">
        <v>17</v>
      </c>
      <c r="C72">
        <v>2</v>
      </c>
      <c r="D72">
        <v>41</v>
      </c>
      <c r="F72">
        <f>'2024_gesamtergebnis-dresden_WB'!M71</f>
        <v>287</v>
      </c>
      <c r="G72">
        <f>'2024_gesamtergebnis-dresden_WB'!N71</f>
        <v>59</v>
      </c>
      <c r="H72">
        <f>'2024_gesamtergebnis-dresden_WB'!O71</f>
        <v>70</v>
      </c>
      <c r="I72">
        <f>'2024_gesamtergebnis-dresden_WB'!P71</f>
        <v>133</v>
      </c>
      <c r="J72">
        <f>'2024_gesamtergebnis-dresden_WB'!Q71</f>
        <v>121</v>
      </c>
      <c r="K72">
        <f>'2024_gesamtergebnis-dresden_WB'!R71</f>
        <v>19</v>
      </c>
      <c r="L72">
        <f>'2024_gesamtergebnis-dresden_WB'!S71</f>
        <v>3</v>
      </c>
      <c r="M72">
        <f>'2024_gesamtergebnis-dresden_WB'!T71</f>
        <v>100</v>
      </c>
      <c r="N72">
        <f>'2024_gesamtergebnis-dresden_WB'!U71</f>
        <v>76</v>
      </c>
      <c r="O72">
        <f>'2024_gesamtergebnis-dresden_WB'!V71</f>
        <v>6</v>
      </c>
      <c r="P72">
        <f>'2024_gesamtergebnis-dresden_WB'!W71</f>
        <v>38</v>
      </c>
      <c r="Q72">
        <f>'2024_gesamtergebnis-dresden_WB'!X71</f>
        <v>32</v>
      </c>
      <c r="R72">
        <f>'2024_gesamtergebnis-dresden_WB'!Y71</f>
        <v>0</v>
      </c>
      <c r="S72">
        <f>'2024_gesamtergebnis-dresden_WB'!Z71</f>
        <v>18</v>
      </c>
      <c r="T72">
        <f>'2024_gesamtergebnis-dresden_WB'!AA71</f>
        <v>27</v>
      </c>
    </row>
    <row r="73" spans="1:20" x14ac:dyDescent="0.35">
      <c r="A73">
        <v>11401</v>
      </c>
      <c r="B73" t="s">
        <v>17</v>
      </c>
      <c r="C73">
        <v>2</v>
      </c>
      <c r="D73">
        <v>41</v>
      </c>
      <c r="F73">
        <f>'2024_gesamtergebnis-dresden_WB'!M72</f>
        <v>404</v>
      </c>
      <c r="G73">
        <f>'2024_gesamtergebnis-dresden_WB'!N72</f>
        <v>70</v>
      </c>
      <c r="H73">
        <f>'2024_gesamtergebnis-dresden_WB'!O72</f>
        <v>70</v>
      </c>
      <c r="I73">
        <f>'2024_gesamtergebnis-dresden_WB'!P72</f>
        <v>187</v>
      </c>
      <c r="J73">
        <f>'2024_gesamtergebnis-dresden_WB'!Q72</f>
        <v>119</v>
      </c>
      <c r="K73">
        <f>'2024_gesamtergebnis-dresden_WB'!R72</f>
        <v>55</v>
      </c>
      <c r="L73">
        <f>'2024_gesamtergebnis-dresden_WB'!S72</f>
        <v>19</v>
      </c>
      <c r="M73">
        <f>'2024_gesamtergebnis-dresden_WB'!T72</f>
        <v>116</v>
      </c>
      <c r="N73">
        <f>'2024_gesamtergebnis-dresden_WB'!U72</f>
        <v>48</v>
      </c>
      <c r="O73">
        <f>'2024_gesamtergebnis-dresden_WB'!V72</f>
        <v>0</v>
      </c>
      <c r="P73">
        <f>'2024_gesamtergebnis-dresden_WB'!W72</f>
        <v>65</v>
      </c>
      <c r="Q73">
        <f>'2024_gesamtergebnis-dresden_WB'!X72</f>
        <v>45</v>
      </c>
      <c r="R73">
        <f>'2024_gesamtergebnis-dresden_WB'!Y72</f>
        <v>15</v>
      </c>
      <c r="S73">
        <f>'2024_gesamtergebnis-dresden_WB'!Z72</f>
        <v>33</v>
      </c>
      <c r="T73">
        <f>'2024_gesamtergebnis-dresden_WB'!AA72</f>
        <v>46</v>
      </c>
    </row>
    <row r="74" spans="1:20" x14ac:dyDescent="0.35">
      <c r="A74">
        <v>11402</v>
      </c>
      <c r="B74" t="s">
        <v>17</v>
      </c>
      <c r="C74">
        <v>2</v>
      </c>
      <c r="D74">
        <v>41</v>
      </c>
      <c r="F74">
        <f>'2024_gesamtergebnis-dresden_WB'!M73</f>
        <v>358</v>
      </c>
      <c r="G74">
        <f>'2024_gesamtergebnis-dresden_WB'!N73</f>
        <v>87</v>
      </c>
      <c r="H74">
        <f>'2024_gesamtergebnis-dresden_WB'!O73</f>
        <v>68</v>
      </c>
      <c r="I74">
        <f>'2024_gesamtergebnis-dresden_WB'!P73</f>
        <v>163</v>
      </c>
      <c r="J74">
        <f>'2024_gesamtergebnis-dresden_WB'!Q73</f>
        <v>158</v>
      </c>
      <c r="K74">
        <f>'2024_gesamtergebnis-dresden_WB'!R73</f>
        <v>30</v>
      </c>
      <c r="L74">
        <f>'2024_gesamtergebnis-dresden_WB'!S73</f>
        <v>13</v>
      </c>
      <c r="M74">
        <f>'2024_gesamtergebnis-dresden_WB'!T73</f>
        <v>79</v>
      </c>
      <c r="N74">
        <f>'2024_gesamtergebnis-dresden_WB'!U73</f>
        <v>30</v>
      </c>
      <c r="O74">
        <f>'2024_gesamtergebnis-dresden_WB'!V73</f>
        <v>3</v>
      </c>
      <c r="P74">
        <f>'2024_gesamtergebnis-dresden_WB'!W73</f>
        <v>67</v>
      </c>
      <c r="Q74">
        <f>'2024_gesamtergebnis-dresden_WB'!X73</f>
        <v>29</v>
      </c>
      <c r="R74">
        <f>'2024_gesamtergebnis-dresden_WB'!Y73</f>
        <v>4</v>
      </c>
      <c r="S74">
        <f>'2024_gesamtergebnis-dresden_WB'!Z73</f>
        <v>45</v>
      </c>
      <c r="T74">
        <f>'2024_gesamtergebnis-dresden_WB'!AA73</f>
        <v>47</v>
      </c>
    </row>
    <row r="75" spans="1:20" x14ac:dyDescent="0.35">
      <c r="A75">
        <v>11501</v>
      </c>
      <c r="B75" t="s">
        <v>17</v>
      </c>
      <c r="C75">
        <v>2</v>
      </c>
      <c r="D75">
        <v>41</v>
      </c>
      <c r="F75">
        <f>'2024_gesamtergebnis-dresden_WB'!M74</f>
        <v>269</v>
      </c>
      <c r="G75">
        <f>'2024_gesamtergebnis-dresden_WB'!N74</f>
        <v>40</v>
      </c>
      <c r="H75">
        <f>'2024_gesamtergebnis-dresden_WB'!O74</f>
        <v>48</v>
      </c>
      <c r="I75">
        <f>'2024_gesamtergebnis-dresden_WB'!P74</f>
        <v>169</v>
      </c>
      <c r="J75">
        <f>'2024_gesamtergebnis-dresden_WB'!Q74</f>
        <v>80</v>
      </c>
      <c r="K75">
        <f>'2024_gesamtergebnis-dresden_WB'!R74</f>
        <v>22</v>
      </c>
      <c r="L75">
        <f>'2024_gesamtergebnis-dresden_WB'!S74</f>
        <v>7</v>
      </c>
      <c r="M75">
        <f>'2024_gesamtergebnis-dresden_WB'!T74</f>
        <v>129</v>
      </c>
      <c r="N75">
        <f>'2024_gesamtergebnis-dresden_WB'!U74</f>
        <v>34</v>
      </c>
      <c r="O75">
        <f>'2024_gesamtergebnis-dresden_WB'!V74</f>
        <v>4</v>
      </c>
      <c r="P75">
        <f>'2024_gesamtergebnis-dresden_WB'!W74</f>
        <v>61</v>
      </c>
      <c r="Q75">
        <f>'2024_gesamtergebnis-dresden_WB'!X74</f>
        <v>24</v>
      </c>
      <c r="R75">
        <f>'2024_gesamtergebnis-dresden_WB'!Y74</f>
        <v>9</v>
      </c>
      <c r="S75">
        <f>'2024_gesamtergebnis-dresden_WB'!Z74</f>
        <v>24</v>
      </c>
      <c r="T75">
        <f>'2024_gesamtergebnis-dresden_WB'!AA74</f>
        <v>38</v>
      </c>
    </row>
    <row r="76" spans="1:20" x14ac:dyDescent="0.35">
      <c r="A76">
        <v>11502</v>
      </c>
      <c r="B76" t="s">
        <v>17</v>
      </c>
      <c r="C76">
        <v>2</v>
      </c>
      <c r="D76">
        <v>41</v>
      </c>
      <c r="F76">
        <f>'2024_gesamtergebnis-dresden_WB'!M75</f>
        <v>298</v>
      </c>
      <c r="G76">
        <f>'2024_gesamtergebnis-dresden_WB'!N75</f>
        <v>41</v>
      </c>
      <c r="H76">
        <f>'2024_gesamtergebnis-dresden_WB'!O75</f>
        <v>61</v>
      </c>
      <c r="I76">
        <f>'2024_gesamtergebnis-dresden_WB'!P75</f>
        <v>106</v>
      </c>
      <c r="J76">
        <f>'2024_gesamtergebnis-dresden_WB'!Q75</f>
        <v>100</v>
      </c>
      <c r="K76">
        <f>'2024_gesamtergebnis-dresden_WB'!R75</f>
        <v>23</v>
      </c>
      <c r="L76">
        <f>'2024_gesamtergebnis-dresden_WB'!S75</f>
        <v>0</v>
      </c>
      <c r="M76">
        <f>'2024_gesamtergebnis-dresden_WB'!T75</f>
        <v>74</v>
      </c>
      <c r="N76">
        <f>'2024_gesamtergebnis-dresden_WB'!U75</f>
        <v>49</v>
      </c>
      <c r="O76">
        <f>'2024_gesamtergebnis-dresden_WB'!V75</f>
        <v>2</v>
      </c>
      <c r="P76">
        <f>'2024_gesamtergebnis-dresden_WB'!W75</f>
        <v>41</v>
      </c>
      <c r="Q76">
        <f>'2024_gesamtergebnis-dresden_WB'!X75</f>
        <v>30</v>
      </c>
      <c r="R76">
        <f>'2024_gesamtergebnis-dresden_WB'!Y75</f>
        <v>3</v>
      </c>
      <c r="S76">
        <f>'2024_gesamtergebnis-dresden_WB'!Z75</f>
        <v>14</v>
      </c>
      <c r="T76">
        <f>'2024_gesamtergebnis-dresden_WB'!AA75</f>
        <v>32</v>
      </c>
    </row>
    <row r="77" spans="1:20" x14ac:dyDescent="0.35">
      <c r="A77">
        <v>11601</v>
      </c>
      <c r="B77" t="s">
        <v>17</v>
      </c>
      <c r="C77">
        <v>2</v>
      </c>
      <c r="D77">
        <v>41</v>
      </c>
      <c r="F77">
        <f>'2024_gesamtergebnis-dresden_WB'!M76</f>
        <v>396</v>
      </c>
      <c r="G77">
        <f>'2024_gesamtergebnis-dresden_WB'!N76</f>
        <v>99</v>
      </c>
      <c r="H77">
        <f>'2024_gesamtergebnis-dresden_WB'!O76</f>
        <v>53</v>
      </c>
      <c r="I77">
        <f>'2024_gesamtergebnis-dresden_WB'!P76</f>
        <v>188</v>
      </c>
      <c r="J77">
        <f>'2024_gesamtergebnis-dresden_WB'!Q76</f>
        <v>155</v>
      </c>
      <c r="K77">
        <f>'2024_gesamtergebnis-dresden_WB'!R76</f>
        <v>35</v>
      </c>
      <c r="L77">
        <f>'2024_gesamtergebnis-dresden_WB'!S76</f>
        <v>11</v>
      </c>
      <c r="M77">
        <f>'2024_gesamtergebnis-dresden_WB'!T76</f>
        <v>101</v>
      </c>
      <c r="N77">
        <f>'2024_gesamtergebnis-dresden_WB'!U76</f>
        <v>41</v>
      </c>
      <c r="O77">
        <f>'2024_gesamtergebnis-dresden_WB'!V76</f>
        <v>0</v>
      </c>
      <c r="P77">
        <f>'2024_gesamtergebnis-dresden_WB'!W76</f>
        <v>75</v>
      </c>
      <c r="Q77">
        <f>'2024_gesamtergebnis-dresden_WB'!X76</f>
        <v>58</v>
      </c>
      <c r="R77">
        <f>'2024_gesamtergebnis-dresden_WB'!Y76</f>
        <v>4</v>
      </c>
      <c r="S77">
        <f>'2024_gesamtergebnis-dresden_WB'!Z76</f>
        <v>18</v>
      </c>
      <c r="T77">
        <f>'2024_gesamtergebnis-dresden_WB'!AA76</f>
        <v>36</v>
      </c>
    </row>
    <row r="78" spans="1:20" x14ac:dyDescent="0.35">
      <c r="A78">
        <v>11602</v>
      </c>
      <c r="B78" t="s">
        <v>17</v>
      </c>
      <c r="C78">
        <v>2</v>
      </c>
      <c r="D78">
        <v>41</v>
      </c>
      <c r="F78">
        <f>'2024_gesamtergebnis-dresden_WB'!M77</f>
        <v>415</v>
      </c>
      <c r="G78">
        <f>'2024_gesamtergebnis-dresden_WB'!N77</f>
        <v>61</v>
      </c>
      <c r="H78">
        <f>'2024_gesamtergebnis-dresden_WB'!O77</f>
        <v>66</v>
      </c>
      <c r="I78">
        <f>'2024_gesamtergebnis-dresden_WB'!P77</f>
        <v>210</v>
      </c>
      <c r="J78">
        <f>'2024_gesamtergebnis-dresden_WB'!Q77</f>
        <v>150</v>
      </c>
      <c r="K78">
        <f>'2024_gesamtergebnis-dresden_WB'!R77</f>
        <v>49</v>
      </c>
      <c r="L78">
        <f>'2024_gesamtergebnis-dresden_WB'!S77</f>
        <v>6</v>
      </c>
      <c r="M78">
        <f>'2024_gesamtergebnis-dresden_WB'!T77</f>
        <v>88</v>
      </c>
      <c r="N78">
        <f>'2024_gesamtergebnis-dresden_WB'!U77</f>
        <v>19</v>
      </c>
      <c r="O78">
        <f>'2024_gesamtergebnis-dresden_WB'!V77</f>
        <v>5</v>
      </c>
      <c r="P78">
        <f>'2024_gesamtergebnis-dresden_WB'!W77</f>
        <v>62</v>
      </c>
      <c r="Q78">
        <f>'2024_gesamtergebnis-dresden_WB'!X77</f>
        <v>50</v>
      </c>
      <c r="R78">
        <f>'2024_gesamtergebnis-dresden_WB'!Y77</f>
        <v>3</v>
      </c>
      <c r="S78">
        <f>'2024_gesamtergebnis-dresden_WB'!Z77</f>
        <v>26</v>
      </c>
      <c r="T78">
        <f>'2024_gesamtergebnis-dresden_WB'!AA77</f>
        <v>48</v>
      </c>
    </row>
    <row r="79" spans="1:20" x14ac:dyDescent="0.35">
      <c r="A79">
        <v>11603</v>
      </c>
      <c r="B79" t="s">
        <v>17</v>
      </c>
      <c r="C79">
        <v>2</v>
      </c>
      <c r="D79">
        <v>41</v>
      </c>
      <c r="F79">
        <f>'2024_gesamtergebnis-dresden_WB'!M78</f>
        <v>249</v>
      </c>
      <c r="G79">
        <f>'2024_gesamtergebnis-dresden_WB'!N78</f>
        <v>56</v>
      </c>
      <c r="H79">
        <f>'2024_gesamtergebnis-dresden_WB'!O78</f>
        <v>42</v>
      </c>
      <c r="I79">
        <f>'2024_gesamtergebnis-dresden_WB'!P78</f>
        <v>146</v>
      </c>
      <c r="J79">
        <f>'2024_gesamtergebnis-dresden_WB'!Q78</f>
        <v>120</v>
      </c>
      <c r="K79">
        <f>'2024_gesamtergebnis-dresden_WB'!R78</f>
        <v>29</v>
      </c>
      <c r="L79">
        <f>'2024_gesamtergebnis-dresden_WB'!S78</f>
        <v>10</v>
      </c>
      <c r="M79">
        <f>'2024_gesamtergebnis-dresden_WB'!T78</f>
        <v>57</v>
      </c>
      <c r="N79">
        <f>'2024_gesamtergebnis-dresden_WB'!U78</f>
        <v>34</v>
      </c>
      <c r="O79">
        <f>'2024_gesamtergebnis-dresden_WB'!V78</f>
        <v>0</v>
      </c>
      <c r="P79">
        <f>'2024_gesamtergebnis-dresden_WB'!W78</f>
        <v>57</v>
      </c>
      <c r="Q79">
        <f>'2024_gesamtergebnis-dresden_WB'!X78</f>
        <v>32</v>
      </c>
      <c r="R79">
        <f>'2024_gesamtergebnis-dresden_WB'!Y78</f>
        <v>7</v>
      </c>
      <c r="S79">
        <f>'2024_gesamtergebnis-dresden_WB'!Z78</f>
        <v>14</v>
      </c>
      <c r="T79">
        <f>'2024_gesamtergebnis-dresden_WB'!AA78</f>
        <v>26</v>
      </c>
    </row>
    <row r="80" spans="1:20" x14ac:dyDescent="0.35">
      <c r="A80">
        <v>11700</v>
      </c>
      <c r="B80" t="s">
        <v>17</v>
      </c>
      <c r="C80">
        <v>2</v>
      </c>
      <c r="D80">
        <v>41</v>
      </c>
      <c r="F80">
        <f>'2024_gesamtergebnis-dresden_WB'!M79</f>
        <v>298</v>
      </c>
      <c r="G80">
        <f>'2024_gesamtergebnis-dresden_WB'!N79</f>
        <v>37</v>
      </c>
      <c r="H80">
        <f>'2024_gesamtergebnis-dresden_WB'!O79</f>
        <v>39</v>
      </c>
      <c r="I80">
        <f>'2024_gesamtergebnis-dresden_WB'!P79</f>
        <v>194</v>
      </c>
      <c r="J80">
        <f>'2024_gesamtergebnis-dresden_WB'!Q79</f>
        <v>154</v>
      </c>
      <c r="K80">
        <f>'2024_gesamtergebnis-dresden_WB'!R79</f>
        <v>22</v>
      </c>
      <c r="L80">
        <f>'2024_gesamtergebnis-dresden_WB'!S79</f>
        <v>1</v>
      </c>
      <c r="M80">
        <f>'2024_gesamtergebnis-dresden_WB'!T79</f>
        <v>108</v>
      </c>
      <c r="N80">
        <f>'2024_gesamtergebnis-dresden_WB'!U79</f>
        <v>36</v>
      </c>
      <c r="O80">
        <f>'2024_gesamtergebnis-dresden_WB'!V79</f>
        <v>0</v>
      </c>
      <c r="P80">
        <f>'2024_gesamtergebnis-dresden_WB'!W79</f>
        <v>37</v>
      </c>
      <c r="Q80">
        <f>'2024_gesamtergebnis-dresden_WB'!X79</f>
        <v>35</v>
      </c>
      <c r="R80">
        <f>'2024_gesamtergebnis-dresden_WB'!Y79</f>
        <v>2</v>
      </c>
      <c r="S80">
        <f>'2024_gesamtergebnis-dresden_WB'!Z79</f>
        <v>10</v>
      </c>
      <c r="T80">
        <f>'2024_gesamtergebnis-dresden_WB'!AA79</f>
        <v>44</v>
      </c>
    </row>
    <row r="81" spans="1:20" x14ac:dyDescent="0.35">
      <c r="A81">
        <v>11801</v>
      </c>
      <c r="B81" t="s">
        <v>17</v>
      </c>
      <c r="C81">
        <v>2</v>
      </c>
      <c r="D81">
        <v>41</v>
      </c>
      <c r="F81">
        <f>'2024_gesamtergebnis-dresden_WB'!M80</f>
        <v>375</v>
      </c>
      <c r="G81">
        <f>'2024_gesamtergebnis-dresden_WB'!N80</f>
        <v>64</v>
      </c>
      <c r="H81">
        <f>'2024_gesamtergebnis-dresden_WB'!O80</f>
        <v>94</v>
      </c>
      <c r="I81">
        <f>'2024_gesamtergebnis-dresden_WB'!P80</f>
        <v>213</v>
      </c>
      <c r="J81">
        <f>'2024_gesamtergebnis-dresden_WB'!Q80</f>
        <v>137</v>
      </c>
      <c r="K81">
        <f>'2024_gesamtergebnis-dresden_WB'!R80</f>
        <v>19</v>
      </c>
      <c r="L81">
        <f>'2024_gesamtergebnis-dresden_WB'!S80</f>
        <v>6</v>
      </c>
      <c r="M81">
        <f>'2024_gesamtergebnis-dresden_WB'!T80</f>
        <v>162</v>
      </c>
      <c r="N81">
        <f>'2024_gesamtergebnis-dresden_WB'!U80</f>
        <v>69</v>
      </c>
      <c r="O81">
        <f>'2024_gesamtergebnis-dresden_WB'!V80</f>
        <v>4</v>
      </c>
      <c r="P81">
        <f>'2024_gesamtergebnis-dresden_WB'!W80</f>
        <v>56</v>
      </c>
      <c r="Q81">
        <f>'2024_gesamtergebnis-dresden_WB'!X80</f>
        <v>54</v>
      </c>
      <c r="R81">
        <f>'2024_gesamtergebnis-dresden_WB'!Y80</f>
        <v>14</v>
      </c>
      <c r="S81">
        <f>'2024_gesamtergebnis-dresden_WB'!Z80</f>
        <v>43</v>
      </c>
      <c r="T81">
        <f>'2024_gesamtergebnis-dresden_WB'!AA80</f>
        <v>45</v>
      </c>
    </row>
    <row r="82" spans="1:20" x14ac:dyDescent="0.35">
      <c r="A82">
        <v>11802</v>
      </c>
      <c r="B82" t="s">
        <v>17</v>
      </c>
      <c r="C82">
        <v>2</v>
      </c>
      <c r="D82">
        <v>41</v>
      </c>
      <c r="F82">
        <f>'2024_gesamtergebnis-dresden_WB'!M81</f>
        <v>300</v>
      </c>
      <c r="G82">
        <f>'2024_gesamtergebnis-dresden_WB'!N81</f>
        <v>66</v>
      </c>
      <c r="H82">
        <f>'2024_gesamtergebnis-dresden_WB'!O81</f>
        <v>51</v>
      </c>
      <c r="I82">
        <f>'2024_gesamtergebnis-dresden_WB'!P81</f>
        <v>134</v>
      </c>
      <c r="J82">
        <f>'2024_gesamtergebnis-dresden_WB'!Q81</f>
        <v>103</v>
      </c>
      <c r="K82">
        <f>'2024_gesamtergebnis-dresden_WB'!R81</f>
        <v>24</v>
      </c>
      <c r="L82">
        <f>'2024_gesamtergebnis-dresden_WB'!S81</f>
        <v>12</v>
      </c>
      <c r="M82">
        <f>'2024_gesamtergebnis-dresden_WB'!T81</f>
        <v>71</v>
      </c>
      <c r="N82">
        <f>'2024_gesamtergebnis-dresden_WB'!U81</f>
        <v>34</v>
      </c>
      <c r="O82">
        <f>'2024_gesamtergebnis-dresden_WB'!V81</f>
        <v>3</v>
      </c>
      <c r="P82">
        <f>'2024_gesamtergebnis-dresden_WB'!W81</f>
        <v>63</v>
      </c>
      <c r="Q82">
        <f>'2024_gesamtergebnis-dresden_WB'!X81</f>
        <v>49</v>
      </c>
      <c r="R82">
        <f>'2024_gesamtergebnis-dresden_WB'!Y81</f>
        <v>4</v>
      </c>
      <c r="S82">
        <f>'2024_gesamtergebnis-dresden_WB'!Z81</f>
        <v>26</v>
      </c>
      <c r="T82">
        <f>'2024_gesamtergebnis-dresden_WB'!AA81</f>
        <v>29</v>
      </c>
    </row>
    <row r="83" spans="1:20" x14ac:dyDescent="0.35">
      <c r="A83">
        <v>12001</v>
      </c>
      <c r="B83" t="s">
        <v>7470</v>
      </c>
      <c r="C83">
        <v>2</v>
      </c>
      <c r="D83">
        <v>41</v>
      </c>
      <c r="F83">
        <f>'2024_gesamtergebnis-dresden_WB'!M82</f>
        <v>376</v>
      </c>
      <c r="G83">
        <f>'2024_gesamtergebnis-dresden_WB'!N82</f>
        <v>247</v>
      </c>
      <c r="H83">
        <f>'2024_gesamtergebnis-dresden_WB'!O82</f>
        <v>64</v>
      </c>
      <c r="I83">
        <f>'2024_gesamtergebnis-dresden_WB'!P82</f>
        <v>78</v>
      </c>
      <c r="J83">
        <f>'2024_gesamtergebnis-dresden_WB'!Q82</f>
        <v>138</v>
      </c>
      <c r="K83">
        <f>'2024_gesamtergebnis-dresden_WB'!R82</f>
        <v>75</v>
      </c>
      <c r="L83">
        <f>'2024_gesamtergebnis-dresden_WB'!S82</f>
        <v>22</v>
      </c>
      <c r="M83">
        <f>'2024_gesamtergebnis-dresden_WB'!T82</f>
        <v>25</v>
      </c>
      <c r="N83">
        <f>'2024_gesamtergebnis-dresden_WB'!U82</f>
        <v>19</v>
      </c>
      <c r="O83">
        <f>'2024_gesamtergebnis-dresden_WB'!V82</f>
        <v>1</v>
      </c>
      <c r="P83">
        <f>'2024_gesamtergebnis-dresden_WB'!W82</f>
        <v>75</v>
      </c>
      <c r="Q83">
        <f>'2024_gesamtergebnis-dresden_WB'!X82</f>
        <v>15</v>
      </c>
      <c r="R83">
        <f>'2024_gesamtergebnis-dresden_WB'!Y82</f>
        <v>2</v>
      </c>
      <c r="S83">
        <f>'2024_gesamtergebnis-dresden_WB'!Z82</f>
        <v>85</v>
      </c>
      <c r="T83">
        <f>'2024_gesamtergebnis-dresden_WB'!AA82</f>
        <v>24</v>
      </c>
    </row>
    <row r="84" spans="1:20" x14ac:dyDescent="0.35">
      <c r="A84">
        <v>12002</v>
      </c>
      <c r="B84" t="s">
        <v>7470</v>
      </c>
      <c r="C84">
        <v>2</v>
      </c>
      <c r="D84">
        <v>41</v>
      </c>
      <c r="F84">
        <f>'2024_gesamtergebnis-dresden_WB'!M83</f>
        <v>435</v>
      </c>
      <c r="G84">
        <f>'2024_gesamtergebnis-dresden_WB'!N83</f>
        <v>183</v>
      </c>
      <c r="H84">
        <f>'2024_gesamtergebnis-dresden_WB'!O83</f>
        <v>99</v>
      </c>
      <c r="I84">
        <f>'2024_gesamtergebnis-dresden_WB'!P83</f>
        <v>97</v>
      </c>
      <c r="J84">
        <f>'2024_gesamtergebnis-dresden_WB'!Q83</f>
        <v>179</v>
      </c>
      <c r="K84">
        <f>'2024_gesamtergebnis-dresden_WB'!R83</f>
        <v>57</v>
      </c>
      <c r="L84">
        <f>'2024_gesamtergebnis-dresden_WB'!S83</f>
        <v>11</v>
      </c>
      <c r="M84">
        <f>'2024_gesamtergebnis-dresden_WB'!T83</f>
        <v>28</v>
      </c>
      <c r="N84">
        <f>'2024_gesamtergebnis-dresden_WB'!U83</f>
        <v>28</v>
      </c>
      <c r="O84">
        <f>'2024_gesamtergebnis-dresden_WB'!V83</f>
        <v>1</v>
      </c>
      <c r="P84">
        <f>'2024_gesamtergebnis-dresden_WB'!W83</f>
        <v>115</v>
      </c>
      <c r="Q84">
        <f>'2024_gesamtergebnis-dresden_WB'!X83</f>
        <v>19</v>
      </c>
      <c r="R84">
        <f>'2024_gesamtergebnis-dresden_WB'!Y83</f>
        <v>2</v>
      </c>
      <c r="S84">
        <f>'2024_gesamtergebnis-dresden_WB'!Z83</f>
        <v>58</v>
      </c>
      <c r="T84">
        <f>'2024_gesamtergebnis-dresden_WB'!AA83</f>
        <v>20</v>
      </c>
    </row>
    <row r="85" spans="1:20" x14ac:dyDescent="0.35">
      <c r="A85">
        <v>12003</v>
      </c>
      <c r="B85" t="s">
        <v>7470</v>
      </c>
      <c r="C85">
        <v>2</v>
      </c>
      <c r="D85">
        <v>41</v>
      </c>
      <c r="F85">
        <f>'2024_gesamtergebnis-dresden_WB'!M84</f>
        <v>371</v>
      </c>
      <c r="G85">
        <f>'2024_gesamtergebnis-dresden_WB'!N84</f>
        <v>336</v>
      </c>
      <c r="H85">
        <f>'2024_gesamtergebnis-dresden_WB'!O84</f>
        <v>89</v>
      </c>
      <c r="I85">
        <f>'2024_gesamtergebnis-dresden_WB'!P84</f>
        <v>146</v>
      </c>
      <c r="J85">
        <f>'2024_gesamtergebnis-dresden_WB'!Q84</f>
        <v>235</v>
      </c>
      <c r="K85">
        <f>'2024_gesamtergebnis-dresden_WB'!R84</f>
        <v>69</v>
      </c>
      <c r="L85">
        <f>'2024_gesamtergebnis-dresden_WB'!S84</f>
        <v>25</v>
      </c>
      <c r="M85">
        <f>'2024_gesamtergebnis-dresden_WB'!T84</f>
        <v>38</v>
      </c>
      <c r="N85">
        <f>'2024_gesamtergebnis-dresden_WB'!U84</f>
        <v>31</v>
      </c>
      <c r="O85">
        <f>'2024_gesamtergebnis-dresden_WB'!V84</f>
        <v>17</v>
      </c>
      <c r="P85">
        <f>'2024_gesamtergebnis-dresden_WB'!W84</f>
        <v>171</v>
      </c>
      <c r="Q85">
        <f>'2024_gesamtergebnis-dresden_WB'!X84</f>
        <v>30</v>
      </c>
      <c r="R85">
        <f>'2024_gesamtergebnis-dresden_WB'!Y84</f>
        <v>5</v>
      </c>
      <c r="S85">
        <f>'2024_gesamtergebnis-dresden_WB'!Z84</f>
        <v>168</v>
      </c>
      <c r="T85">
        <f>'2024_gesamtergebnis-dresden_WB'!AA84</f>
        <v>23</v>
      </c>
    </row>
    <row r="86" spans="1:20" x14ac:dyDescent="0.35">
      <c r="A86">
        <v>12004</v>
      </c>
      <c r="B86" t="s">
        <v>7470</v>
      </c>
      <c r="C86">
        <v>2</v>
      </c>
      <c r="D86">
        <v>41</v>
      </c>
      <c r="F86">
        <f>'2024_gesamtergebnis-dresden_WB'!M85</f>
        <v>563</v>
      </c>
      <c r="G86">
        <f>'2024_gesamtergebnis-dresden_WB'!N85</f>
        <v>262</v>
      </c>
      <c r="H86">
        <f>'2024_gesamtergebnis-dresden_WB'!O85</f>
        <v>99</v>
      </c>
      <c r="I86">
        <f>'2024_gesamtergebnis-dresden_WB'!P85</f>
        <v>159</v>
      </c>
      <c r="J86">
        <f>'2024_gesamtergebnis-dresden_WB'!Q85</f>
        <v>177</v>
      </c>
      <c r="K86">
        <f>'2024_gesamtergebnis-dresden_WB'!R85</f>
        <v>63</v>
      </c>
      <c r="L86">
        <f>'2024_gesamtergebnis-dresden_WB'!S85</f>
        <v>19</v>
      </c>
      <c r="M86">
        <f>'2024_gesamtergebnis-dresden_WB'!T85</f>
        <v>80</v>
      </c>
      <c r="N86">
        <f>'2024_gesamtergebnis-dresden_WB'!U85</f>
        <v>37</v>
      </c>
      <c r="O86">
        <f>'2024_gesamtergebnis-dresden_WB'!V85</f>
        <v>8</v>
      </c>
      <c r="P86">
        <f>'2024_gesamtergebnis-dresden_WB'!W85</f>
        <v>180</v>
      </c>
      <c r="Q86">
        <f>'2024_gesamtergebnis-dresden_WB'!X85</f>
        <v>38</v>
      </c>
      <c r="R86">
        <f>'2024_gesamtergebnis-dresden_WB'!Y85</f>
        <v>4</v>
      </c>
      <c r="S86">
        <f>'2024_gesamtergebnis-dresden_WB'!Z85</f>
        <v>104</v>
      </c>
      <c r="T86">
        <f>'2024_gesamtergebnis-dresden_WB'!AA85</f>
        <v>43</v>
      </c>
    </row>
    <row r="87" spans="1:20" x14ac:dyDescent="0.35">
      <c r="A87">
        <v>12100</v>
      </c>
      <c r="B87" t="s">
        <v>17</v>
      </c>
      <c r="C87">
        <v>2</v>
      </c>
      <c r="D87">
        <v>41</v>
      </c>
      <c r="F87">
        <f>'2024_gesamtergebnis-dresden_WB'!M86</f>
        <v>259</v>
      </c>
      <c r="G87">
        <f>'2024_gesamtergebnis-dresden_WB'!N86</f>
        <v>149</v>
      </c>
      <c r="H87">
        <f>'2024_gesamtergebnis-dresden_WB'!O86</f>
        <v>134</v>
      </c>
      <c r="I87">
        <f>'2024_gesamtergebnis-dresden_WB'!P86</f>
        <v>123</v>
      </c>
      <c r="J87">
        <f>'2024_gesamtergebnis-dresden_WB'!Q86</f>
        <v>153</v>
      </c>
      <c r="K87">
        <f>'2024_gesamtergebnis-dresden_WB'!R86</f>
        <v>24</v>
      </c>
      <c r="L87">
        <f>'2024_gesamtergebnis-dresden_WB'!S86</f>
        <v>19</v>
      </c>
      <c r="M87">
        <f>'2024_gesamtergebnis-dresden_WB'!T86</f>
        <v>65</v>
      </c>
      <c r="N87">
        <f>'2024_gesamtergebnis-dresden_WB'!U86</f>
        <v>31</v>
      </c>
      <c r="O87">
        <f>'2024_gesamtergebnis-dresden_WB'!V86</f>
        <v>3</v>
      </c>
      <c r="P87">
        <f>'2024_gesamtergebnis-dresden_WB'!W86</f>
        <v>113</v>
      </c>
      <c r="Q87">
        <f>'2024_gesamtergebnis-dresden_WB'!X86</f>
        <v>30</v>
      </c>
      <c r="R87">
        <f>'2024_gesamtergebnis-dresden_WB'!Y86</f>
        <v>18</v>
      </c>
      <c r="S87">
        <f>'2024_gesamtergebnis-dresden_WB'!Z86</f>
        <v>82</v>
      </c>
      <c r="T87">
        <f>'2024_gesamtergebnis-dresden_WB'!AA86</f>
        <v>32</v>
      </c>
    </row>
    <row r="88" spans="1:20" x14ac:dyDescent="0.35">
      <c r="A88">
        <v>12201</v>
      </c>
      <c r="B88" t="s">
        <v>17</v>
      </c>
      <c r="C88">
        <v>2</v>
      </c>
      <c r="D88">
        <v>41</v>
      </c>
      <c r="F88">
        <f>'2024_gesamtergebnis-dresden_WB'!M87</f>
        <v>323</v>
      </c>
      <c r="G88">
        <f>'2024_gesamtergebnis-dresden_WB'!N87</f>
        <v>226</v>
      </c>
      <c r="H88">
        <f>'2024_gesamtergebnis-dresden_WB'!O87</f>
        <v>130</v>
      </c>
      <c r="I88">
        <f>'2024_gesamtergebnis-dresden_WB'!P87</f>
        <v>99</v>
      </c>
      <c r="J88">
        <f>'2024_gesamtergebnis-dresden_WB'!Q87</f>
        <v>169</v>
      </c>
      <c r="K88">
        <f>'2024_gesamtergebnis-dresden_WB'!R87</f>
        <v>38</v>
      </c>
      <c r="L88">
        <f>'2024_gesamtergebnis-dresden_WB'!S87</f>
        <v>22</v>
      </c>
      <c r="M88">
        <f>'2024_gesamtergebnis-dresden_WB'!T87</f>
        <v>76</v>
      </c>
      <c r="N88">
        <f>'2024_gesamtergebnis-dresden_WB'!U87</f>
        <v>11</v>
      </c>
      <c r="O88">
        <f>'2024_gesamtergebnis-dresden_WB'!V87</f>
        <v>6</v>
      </c>
      <c r="P88">
        <f>'2024_gesamtergebnis-dresden_WB'!W87</f>
        <v>94</v>
      </c>
      <c r="Q88">
        <f>'2024_gesamtergebnis-dresden_WB'!X87</f>
        <v>17</v>
      </c>
      <c r="R88">
        <f>'2024_gesamtergebnis-dresden_WB'!Y87</f>
        <v>17</v>
      </c>
      <c r="S88">
        <f>'2024_gesamtergebnis-dresden_WB'!Z87</f>
        <v>72</v>
      </c>
      <c r="T88">
        <f>'2024_gesamtergebnis-dresden_WB'!AA87</f>
        <v>24</v>
      </c>
    </row>
    <row r="89" spans="1:20" x14ac:dyDescent="0.35">
      <c r="A89">
        <v>12202</v>
      </c>
      <c r="B89" t="s">
        <v>17</v>
      </c>
      <c r="C89">
        <v>2</v>
      </c>
      <c r="D89">
        <v>41</v>
      </c>
      <c r="F89">
        <f>'2024_gesamtergebnis-dresden_WB'!M88</f>
        <v>333</v>
      </c>
      <c r="G89">
        <f>'2024_gesamtergebnis-dresden_WB'!N88</f>
        <v>243</v>
      </c>
      <c r="H89">
        <f>'2024_gesamtergebnis-dresden_WB'!O88</f>
        <v>192</v>
      </c>
      <c r="I89">
        <f>'2024_gesamtergebnis-dresden_WB'!P88</f>
        <v>60</v>
      </c>
      <c r="J89">
        <f>'2024_gesamtergebnis-dresden_WB'!Q88</f>
        <v>176</v>
      </c>
      <c r="K89">
        <f>'2024_gesamtergebnis-dresden_WB'!R88</f>
        <v>69</v>
      </c>
      <c r="L89">
        <f>'2024_gesamtergebnis-dresden_WB'!S88</f>
        <v>18</v>
      </c>
      <c r="M89">
        <f>'2024_gesamtergebnis-dresden_WB'!T88</f>
        <v>44</v>
      </c>
      <c r="N89">
        <f>'2024_gesamtergebnis-dresden_WB'!U88</f>
        <v>8</v>
      </c>
      <c r="O89">
        <f>'2024_gesamtergebnis-dresden_WB'!V88</f>
        <v>7</v>
      </c>
      <c r="P89">
        <f>'2024_gesamtergebnis-dresden_WB'!W88</f>
        <v>107</v>
      </c>
      <c r="Q89">
        <f>'2024_gesamtergebnis-dresden_WB'!X88</f>
        <v>10</v>
      </c>
      <c r="R89">
        <f>'2024_gesamtergebnis-dresden_WB'!Y88</f>
        <v>14</v>
      </c>
      <c r="S89">
        <f>'2024_gesamtergebnis-dresden_WB'!Z88</f>
        <v>89</v>
      </c>
      <c r="T89">
        <f>'2024_gesamtergebnis-dresden_WB'!AA88</f>
        <v>20</v>
      </c>
    </row>
    <row r="90" spans="1:20" x14ac:dyDescent="0.35">
      <c r="A90">
        <v>12301</v>
      </c>
      <c r="B90" t="s">
        <v>17</v>
      </c>
      <c r="C90">
        <v>2</v>
      </c>
      <c r="D90">
        <v>41</v>
      </c>
      <c r="F90">
        <f>'2024_gesamtergebnis-dresden_WB'!M89</f>
        <v>210</v>
      </c>
      <c r="G90">
        <f>'2024_gesamtergebnis-dresden_WB'!N89</f>
        <v>213</v>
      </c>
      <c r="H90">
        <f>'2024_gesamtergebnis-dresden_WB'!O89</f>
        <v>224</v>
      </c>
      <c r="I90">
        <f>'2024_gesamtergebnis-dresden_WB'!P89</f>
        <v>108</v>
      </c>
      <c r="J90">
        <f>'2024_gesamtergebnis-dresden_WB'!Q89</f>
        <v>132</v>
      </c>
      <c r="K90">
        <f>'2024_gesamtergebnis-dresden_WB'!R89</f>
        <v>43</v>
      </c>
      <c r="L90">
        <f>'2024_gesamtergebnis-dresden_WB'!S89</f>
        <v>26</v>
      </c>
      <c r="M90">
        <f>'2024_gesamtergebnis-dresden_WB'!T89</f>
        <v>40</v>
      </c>
      <c r="N90">
        <f>'2024_gesamtergebnis-dresden_WB'!U89</f>
        <v>16</v>
      </c>
      <c r="O90">
        <f>'2024_gesamtergebnis-dresden_WB'!V89</f>
        <v>0</v>
      </c>
      <c r="P90">
        <f>'2024_gesamtergebnis-dresden_WB'!W89</f>
        <v>169</v>
      </c>
      <c r="Q90">
        <f>'2024_gesamtergebnis-dresden_WB'!X89</f>
        <v>20</v>
      </c>
      <c r="R90">
        <f>'2024_gesamtergebnis-dresden_WB'!Y89</f>
        <v>26</v>
      </c>
      <c r="S90">
        <f>'2024_gesamtergebnis-dresden_WB'!Z89</f>
        <v>89</v>
      </c>
      <c r="T90">
        <f>'2024_gesamtergebnis-dresden_WB'!AA89</f>
        <v>31</v>
      </c>
    </row>
    <row r="91" spans="1:20" x14ac:dyDescent="0.35">
      <c r="A91">
        <v>12302</v>
      </c>
      <c r="B91" t="s">
        <v>17</v>
      </c>
      <c r="C91">
        <v>2</v>
      </c>
      <c r="D91">
        <v>41</v>
      </c>
      <c r="F91">
        <f>'2024_gesamtergebnis-dresden_WB'!M90</f>
        <v>193</v>
      </c>
      <c r="G91">
        <f>'2024_gesamtergebnis-dresden_WB'!N90</f>
        <v>237</v>
      </c>
      <c r="H91">
        <f>'2024_gesamtergebnis-dresden_WB'!O90</f>
        <v>176</v>
      </c>
      <c r="I91">
        <f>'2024_gesamtergebnis-dresden_WB'!P90</f>
        <v>85</v>
      </c>
      <c r="J91">
        <f>'2024_gesamtergebnis-dresden_WB'!Q90</f>
        <v>108</v>
      </c>
      <c r="K91">
        <f>'2024_gesamtergebnis-dresden_WB'!R90</f>
        <v>68</v>
      </c>
      <c r="L91">
        <f>'2024_gesamtergebnis-dresden_WB'!S90</f>
        <v>21</v>
      </c>
      <c r="M91">
        <f>'2024_gesamtergebnis-dresden_WB'!T90</f>
        <v>37</v>
      </c>
      <c r="N91">
        <f>'2024_gesamtergebnis-dresden_WB'!U90</f>
        <v>20</v>
      </c>
      <c r="O91">
        <f>'2024_gesamtergebnis-dresden_WB'!V90</f>
        <v>14</v>
      </c>
      <c r="P91">
        <f>'2024_gesamtergebnis-dresden_WB'!W90</f>
        <v>114</v>
      </c>
      <c r="Q91">
        <f>'2024_gesamtergebnis-dresden_WB'!X90</f>
        <v>37</v>
      </c>
      <c r="R91">
        <f>'2024_gesamtergebnis-dresden_WB'!Y90</f>
        <v>21</v>
      </c>
      <c r="S91">
        <f>'2024_gesamtergebnis-dresden_WB'!Z90</f>
        <v>92</v>
      </c>
      <c r="T91">
        <f>'2024_gesamtergebnis-dresden_WB'!AA90</f>
        <v>18</v>
      </c>
    </row>
    <row r="92" spans="1:20" x14ac:dyDescent="0.35">
      <c r="A92">
        <v>12400</v>
      </c>
      <c r="B92" t="s">
        <v>17</v>
      </c>
      <c r="C92">
        <v>2</v>
      </c>
      <c r="D92">
        <v>41</v>
      </c>
      <c r="F92">
        <f>'2024_gesamtergebnis-dresden_WB'!M91</f>
        <v>111</v>
      </c>
      <c r="G92">
        <f>'2024_gesamtergebnis-dresden_WB'!N91</f>
        <v>152</v>
      </c>
      <c r="H92">
        <f>'2024_gesamtergebnis-dresden_WB'!O91</f>
        <v>388</v>
      </c>
      <c r="I92">
        <f>'2024_gesamtergebnis-dresden_WB'!P91</f>
        <v>109</v>
      </c>
      <c r="J92">
        <f>'2024_gesamtergebnis-dresden_WB'!Q91</f>
        <v>74</v>
      </c>
      <c r="K92">
        <f>'2024_gesamtergebnis-dresden_WB'!R91</f>
        <v>26</v>
      </c>
      <c r="L92">
        <f>'2024_gesamtergebnis-dresden_WB'!S91</f>
        <v>23</v>
      </c>
      <c r="M92">
        <f>'2024_gesamtergebnis-dresden_WB'!T91</f>
        <v>54</v>
      </c>
      <c r="N92">
        <f>'2024_gesamtergebnis-dresden_WB'!U91</f>
        <v>61</v>
      </c>
      <c r="O92">
        <f>'2024_gesamtergebnis-dresden_WB'!V91</f>
        <v>22</v>
      </c>
      <c r="P92">
        <f>'2024_gesamtergebnis-dresden_WB'!W91</f>
        <v>174</v>
      </c>
      <c r="Q92">
        <f>'2024_gesamtergebnis-dresden_WB'!X91</f>
        <v>14</v>
      </c>
      <c r="R92">
        <f>'2024_gesamtergebnis-dresden_WB'!Y91</f>
        <v>55</v>
      </c>
      <c r="S92">
        <f>'2024_gesamtergebnis-dresden_WB'!Z91</f>
        <v>100</v>
      </c>
      <c r="T92">
        <f>'2024_gesamtergebnis-dresden_WB'!AA91</f>
        <v>26</v>
      </c>
    </row>
    <row r="93" spans="1:20" x14ac:dyDescent="0.35">
      <c r="A93">
        <v>13001</v>
      </c>
      <c r="B93" t="s">
        <v>7470</v>
      </c>
      <c r="C93">
        <v>2</v>
      </c>
      <c r="D93">
        <v>41</v>
      </c>
      <c r="F93">
        <f>'2024_gesamtergebnis-dresden_WB'!M92</f>
        <v>395</v>
      </c>
      <c r="G93">
        <f>'2024_gesamtergebnis-dresden_WB'!N92</f>
        <v>276</v>
      </c>
      <c r="H93">
        <f>'2024_gesamtergebnis-dresden_WB'!O92</f>
        <v>80</v>
      </c>
      <c r="I93">
        <f>'2024_gesamtergebnis-dresden_WB'!P92</f>
        <v>146</v>
      </c>
      <c r="J93">
        <f>'2024_gesamtergebnis-dresden_WB'!Q92</f>
        <v>208</v>
      </c>
      <c r="K93">
        <f>'2024_gesamtergebnis-dresden_WB'!R92</f>
        <v>36</v>
      </c>
      <c r="L93">
        <f>'2024_gesamtergebnis-dresden_WB'!S92</f>
        <v>10</v>
      </c>
      <c r="M93">
        <f>'2024_gesamtergebnis-dresden_WB'!T92</f>
        <v>90</v>
      </c>
      <c r="N93">
        <f>'2024_gesamtergebnis-dresden_WB'!U92</f>
        <v>37</v>
      </c>
      <c r="O93">
        <f>'2024_gesamtergebnis-dresden_WB'!V92</f>
        <v>3</v>
      </c>
      <c r="P93">
        <f>'2024_gesamtergebnis-dresden_WB'!W92</f>
        <v>91</v>
      </c>
      <c r="Q93">
        <f>'2024_gesamtergebnis-dresden_WB'!X92</f>
        <v>18</v>
      </c>
      <c r="R93">
        <f>'2024_gesamtergebnis-dresden_WB'!Y92</f>
        <v>1</v>
      </c>
      <c r="S93">
        <f>'2024_gesamtergebnis-dresden_WB'!Z92</f>
        <v>82</v>
      </c>
      <c r="T93">
        <f>'2024_gesamtergebnis-dresden_WB'!AA92</f>
        <v>51</v>
      </c>
    </row>
    <row r="94" spans="1:20" x14ac:dyDescent="0.35">
      <c r="A94">
        <v>13002</v>
      </c>
      <c r="B94" t="s">
        <v>7470</v>
      </c>
      <c r="C94">
        <v>2</v>
      </c>
      <c r="D94">
        <v>41</v>
      </c>
      <c r="F94">
        <f>'2024_gesamtergebnis-dresden_WB'!M93</f>
        <v>207</v>
      </c>
      <c r="G94">
        <f>'2024_gesamtergebnis-dresden_WB'!N93</f>
        <v>239</v>
      </c>
      <c r="H94">
        <f>'2024_gesamtergebnis-dresden_WB'!O93</f>
        <v>139</v>
      </c>
      <c r="I94">
        <f>'2024_gesamtergebnis-dresden_WB'!P93</f>
        <v>103</v>
      </c>
      <c r="J94">
        <f>'2024_gesamtergebnis-dresden_WB'!Q93</f>
        <v>118</v>
      </c>
      <c r="K94">
        <f>'2024_gesamtergebnis-dresden_WB'!R93</f>
        <v>54</v>
      </c>
      <c r="L94">
        <f>'2024_gesamtergebnis-dresden_WB'!S93</f>
        <v>15</v>
      </c>
      <c r="M94">
        <f>'2024_gesamtergebnis-dresden_WB'!T93</f>
        <v>40</v>
      </c>
      <c r="N94">
        <f>'2024_gesamtergebnis-dresden_WB'!U93</f>
        <v>19</v>
      </c>
      <c r="O94">
        <f>'2024_gesamtergebnis-dresden_WB'!V93</f>
        <v>13</v>
      </c>
      <c r="P94">
        <f>'2024_gesamtergebnis-dresden_WB'!W93</f>
        <v>171</v>
      </c>
      <c r="Q94">
        <f>'2024_gesamtergebnis-dresden_WB'!X93</f>
        <v>16</v>
      </c>
      <c r="R94">
        <f>'2024_gesamtergebnis-dresden_WB'!Y93</f>
        <v>8</v>
      </c>
      <c r="S94">
        <f>'2024_gesamtergebnis-dresden_WB'!Z93</f>
        <v>153</v>
      </c>
      <c r="T94">
        <f>'2024_gesamtergebnis-dresden_WB'!AA93</f>
        <v>18</v>
      </c>
    </row>
    <row r="95" spans="1:20" x14ac:dyDescent="0.35">
      <c r="A95">
        <v>13003</v>
      </c>
      <c r="B95" t="s">
        <v>7470</v>
      </c>
      <c r="C95">
        <v>2</v>
      </c>
      <c r="D95">
        <v>41</v>
      </c>
      <c r="F95">
        <f>'2024_gesamtergebnis-dresden_WB'!M94</f>
        <v>483</v>
      </c>
      <c r="G95">
        <f>'2024_gesamtergebnis-dresden_WB'!N94</f>
        <v>277</v>
      </c>
      <c r="H95">
        <f>'2024_gesamtergebnis-dresden_WB'!O94</f>
        <v>54</v>
      </c>
      <c r="I95">
        <f>'2024_gesamtergebnis-dresden_WB'!P94</f>
        <v>101</v>
      </c>
      <c r="J95">
        <f>'2024_gesamtergebnis-dresden_WB'!Q94</f>
        <v>179</v>
      </c>
      <c r="K95">
        <f>'2024_gesamtergebnis-dresden_WB'!R94</f>
        <v>81</v>
      </c>
      <c r="L95">
        <f>'2024_gesamtergebnis-dresden_WB'!S94</f>
        <v>6</v>
      </c>
      <c r="M95">
        <f>'2024_gesamtergebnis-dresden_WB'!T94</f>
        <v>51</v>
      </c>
      <c r="N95">
        <f>'2024_gesamtergebnis-dresden_WB'!U94</f>
        <v>19</v>
      </c>
      <c r="O95">
        <f>'2024_gesamtergebnis-dresden_WB'!V94</f>
        <v>9</v>
      </c>
      <c r="P95">
        <f>'2024_gesamtergebnis-dresden_WB'!W94</f>
        <v>113</v>
      </c>
      <c r="Q95">
        <f>'2024_gesamtergebnis-dresden_WB'!X94</f>
        <v>28</v>
      </c>
      <c r="R95">
        <f>'2024_gesamtergebnis-dresden_WB'!Y94</f>
        <v>0</v>
      </c>
      <c r="S95">
        <f>'2024_gesamtergebnis-dresden_WB'!Z94</f>
        <v>59</v>
      </c>
      <c r="T95">
        <f>'2024_gesamtergebnis-dresden_WB'!AA94</f>
        <v>57</v>
      </c>
    </row>
    <row r="96" spans="1:20" x14ac:dyDescent="0.35">
      <c r="A96">
        <v>13004</v>
      </c>
      <c r="B96" t="s">
        <v>7470</v>
      </c>
      <c r="C96">
        <v>2</v>
      </c>
      <c r="D96">
        <v>41</v>
      </c>
      <c r="F96">
        <f>'2024_gesamtergebnis-dresden_WB'!M95</f>
        <v>657</v>
      </c>
      <c r="G96">
        <f>'2024_gesamtergebnis-dresden_WB'!N95</f>
        <v>230</v>
      </c>
      <c r="H96">
        <f>'2024_gesamtergebnis-dresden_WB'!O95</f>
        <v>85</v>
      </c>
      <c r="I96">
        <f>'2024_gesamtergebnis-dresden_WB'!P95</f>
        <v>251</v>
      </c>
      <c r="J96">
        <f>'2024_gesamtergebnis-dresden_WB'!Q95</f>
        <v>269</v>
      </c>
      <c r="K96">
        <f>'2024_gesamtergebnis-dresden_WB'!R95</f>
        <v>67</v>
      </c>
      <c r="L96">
        <f>'2024_gesamtergebnis-dresden_WB'!S95</f>
        <v>23</v>
      </c>
      <c r="M96">
        <f>'2024_gesamtergebnis-dresden_WB'!T95</f>
        <v>117</v>
      </c>
      <c r="N96">
        <f>'2024_gesamtergebnis-dresden_WB'!U95</f>
        <v>26</v>
      </c>
      <c r="O96">
        <f>'2024_gesamtergebnis-dresden_WB'!V95</f>
        <v>14</v>
      </c>
      <c r="P96">
        <f>'2024_gesamtergebnis-dresden_WB'!W95</f>
        <v>117</v>
      </c>
      <c r="Q96">
        <f>'2024_gesamtergebnis-dresden_WB'!X95</f>
        <v>53</v>
      </c>
      <c r="R96">
        <f>'2024_gesamtergebnis-dresden_WB'!Y95</f>
        <v>5</v>
      </c>
      <c r="S96">
        <f>'2024_gesamtergebnis-dresden_WB'!Z95</f>
        <v>64</v>
      </c>
      <c r="T96">
        <f>'2024_gesamtergebnis-dresden_WB'!AA95</f>
        <v>71</v>
      </c>
    </row>
    <row r="97" spans="1:20" x14ac:dyDescent="0.35">
      <c r="A97">
        <v>13100</v>
      </c>
      <c r="B97" t="s">
        <v>17</v>
      </c>
      <c r="C97">
        <v>2</v>
      </c>
      <c r="D97">
        <v>41</v>
      </c>
      <c r="F97">
        <f>'2024_gesamtergebnis-dresden_WB'!M96</f>
        <v>309</v>
      </c>
      <c r="G97">
        <f>'2024_gesamtergebnis-dresden_WB'!N96</f>
        <v>218</v>
      </c>
      <c r="H97">
        <f>'2024_gesamtergebnis-dresden_WB'!O96</f>
        <v>151</v>
      </c>
      <c r="I97">
        <f>'2024_gesamtergebnis-dresden_WB'!P96</f>
        <v>104</v>
      </c>
      <c r="J97">
        <f>'2024_gesamtergebnis-dresden_WB'!Q96</f>
        <v>124</v>
      </c>
      <c r="K97">
        <f>'2024_gesamtergebnis-dresden_WB'!R96</f>
        <v>83</v>
      </c>
      <c r="L97">
        <f>'2024_gesamtergebnis-dresden_WB'!S96</f>
        <v>13</v>
      </c>
      <c r="M97">
        <f>'2024_gesamtergebnis-dresden_WB'!T96</f>
        <v>60</v>
      </c>
      <c r="N97">
        <f>'2024_gesamtergebnis-dresden_WB'!U96</f>
        <v>36</v>
      </c>
      <c r="O97">
        <f>'2024_gesamtergebnis-dresden_WB'!V96</f>
        <v>7</v>
      </c>
      <c r="P97">
        <f>'2024_gesamtergebnis-dresden_WB'!W96</f>
        <v>82</v>
      </c>
      <c r="Q97">
        <f>'2024_gesamtergebnis-dresden_WB'!X96</f>
        <v>25</v>
      </c>
      <c r="R97">
        <f>'2024_gesamtergebnis-dresden_WB'!Y96</f>
        <v>7</v>
      </c>
      <c r="S97">
        <f>'2024_gesamtergebnis-dresden_WB'!Z96</f>
        <v>72</v>
      </c>
      <c r="T97">
        <f>'2024_gesamtergebnis-dresden_WB'!AA96</f>
        <v>37</v>
      </c>
    </row>
    <row r="98" spans="1:20" x14ac:dyDescent="0.35">
      <c r="A98">
        <v>13200</v>
      </c>
      <c r="B98" t="s">
        <v>17</v>
      </c>
      <c r="C98">
        <v>2</v>
      </c>
      <c r="D98">
        <v>41</v>
      </c>
      <c r="F98">
        <f>'2024_gesamtergebnis-dresden_WB'!M97</f>
        <v>172</v>
      </c>
      <c r="G98">
        <f>'2024_gesamtergebnis-dresden_WB'!N97</f>
        <v>129</v>
      </c>
      <c r="H98">
        <f>'2024_gesamtergebnis-dresden_WB'!O97</f>
        <v>249</v>
      </c>
      <c r="I98">
        <f>'2024_gesamtergebnis-dresden_WB'!P97</f>
        <v>76</v>
      </c>
      <c r="J98">
        <f>'2024_gesamtergebnis-dresden_WB'!Q97</f>
        <v>99</v>
      </c>
      <c r="K98">
        <f>'2024_gesamtergebnis-dresden_WB'!R97</f>
        <v>26</v>
      </c>
      <c r="L98">
        <f>'2024_gesamtergebnis-dresden_WB'!S97</f>
        <v>17</v>
      </c>
      <c r="M98">
        <f>'2024_gesamtergebnis-dresden_WB'!T97</f>
        <v>57</v>
      </c>
      <c r="N98">
        <f>'2024_gesamtergebnis-dresden_WB'!U97</f>
        <v>23</v>
      </c>
      <c r="O98">
        <f>'2024_gesamtergebnis-dresden_WB'!V97</f>
        <v>27</v>
      </c>
      <c r="P98">
        <f>'2024_gesamtergebnis-dresden_WB'!W97</f>
        <v>175</v>
      </c>
      <c r="Q98">
        <f>'2024_gesamtergebnis-dresden_WB'!X97</f>
        <v>25</v>
      </c>
      <c r="R98">
        <f>'2024_gesamtergebnis-dresden_WB'!Y97</f>
        <v>23</v>
      </c>
      <c r="S98">
        <f>'2024_gesamtergebnis-dresden_WB'!Z97</f>
        <v>121</v>
      </c>
      <c r="T98">
        <f>'2024_gesamtergebnis-dresden_WB'!AA97</f>
        <v>15</v>
      </c>
    </row>
    <row r="99" spans="1:20" x14ac:dyDescent="0.35">
      <c r="A99">
        <v>13300</v>
      </c>
      <c r="B99" t="s">
        <v>17</v>
      </c>
      <c r="C99">
        <v>2</v>
      </c>
      <c r="D99">
        <v>41</v>
      </c>
      <c r="F99">
        <f>'2024_gesamtergebnis-dresden_WB'!M98</f>
        <v>168</v>
      </c>
      <c r="G99">
        <f>'2024_gesamtergebnis-dresden_WB'!N98</f>
        <v>105</v>
      </c>
      <c r="H99">
        <f>'2024_gesamtergebnis-dresden_WB'!O98</f>
        <v>102</v>
      </c>
      <c r="I99">
        <f>'2024_gesamtergebnis-dresden_WB'!P98</f>
        <v>42</v>
      </c>
      <c r="J99">
        <f>'2024_gesamtergebnis-dresden_WB'!Q98</f>
        <v>99</v>
      </c>
      <c r="K99">
        <f>'2024_gesamtergebnis-dresden_WB'!R98</f>
        <v>18</v>
      </c>
      <c r="L99">
        <f>'2024_gesamtergebnis-dresden_WB'!S98</f>
        <v>6</v>
      </c>
      <c r="M99">
        <f>'2024_gesamtergebnis-dresden_WB'!T98</f>
        <v>47</v>
      </c>
      <c r="N99">
        <f>'2024_gesamtergebnis-dresden_WB'!U98</f>
        <v>13</v>
      </c>
      <c r="O99">
        <f>'2024_gesamtergebnis-dresden_WB'!V98</f>
        <v>2</v>
      </c>
      <c r="P99">
        <f>'2024_gesamtergebnis-dresden_WB'!W98</f>
        <v>37</v>
      </c>
      <c r="Q99">
        <f>'2024_gesamtergebnis-dresden_WB'!X98</f>
        <v>22</v>
      </c>
      <c r="R99">
        <f>'2024_gesamtergebnis-dresden_WB'!Y98</f>
        <v>6</v>
      </c>
      <c r="S99">
        <f>'2024_gesamtergebnis-dresden_WB'!Z98</f>
        <v>72</v>
      </c>
      <c r="T99">
        <f>'2024_gesamtergebnis-dresden_WB'!AA98</f>
        <v>26</v>
      </c>
    </row>
    <row r="100" spans="1:20" x14ac:dyDescent="0.35">
      <c r="A100">
        <v>13401</v>
      </c>
      <c r="B100" t="s">
        <v>17</v>
      </c>
      <c r="C100">
        <v>2</v>
      </c>
      <c r="D100">
        <v>41</v>
      </c>
      <c r="F100">
        <f>'2024_gesamtergebnis-dresden_WB'!M99</f>
        <v>324</v>
      </c>
      <c r="G100">
        <f>'2024_gesamtergebnis-dresden_WB'!N99</f>
        <v>80</v>
      </c>
      <c r="H100">
        <f>'2024_gesamtergebnis-dresden_WB'!O99</f>
        <v>64</v>
      </c>
      <c r="I100">
        <f>'2024_gesamtergebnis-dresden_WB'!P99</f>
        <v>139</v>
      </c>
      <c r="J100">
        <f>'2024_gesamtergebnis-dresden_WB'!Q99</f>
        <v>209</v>
      </c>
      <c r="K100">
        <f>'2024_gesamtergebnis-dresden_WB'!R99</f>
        <v>44</v>
      </c>
      <c r="L100">
        <f>'2024_gesamtergebnis-dresden_WB'!S99</f>
        <v>11</v>
      </c>
      <c r="M100">
        <f>'2024_gesamtergebnis-dresden_WB'!T99</f>
        <v>135</v>
      </c>
      <c r="N100">
        <f>'2024_gesamtergebnis-dresden_WB'!U99</f>
        <v>35</v>
      </c>
      <c r="O100">
        <f>'2024_gesamtergebnis-dresden_WB'!V99</f>
        <v>0</v>
      </c>
      <c r="P100">
        <f>'2024_gesamtergebnis-dresden_WB'!W99</f>
        <v>60</v>
      </c>
      <c r="Q100">
        <f>'2024_gesamtergebnis-dresden_WB'!X99</f>
        <v>23</v>
      </c>
      <c r="R100">
        <f>'2024_gesamtergebnis-dresden_WB'!Y99</f>
        <v>5</v>
      </c>
      <c r="S100">
        <f>'2024_gesamtergebnis-dresden_WB'!Z99</f>
        <v>28</v>
      </c>
      <c r="T100">
        <f>'2024_gesamtergebnis-dresden_WB'!AA99</f>
        <v>40</v>
      </c>
    </row>
    <row r="101" spans="1:20" x14ac:dyDescent="0.35">
      <c r="A101">
        <v>13402</v>
      </c>
      <c r="B101" t="s">
        <v>17</v>
      </c>
      <c r="C101">
        <v>2</v>
      </c>
      <c r="D101">
        <v>41</v>
      </c>
      <c r="F101">
        <f>'2024_gesamtergebnis-dresden_WB'!M100</f>
        <v>207</v>
      </c>
      <c r="G101">
        <f>'2024_gesamtergebnis-dresden_WB'!N100</f>
        <v>225</v>
      </c>
      <c r="H101">
        <f>'2024_gesamtergebnis-dresden_WB'!O100</f>
        <v>154</v>
      </c>
      <c r="I101">
        <f>'2024_gesamtergebnis-dresden_WB'!P100</f>
        <v>115</v>
      </c>
      <c r="J101">
        <f>'2024_gesamtergebnis-dresden_WB'!Q100</f>
        <v>113</v>
      </c>
      <c r="K101">
        <f>'2024_gesamtergebnis-dresden_WB'!R100</f>
        <v>57</v>
      </c>
      <c r="L101">
        <f>'2024_gesamtergebnis-dresden_WB'!S100</f>
        <v>23</v>
      </c>
      <c r="M101">
        <f>'2024_gesamtergebnis-dresden_WB'!T100</f>
        <v>58</v>
      </c>
      <c r="N101">
        <f>'2024_gesamtergebnis-dresden_WB'!U100</f>
        <v>30</v>
      </c>
      <c r="O101">
        <f>'2024_gesamtergebnis-dresden_WB'!V100</f>
        <v>1</v>
      </c>
      <c r="P101">
        <f>'2024_gesamtergebnis-dresden_WB'!W100</f>
        <v>105</v>
      </c>
      <c r="Q101">
        <f>'2024_gesamtergebnis-dresden_WB'!X100</f>
        <v>24</v>
      </c>
      <c r="R101">
        <f>'2024_gesamtergebnis-dresden_WB'!Y100</f>
        <v>12</v>
      </c>
      <c r="S101">
        <f>'2024_gesamtergebnis-dresden_WB'!Z100</f>
        <v>37</v>
      </c>
      <c r="T101">
        <f>'2024_gesamtergebnis-dresden_WB'!AA100</f>
        <v>31</v>
      </c>
    </row>
    <row r="102" spans="1:20" x14ac:dyDescent="0.35">
      <c r="A102">
        <v>14001</v>
      </c>
      <c r="B102" t="s">
        <v>7470</v>
      </c>
      <c r="C102">
        <v>2</v>
      </c>
      <c r="D102">
        <v>41</v>
      </c>
      <c r="F102">
        <f>'2024_gesamtergebnis-dresden_WB'!M101</f>
        <v>474</v>
      </c>
      <c r="G102">
        <f>'2024_gesamtergebnis-dresden_WB'!N101</f>
        <v>44</v>
      </c>
      <c r="H102">
        <f>'2024_gesamtergebnis-dresden_WB'!O101</f>
        <v>21</v>
      </c>
      <c r="I102">
        <f>'2024_gesamtergebnis-dresden_WB'!P101</f>
        <v>303</v>
      </c>
      <c r="J102">
        <f>'2024_gesamtergebnis-dresden_WB'!Q101</f>
        <v>189</v>
      </c>
      <c r="K102">
        <f>'2024_gesamtergebnis-dresden_WB'!R101</f>
        <v>24</v>
      </c>
      <c r="L102">
        <f>'2024_gesamtergebnis-dresden_WB'!S101</f>
        <v>3</v>
      </c>
      <c r="M102">
        <f>'2024_gesamtergebnis-dresden_WB'!T101</f>
        <v>139</v>
      </c>
      <c r="N102">
        <f>'2024_gesamtergebnis-dresden_WB'!U101</f>
        <v>52</v>
      </c>
      <c r="O102">
        <f>'2024_gesamtergebnis-dresden_WB'!V101</f>
        <v>1</v>
      </c>
      <c r="P102">
        <f>'2024_gesamtergebnis-dresden_WB'!W101</f>
        <v>57</v>
      </c>
      <c r="Q102">
        <f>'2024_gesamtergebnis-dresden_WB'!X101</f>
        <v>64</v>
      </c>
      <c r="R102">
        <f>'2024_gesamtergebnis-dresden_WB'!Y101</f>
        <v>3</v>
      </c>
      <c r="S102">
        <f>'2024_gesamtergebnis-dresden_WB'!Z101</f>
        <v>19</v>
      </c>
      <c r="T102">
        <f>'2024_gesamtergebnis-dresden_WB'!AA101</f>
        <v>54</v>
      </c>
    </row>
    <row r="103" spans="1:20" x14ac:dyDescent="0.35">
      <c r="A103">
        <v>14002</v>
      </c>
      <c r="B103" t="s">
        <v>7470</v>
      </c>
      <c r="C103">
        <v>2</v>
      </c>
      <c r="D103">
        <v>41</v>
      </c>
      <c r="F103">
        <f>'2024_gesamtergebnis-dresden_WB'!M102</f>
        <v>666</v>
      </c>
      <c r="G103">
        <f>'2024_gesamtergebnis-dresden_WB'!N102</f>
        <v>134</v>
      </c>
      <c r="H103">
        <f>'2024_gesamtergebnis-dresden_WB'!O102</f>
        <v>46</v>
      </c>
      <c r="I103">
        <f>'2024_gesamtergebnis-dresden_WB'!P102</f>
        <v>390</v>
      </c>
      <c r="J103">
        <f>'2024_gesamtergebnis-dresden_WB'!Q102</f>
        <v>232</v>
      </c>
      <c r="K103">
        <f>'2024_gesamtergebnis-dresden_WB'!R102</f>
        <v>57</v>
      </c>
      <c r="L103">
        <f>'2024_gesamtergebnis-dresden_WB'!S102</f>
        <v>15</v>
      </c>
      <c r="M103">
        <f>'2024_gesamtergebnis-dresden_WB'!T102</f>
        <v>149</v>
      </c>
      <c r="N103">
        <f>'2024_gesamtergebnis-dresden_WB'!U102</f>
        <v>13</v>
      </c>
      <c r="O103">
        <f>'2024_gesamtergebnis-dresden_WB'!V102</f>
        <v>8</v>
      </c>
      <c r="P103">
        <f>'2024_gesamtergebnis-dresden_WB'!W102</f>
        <v>103</v>
      </c>
      <c r="Q103">
        <f>'2024_gesamtergebnis-dresden_WB'!X102</f>
        <v>46</v>
      </c>
      <c r="R103">
        <f>'2024_gesamtergebnis-dresden_WB'!Y102</f>
        <v>1</v>
      </c>
      <c r="S103">
        <f>'2024_gesamtergebnis-dresden_WB'!Z102</f>
        <v>37</v>
      </c>
      <c r="T103">
        <f>'2024_gesamtergebnis-dresden_WB'!AA102</f>
        <v>78</v>
      </c>
    </row>
    <row r="104" spans="1:20" x14ac:dyDescent="0.35">
      <c r="A104">
        <v>14003</v>
      </c>
      <c r="B104" t="s">
        <v>7470</v>
      </c>
      <c r="C104">
        <v>2</v>
      </c>
      <c r="D104">
        <v>41</v>
      </c>
      <c r="F104">
        <f>'2024_gesamtergebnis-dresden_WB'!M103</f>
        <v>676</v>
      </c>
      <c r="G104">
        <f>'2024_gesamtergebnis-dresden_WB'!N103</f>
        <v>146</v>
      </c>
      <c r="H104">
        <f>'2024_gesamtergebnis-dresden_WB'!O103</f>
        <v>67</v>
      </c>
      <c r="I104">
        <f>'2024_gesamtergebnis-dresden_WB'!P103</f>
        <v>232</v>
      </c>
      <c r="J104">
        <f>'2024_gesamtergebnis-dresden_WB'!Q103</f>
        <v>235</v>
      </c>
      <c r="K104">
        <f>'2024_gesamtergebnis-dresden_WB'!R103</f>
        <v>30</v>
      </c>
      <c r="L104">
        <f>'2024_gesamtergebnis-dresden_WB'!S103</f>
        <v>4</v>
      </c>
      <c r="M104">
        <f>'2024_gesamtergebnis-dresden_WB'!T103</f>
        <v>112</v>
      </c>
      <c r="N104">
        <f>'2024_gesamtergebnis-dresden_WB'!U103</f>
        <v>80</v>
      </c>
      <c r="O104">
        <f>'2024_gesamtergebnis-dresden_WB'!V103</f>
        <v>10</v>
      </c>
      <c r="P104">
        <f>'2024_gesamtergebnis-dresden_WB'!W103</f>
        <v>103</v>
      </c>
      <c r="Q104">
        <f>'2024_gesamtergebnis-dresden_WB'!X103</f>
        <v>57</v>
      </c>
      <c r="R104">
        <f>'2024_gesamtergebnis-dresden_WB'!Y103</f>
        <v>4</v>
      </c>
      <c r="S104">
        <f>'2024_gesamtergebnis-dresden_WB'!Z103</f>
        <v>71</v>
      </c>
      <c r="T104">
        <f>'2024_gesamtergebnis-dresden_WB'!AA103</f>
        <v>75</v>
      </c>
    </row>
    <row r="105" spans="1:20" x14ac:dyDescent="0.35">
      <c r="A105">
        <v>14004</v>
      </c>
      <c r="B105" t="s">
        <v>7470</v>
      </c>
      <c r="C105">
        <v>2</v>
      </c>
      <c r="D105">
        <v>41</v>
      </c>
      <c r="F105">
        <f>'2024_gesamtergebnis-dresden_WB'!M104</f>
        <v>614</v>
      </c>
      <c r="G105">
        <f>'2024_gesamtergebnis-dresden_WB'!N104</f>
        <v>197</v>
      </c>
      <c r="H105">
        <f>'2024_gesamtergebnis-dresden_WB'!O104</f>
        <v>98</v>
      </c>
      <c r="I105">
        <f>'2024_gesamtergebnis-dresden_WB'!P104</f>
        <v>243</v>
      </c>
      <c r="J105">
        <f>'2024_gesamtergebnis-dresden_WB'!Q104</f>
        <v>236</v>
      </c>
      <c r="K105">
        <f>'2024_gesamtergebnis-dresden_WB'!R104</f>
        <v>19</v>
      </c>
      <c r="L105">
        <f>'2024_gesamtergebnis-dresden_WB'!S104</f>
        <v>5</v>
      </c>
      <c r="M105">
        <f>'2024_gesamtergebnis-dresden_WB'!T104</f>
        <v>160</v>
      </c>
      <c r="N105">
        <f>'2024_gesamtergebnis-dresden_WB'!U104</f>
        <v>51</v>
      </c>
      <c r="O105">
        <f>'2024_gesamtergebnis-dresden_WB'!V104</f>
        <v>8</v>
      </c>
      <c r="P105">
        <f>'2024_gesamtergebnis-dresden_WB'!W104</f>
        <v>126</v>
      </c>
      <c r="Q105">
        <f>'2024_gesamtergebnis-dresden_WB'!X104</f>
        <v>54</v>
      </c>
      <c r="R105">
        <f>'2024_gesamtergebnis-dresden_WB'!Y104</f>
        <v>11</v>
      </c>
      <c r="S105">
        <f>'2024_gesamtergebnis-dresden_WB'!Z104</f>
        <v>82</v>
      </c>
      <c r="T105">
        <f>'2024_gesamtergebnis-dresden_WB'!AA104</f>
        <v>65</v>
      </c>
    </row>
    <row r="106" spans="1:20" x14ac:dyDescent="0.35">
      <c r="A106">
        <v>14005</v>
      </c>
      <c r="B106" t="s">
        <v>7470</v>
      </c>
      <c r="C106">
        <v>2</v>
      </c>
      <c r="D106">
        <v>41</v>
      </c>
      <c r="F106">
        <f>'2024_gesamtergebnis-dresden_WB'!M105</f>
        <v>552</v>
      </c>
      <c r="G106">
        <f>'2024_gesamtergebnis-dresden_WB'!N105</f>
        <v>156</v>
      </c>
      <c r="H106">
        <f>'2024_gesamtergebnis-dresden_WB'!O105</f>
        <v>94</v>
      </c>
      <c r="I106">
        <f>'2024_gesamtergebnis-dresden_WB'!P105</f>
        <v>249</v>
      </c>
      <c r="J106">
        <f>'2024_gesamtergebnis-dresden_WB'!Q105</f>
        <v>212</v>
      </c>
      <c r="K106">
        <f>'2024_gesamtergebnis-dresden_WB'!R105</f>
        <v>35</v>
      </c>
      <c r="L106">
        <f>'2024_gesamtergebnis-dresden_WB'!S105</f>
        <v>8</v>
      </c>
      <c r="M106">
        <f>'2024_gesamtergebnis-dresden_WB'!T105</f>
        <v>113</v>
      </c>
      <c r="N106">
        <f>'2024_gesamtergebnis-dresden_WB'!U105</f>
        <v>82</v>
      </c>
      <c r="O106">
        <f>'2024_gesamtergebnis-dresden_WB'!V105</f>
        <v>1</v>
      </c>
      <c r="P106">
        <f>'2024_gesamtergebnis-dresden_WB'!W105</f>
        <v>124</v>
      </c>
      <c r="Q106">
        <f>'2024_gesamtergebnis-dresden_WB'!X105</f>
        <v>63</v>
      </c>
      <c r="R106">
        <f>'2024_gesamtergebnis-dresden_WB'!Y105</f>
        <v>9</v>
      </c>
      <c r="S106">
        <f>'2024_gesamtergebnis-dresden_WB'!Z105</f>
        <v>59</v>
      </c>
      <c r="T106">
        <f>'2024_gesamtergebnis-dresden_WB'!AA105</f>
        <v>68</v>
      </c>
    </row>
    <row r="107" spans="1:20" x14ac:dyDescent="0.35">
      <c r="A107">
        <v>14006</v>
      </c>
      <c r="B107" t="s">
        <v>7470</v>
      </c>
      <c r="C107">
        <v>2</v>
      </c>
      <c r="D107">
        <v>41</v>
      </c>
      <c r="F107">
        <f>'2024_gesamtergebnis-dresden_WB'!M106</f>
        <v>596</v>
      </c>
      <c r="G107">
        <f>'2024_gesamtergebnis-dresden_WB'!N106</f>
        <v>84</v>
      </c>
      <c r="H107">
        <f>'2024_gesamtergebnis-dresden_WB'!O106</f>
        <v>43</v>
      </c>
      <c r="I107">
        <f>'2024_gesamtergebnis-dresden_WB'!P106</f>
        <v>540</v>
      </c>
      <c r="J107">
        <f>'2024_gesamtergebnis-dresden_WB'!Q106</f>
        <v>193</v>
      </c>
      <c r="K107">
        <f>'2024_gesamtergebnis-dresden_WB'!R106</f>
        <v>15</v>
      </c>
      <c r="L107">
        <f>'2024_gesamtergebnis-dresden_WB'!S106</f>
        <v>14</v>
      </c>
      <c r="M107">
        <f>'2024_gesamtergebnis-dresden_WB'!T106</f>
        <v>247</v>
      </c>
      <c r="N107">
        <f>'2024_gesamtergebnis-dresden_WB'!U106</f>
        <v>102</v>
      </c>
      <c r="O107">
        <f>'2024_gesamtergebnis-dresden_WB'!V106</f>
        <v>3</v>
      </c>
      <c r="P107">
        <f>'2024_gesamtergebnis-dresden_WB'!W106</f>
        <v>65</v>
      </c>
      <c r="Q107">
        <f>'2024_gesamtergebnis-dresden_WB'!X106</f>
        <v>104</v>
      </c>
      <c r="R107">
        <f>'2024_gesamtergebnis-dresden_WB'!Y106</f>
        <v>7</v>
      </c>
      <c r="S107">
        <f>'2024_gesamtergebnis-dresden_WB'!Z106</f>
        <v>17</v>
      </c>
      <c r="T107">
        <f>'2024_gesamtergebnis-dresden_WB'!AA106</f>
        <v>83</v>
      </c>
    </row>
    <row r="108" spans="1:20" x14ac:dyDescent="0.35">
      <c r="A108">
        <v>14100</v>
      </c>
      <c r="B108" t="s">
        <v>17</v>
      </c>
      <c r="C108">
        <v>2</v>
      </c>
      <c r="D108">
        <v>41</v>
      </c>
      <c r="F108">
        <f>'2024_gesamtergebnis-dresden_WB'!M107</f>
        <v>171</v>
      </c>
      <c r="G108">
        <f>'2024_gesamtergebnis-dresden_WB'!N107</f>
        <v>71</v>
      </c>
      <c r="H108">
        <f>'2024_gesamtergebnis-dresden_WB'!O107</f>
        <v>53</v>
      </c>
      <c r="I108">
        <f>'2024_gesamtergebnis-dresden_WB'!P107</f>
        <v>135</v>
      </c>
      <c r="J108">
        <f>'2024_gesamtergebnis-dresden_WB'!Q107</f>
        <v>43</v>
      </c>
      <c r="K108">
        <f>'2024_gesamtergebnis-dresden_WB'!R107</f>
        <v>46</v>
      </c>
      <c r="L108">
        <f>'2024_gesamtergebnis-dresden_WB'!S107</f>
        <v>1</v>
      </c>
      <c r="M108">
        <f>'2024_gesamtergebnis-dresden_WB'!T107</f>
        <v>48</v>
      </c>
      <c r="N108">
        <f>'2024_gesamtergebnis-dresden_WB'!U107</f>
        <v>15</v>
      </c>
      <c r="O108">
        <f>'2024_gesamtergebnis-dresden_WB'!V107</f>
        <v>7</v>
      </c>
      <c r="P108">
        <f>'2024_gesamtergebnis-dresden_WB'!W107</f>
        <v>50</v>
      </c>
      <c r="Q108">
        <f>'2024_gesamtergebnis-dresden_WB'!X107</f>
        <v>28</v>
      </c>
      <c r="R108">
        <f>'2024_gesamtergebnis-dresden_WB'!Y107</f>
        <v>11</v>
      </c>
      <c r="S108">
        <f>'2024_gesamtergebnis-dresden_WB'!Z107</f>
        <v>10</v>
      </c>
      <c r="T108">
        <f>'2024_gesamtergebnis-dresden_WB'!AA107</f>
        <v>48</v>
      </c>
    </row>
    <row r="109" spans="1:20" x14ac:dyDescent="0.35">
      <c r="A109">
        <v>14201</v>
      </c>
      <c r="B109" t="s">
        <v>17</v>
      </c>
      <c r="C109">
        <v>2</v>
      </c>
      <c r="D109">
        <v>41</v>
      </c>
      <c r="F109">
        <f>'2024_gesamtergebnis-dresden_WB'!M108</f>
        <v>262</v>
      </c>
      <c r="G109">
        <f>'2024_gesamtergebnis-dresden_WB'!N108</f>
        <v>70</v>
      </c>
      <c r="H109">
        <f>'2024_gesamtergebnis-dresden_WB'!O108</f>
        <v>190</v>
      </c>
      <c r="I109">
        <f>'2024_gesamtergebnis-dresden_WB'!P108</f>
        <v>255</v>
      </c>
      <c r="J109">
        <f>'2024_gesamtergebnis-dresden_WB'!Q108</f>
        <v>92</v>
      </c>
      <c r="K109">
        <f>'2024_gesamtergebnis-dresden_WB'!R108</f>
        <v>31</v>
      </c>
      <c r="L109">
        <f>'2024_gesamtergebnis-dresden_WB'!S108</f>
        <v>12</v>
      </c>
      <c r="M109">
        <f>'2024_gesamtergebnis-dresden_WB'!T108</f>
        <v>157</v>
      </c>
      <c r="N109">
        <f>'2024_gesamtergebnis-dresden_WB'!U108</f>
        <v>50</v>
      </c>
      <c r="O109">
        <f>'2024_gesamtergebnis-dresden_WB'!V108</f>
        <v>14</v>
      </c>
      <c r="P109">
        <f>'2024_gesamtergebnis-dresden_WB'!W108</f>
        <v>96</v>
      </c>
      <c r="Q109">
        <f>'2024_gesamtergebnis-dresden_WB'!X108</f>
        <v>47</v>
      </c>
      <c r="R109">
        <f>'2024_gesamtergebnis-dresden_WB'!Y108</f>
        <v>10</v>
      </c>
      <c r="S109">
        <f>'2024_gesamtergebnis-dresden_WB'!Z108</f>
        <v>20</v>
      </c>
      <c r="T109">
        <f>'2024_gesamtergebnis-dresden_WB'!AA108</f>
        <v>43</v>
      </c>
    </row>
    <row r="110" spans="1:20" x14ac:dyDescent="0.35">
      <c r="A110">
        <v>14202</v>
      </c>
      <c r="B110" t="s">
        <v>17</v>
      </c>
      <c r="C110">
        <v>2</v>
      </c>
      <c r="D110">
        <v>41</v>
      </c>
      <c r="F110">
        <f>'2024_gesamtergebnis-dresden_WB'!M109</f>
        <v>488</v>
      </c>
      <c r="G110">
        <f>'2024_gesamtergebnis-dresden_WB'!N109</f>
        <v>51</v>
      </c>
      <c r="H110">
        <f>'2024_gesamtergebnis-dresden_WB'!O109</f>
        <v>74</v>
      </c>
      <c r="I110">
        <f>'2024_gesamtergebnis-dresden_WB'!P109</f>
        <v>288</v>
      </c>
      <c r="J110">
        <f>'2024_gesamtergebnis-dresden_WB'!Q109</f>
        <v>160</v>
      </c>
      <c r="K110">
        <f>'2024_gesamtergebnis-dresden_WB'!R109</f>
        <v>17</v>
      </c>
      <c r="L110">
        <f>'2024_gesamtergebnis-dresden_WB'!S109</f>
        <v>13</v>
      </c>
      <c r="M110">
        <f>'2024_gesamtergebnis-dresden_WB'!T109</f>
        <v>128</v>
      </c>
      <c r="N110">
        <f>'2024_gesamtergebnis-dresden_WB'!U109</f>
        <v>77</v>
      </c>
      <c r="O110">
        <f>'2024_gesamtergebnis-dresden_WB'!V109</f>
        <v>9</v>
      </c>
      <c r="P110">
        <f>'2024_gesamtergebnis-dresden_WB'!W109</f>
        <v>68</v>
      </c>
      <c r="Q110">
        <f>'2024_gesamtergebnis-dresden_WB'!X109</f>
        <v>111</v>
      </c>
      <c r="R110">
        <f>'2024_gesamtergebnis-dresden_WB'!Y109</f>
        <v>14</v>
      </c>
      <c r="S110">
        <f>'2024_gesamtergebnis-dresden_WB'!Z109</f>
        <v>26</v>
      </c>
      <c r="T110">
        <f>'2024_gesamtergebnis-dresden_WB'!AA109</f>
        <v>73</v>
      </c>
    </row>
    <row r="111" spans="1:20" x14ac:dyDescent="0.35">
      <c r="A111">
        <v>14301</v>
      </c>
      <c r="B111" t="s">
        <v>17</v>
      </c>
      <c r="C111">
        <v>2</v>
      </c>
      <c r="D111">
        <v>41</v>
      </c>
      <c r="F111">
        <f>'2024_gesamtergebnis-dresden_WB'!M110</f>
        <v>245</v>
      </c>
      <c r="G111">
        <f>'2024_gesamtergebnis-dresden_WB'!N110</f>
        <v>35</v>
      </c>
      <c r="H111">
        <f>'2024_gesamtergebnis-dresden_WB'!O110</f>
        <v>56</v>
      </c>
      <c r="I111">
        <f>'2024_gesamtergebnis-dresden_WB'!P110</f>
        <v>202</v>
      </c>
      <c r="J111">
        <f>'2024_gesamtergebnis-dresden_WB'!Q110</f>
        <v>108</v>
      </c>
      <c r="K111">
        <f>'2024_gesamtergebnis-dresden_WB'!R110</f>
        <v>17</v>
      </c>
      <c r="L111">
        <f>'2024_gesamtergebnis-dresden_WB'!S110</f>
        <v>10</v>
      </c>
      <c r="M111">
        <f>'2024_gesamtergebnis-dresden_WB'!T110</f>
        <v>103</v>
      </c>
      <c r="N111">
        <f>'2024_gesamtergebnis-dresden_WB'!U110</f>
        <v>30</v>
      </c>
      <c r="O111">
        <f>'2024_gesamtergebnis-dresden_WB'!V110</f>
        <v>3</v>
      </c>
      <c r="P111">
        <f>'2024_gesamtergebnis-dresden_WB'!W110</f>
        <v>24</v>
      </c>
      <c r="Q111">
        <f>'2024_gesamtergebnis-dresden_WB'!X110</f>
        <v>38</v>
      </c>
      <c r="R111">
        <f>'2024_gesamtergebnis-dresden_WB'!Y110</f>
        <v>9</v>
      </c>
      <c r="S111">
        <f>'2024_gesamtergebnis-dresden_WB'!Z110</f>
        <v>14</v>
      </c>
      <c r="T111">
        <f>'2024_gesamtergebnis-dresden_WB'!AA110</f>
        <v>33</v>
      </c>
    </row>
    <row r="112" spans="1:20" x14ac:dyDescent="0.35">
      <c r="A112">
        <v>14302</v>
      </c>
      <c r="B112" t="s">
        <v>17</v>
      </c>
      <c r="C112">
        <v>2</v>
      </c>
      <c r="D112">
        <v>41</v>
      </c>
      <c r="F112">
        <f>'2024_gesamtergebnis-dresden_WB'!M111</f>
        <v>350</v>
      </c>
      <c r="G112">
        <f>'2024_gesamtergebnis-dresden_WB'!N111</f>
        <v>79</v>
      </c>
      <c r="H112">
        <f>'2024_gesamtergebnis-dresden_WB'!O111</f>
        <v>69</v>
      </c>
      <c r="I112">
        <f>'2024_gesamtergebnis-dresden_WB'!P111</f>
        <v>228</v>
      </c>
      <c r="J112">
        <f>'2024_gesamtergebnis-dresden_WB'!Q111</f>
        <v>146</v>
      </c>
      <c r="K112">
        <f>'2024_gesamtergebnis-dresden_WB'!R111</f>
        <v>37</v>
      </c>
      <c r="L112">
        <f>'2024_gesamtergebnis-dresden_WB'!S111</f>
        <v>8</v>
      </c>
      <c r="M112">
        <f>'2024_gesamtergebnis-dresden_WB'!T111</f>
        <v>101</v>
      </c>
      <c r="N112">
        <f>'2024_gesamtergebnis-dresden_WB'!U111</f>
        <v>60</v>
      </c>
      <c r="O112">
        <f>'2024_gesamtergebnis-dresden_WB'!V111</f>
        <v>2</v>
      </c>
      <c r="P112">
        <f>'2024_gesamtergebnis-dresden_WB'!W111</f>
        <v>95</v>
      </c>
      <c r="Q112">
        <f>'2024_gesamtergebnis-dresden_WB'!X111</f>
        <v>37</v>
      </c>
      <c r="R112">
        <f>'2024_gesamtergebnis-dresden_WB'!Y111</f>
        <v>4</v>
      </c>
      <c r="S112">
        <f>'2024_gesamtergebnis-dresden_WB'!Z111</f>
        <v>16</v>
      </c>
      <c r="T112">
        <f>'2024_gesamtergebnis-dresden_WB'!AA111</f>
        <v>57</v>
      </c>
    </row>
    <row r="113" spans="1:20" x14ac:dyDescent="0.35">
      <c r="A113">
        <v>14401</v>
      </c>
      <c r="B113" t="s">
        <v>17</v>
      </c>
      <c r="C113">
        <v>2</v>
      </c>
      <c r="D113">
        <v>41</v>
      </c>
      <c r="F113">
        <f>'2024_gesamtergebnis-dresden_WB'!M112</f>
        <v>272</v>
      </c>
      <c r="G113">
        <f>'2024_gesamtergebnis-dresden_WB'!N112</f>
        <v>56</v>
      </c>
      <c r="H113">
        <f>'2024_gesamtergebnis-dresden_WB'!O112</f>
        <v>62</v>
      </c>
      <c r="I113">
        <f>'2024_gesamtergebnis-dresden_WB'!P112</f>
        <v>160</v>
      </c>
      <c r="J113">
        <f>'2024_gesamtergebnis-dresden_WB'!Q112</f>
        <v>137</v>
      </c>
      <c r="K113">
        <f>'2024_gesamtergebnis-dresden_WB'!R112</f>
        <v>17</v>
      </c>
      <c r="L113">
        <f>'2024_gesamtergebnis-dresden_WB'!S112</f>
        <v>8</v>
      </c>
      <c r="M113">
        <f>'2024_gesamtergebnis-dresden_WB'!T112</f>
        <v>72</v>
      </c>
      <c r="N113">
        <f>'2024_gesamtergebnis-dresden_WB'!U112</f>
        <v>50</v>
      </c>
      <c r="O113">
        <f>'2024_gesamtergebnis-dresden_WB'!V112</f>
        <v>3</v>
      </c>
      <c r="P113">
        <f>'2024_gesamtergebnis-dresden_WB'!W112</f>
        <v>29</v>
      </c>
      <c r="Q113">
        <f>'2024_gesamtergebnis-dresden_WB'!X112</f>
        <v>51</v>
      </c>
      <c r="R113">
        <f>'2024_gesamtergebnis-dresden_WB'!Y112</f>
        <v>3</v>
      </c>
      <c r="S113">
        <f>'2024_gesamtergebnis-dresden_WB'!Z112</f>
        <v>36</v>
      </c>
      <c r="T113">
        <f>'2024_gesamtergebnis-dresden_WB'!AA112</f>
        <v>42</v>
      </c>
    </row>
    <row r="114" spans="1:20" x14ac:dyDescent="0.35">
      <c r="A114">
        <v>14402</v>
      </c>
      <c r="B114" t="s">
        <v>17</v>
      </c>
      <c r="C114">
        <v>2</v>
      </c>
      <c r="D114">
        <v>41</v>
      </c>
      <c r="F114">
        <f>'2024_gesamtergebnis-dresden_WB'!M113</f>
        <v>337</v>
      </c>
      <c r="G114">
        <f>'2024_gesamtergebnis-dresden_WB'!N113</f>
        <v>36</v>
      </c>
      <c r="H114">
        <f>'2024_gesamtergebnis-dresden_WB'!O113</f>
        <v>116</v>
      </c>
      <c r="I114">
        <f>'2024_gesamtergebnis-dresden_WB'!P113</f>
        <v>205</v>
      </c>
      <c r="J114">
        <f>'2024_gesamtergebnis-dresden_WB'!Q113</f>
        <v>145</v>
      </c>
      <c r="K114">
        <f>'2024_gesamtergebnis-dresden_WB'!R113</f>
        <v>19</v>
      </c>
      <c r="L114">
        <f>'2024_gesamtergebnis-dresden_WB'!S113</f>
        <v>6</v>
      </c>
      <c r="M114">
        <f>'2024_gesamtergebnis-dresden_WB'!T113</f>
        <v>138</v>
      </c>
      <c r="N114">
        <f>'2024_gesamtergebnis-dresden_WB'!U113</f>
        <v>64</v>
      </c>
      <c r="O114">
        <f>'2024_gesamtergebnis-dresden_WB'!V113</f>
        <v>1</v>
      </c>
      <c r="P114">
        <f>'2024_gesamtergebnis-dresden_WB'!W113</f>
        <v>104</v>
      </c>
      <c r="Q114">
        <f>'2024_gesamtergebnis-dresden_WB'!X113</f>
        <v>73</v>
      </c>
      <c r="R114">
        <f>'2024_gesamtergebnis-dresden_WB'!Y113</f>
        <v>12</v>
      </c>
      <c r="S114">
        <f>'2024_gesamtergebnis-dresden_WB'!Z113</f>
        <v>12</v>
      </c>
      <c r="T114">
        <f>'2024_gesamtergebnis-dresden_WB'!AA113</f>
        <v>47</v>
      </c>
    </row>
    <row r="115" spans="1:20" x14ac:dyDescent="0.35">
      <c r="A115">
        <v>14501</v>
      </c>
      <c r="B115" t="s">
        <v>17</v>
      </c>
      <c r="C115">
        <v>2</v>
      </c>
      <c r="D115">
        <v>41</v>
      </c>
      <c r="F115">
        <f>'2024_gesamtergebnis-dresden_WB'!M114</f>
        <v>229</v>
      </c>
      <c r="G115">
        <f>'2024_gesamtergebnis-dresden_WB'!N114</f>
        <v>72</v>
      </c>
      <c r="H115">
        <f>'2024_gesamtergebnis-dresden_WB'!O114</f>
        <v>156</v>
      </c>
      <c r="I115">
        <f>'2024_gesamtergebnis-dresden_WB'!P114</f>
        <v>183</v>
      </c>
      <c r="J115">
        <f>'2024_gesamtergebnis-dresden_WB'!Q114</f>
        <v>127</v>
      </c>
      <c r="K115">
        <f>'2024_gesamtergebnis-dresden_WB'!R114</f>
        <v>20</v>
      </c>
      <c r="L115">
        <f>'2024_gesamtergebnis-dresden_WB'!S114</f>
        <v>14</v>
      </c>
      <c r="M115">
        <f>'2024_gesamtergebnis-dresden_WB'!T114</f>
        <v>116</v>
      </c>
      <c r="N115">
        <f>'2024_gesamtergebnis-dresden_WB'!U114</f>
        <v>56</v>
      </c>
      <c r="O115">
        <f>'2024_gesamtergebnis-dresden_WB'!V114</f>
        <v>4</v>
      </c>
      <c r="P115">
        <f>'2024_gesamtergebnis-dresden_WB'!W114</f>
        <v>66</v>
      </c>
      <c r="Q115">
        <f>'2024_gesamtergebnis-dresden_WB'!X114</f>
        <v>58</v>
      </c>
      <c r="R115">
        <f>'2024_gesamtergebnis-dresden_WB'!Y114</f>
        <v>18</v>
      </c>
      <c r="S115">
        <f>'2024_gesamtergebnis-dresden_WB'!Z114</f>
        <v>27</v>
      </c>
      <c r="T115">
        <f>'2024_gesamtergebnis-dresden_WB'!AA114</f>
        <v>32</v>
      </c>
    </row>
    <row r="116" spans="1:20" x14ac:dyDescent="0.35">
      <c r="A116">
        <v>14502</v>
      </c>
      <c r="B116" t="s">
        <v>17</v>
      </c>
      <c r="C116">
        <v>2</v>
      </c>
      <c r="D116">
        <v>41</v>
      </c>
      <c r="F116">
        <f>'2024_gesamtergebnis-dresden_WB'!M115</f>
        <v>268</v>
      </c>
      <c r="G116">
        <f>'2024_gesamtergebnis-dresden_WB'!N115</f>
        <v>114</v>
      </c>
      <c r="H116">
        <f>'2024_gesamtergebnis-dresden_WB'!O115</f>
        <v>132</v>
      </c>
      <c r="I116">
        <f>'2024_gesamtergebnis-dresden_WB'!P115</f>
        <v>120</v>
      </c>
      <c r="J116">
        <f>'2024_gesamtergebnis-dresden_WB'!Q115</f>
        <v>148</v>
      </c>
      <c r="K116">
        <f>'2024_gesamtergebnis-dresden_WB'!R115</f>
        <v>25</v>
      </c>
      <c r="L116">
        <f>'2024_gesamtergebnis-dresden_WB'!S115</f>
        <v>15</v>
      </c>
      <c r="M116">
        <f>'2024_gesamtergebnis-dresden_WB'!T115</f>
        <v>89</v>
      </c>
      <c r="N116">
        <f>'2024_gesamtergebnis-dresden_WB'!U115</f>
        <v>42</v>
      </c>
      <c r="O116">
        <f>'2024_gesamtergebnis-dresden_WB'!V115</f>
        <v>6</v>
      </c>
      <c r="P116">
        <f>'2024_gesamtergebnis-dresden_WB'!W115</f>
        <v>88</v>
      </c>
      <c r="Q116">
        <f>'2024_gesamtergebnis-dresden_WB'!X115</f>
        <v>58</v>
      </c>
      <c r="R116">
        <f>'2024_gesamtergebnis-dresden_WB'!Y115</f>
        <v>4</v>
      </c>
      <c r="S116">
        <f>'2024_gesamtergebnis-dresden_WB'!Z115</f>
        <v>43</v>
      </c>
      <c r="T116">
        <f>'2024_gesamtergebnis-dresden_WB'!AA115</f>
        <v>46</v>
      </c>
    </row>
    <row r="117" spans="1:20" x14ac:dyDescent="0.35">
      <c r="A117">
        <v>14601</v>
      </c>
      <c r="B117" t="s">
        <v>17</v>
      </c>
      <c r="C117">
        <v>2</v>
      </c>
      <c r="D117">
        <v>41</v>
      </c>
      <c r="F117">
        <f>'2024_gesamtergebnis-dresden_WB'!M116</f>
        <v>107</v>
      </c>
      <c r="G117">
        <f>'2024_gesamtergebnis-dresden_WB'!N116</f>
        <v>138</v>
      </c>
      <c r="H117">
        <f>'2024_gesamtergebnis-dresden_WB'!O116</f>
        <v>285</v>
      </c>
      <c r="I117">
        <f>'2024_gesamtergebnis-dresden_WB'!P116</f>
        <v>86</v>
      </c>
      <c r="J117">
        <f>'2024_gesamtergebnis-dresden_WB'!Q116</f>
        <v>51</v>
      </c>
      <c r="K117">
        <f>'2024_gesamtergebnis-dresden_WB'!R116</f>
        <v>9</v>
      </c>
      <c r="L117">
        <f>'2024_gesamtergebnis-dresden_WB'!S116</f>
        <v>10</v>
      </c>
      <c r="M117">
        <f>'2024_gesamtergebnis-dresden_WB'!T116</f>
        <v>26</v>
      </c>
      <c r="N117">
        <f>'2024_gesamtergebnis-dresden_WB'!U116</f>
        <v>12</v>
      </c>
      <c r="O117">
        <f>'2024_gesamtergebnis-dresden_WB'!V116</f>
        <v>10</v>
      </c>
      <c r="P117">
        <f>'2024_gesamtergebnis-dresden_WB'!W116</f>
        <v>106</v>
      </c>
      <c r="Q117">
        <f>'2024_gesamtergebnis-dresden_WB'!X116</f>
        <v>19</v>
      </c>
      <c r="R117">
        <f>'2024_gesamtergebnis-dresden_WB'!Y116</f>
        <v>13</v>
      </c>
      <c r="S117">
        <f>'2024_gesamtergebnis-dresden_WB'!Z116</f>
        <v>57</v>
      </c>
      <c r="T117">
        <f>'2024_gesamtergebnis-dresden_WB'!AA116</f>
        <v>21</v>
      </c>
    </row>
    <row r="118" spans="1:20" x14ac:dyDescent="0.35">
      <c r="A118">
        <v>14602</v>
      </c>
      <c r="B118" t="s">
        <v>17</v>
      </c>
      <c r="C118">
        <v>2</v>
      </c>
      <c r="D118">
        <v>41</v>
      </c>
      <c r="F118">
        <f>'2024_gesamtergebnis-dresden_WB'!M117</f>
        <v>110</v>
      </c>
      <c r="G118">
        <f>'2024_gesamtergebnis-dresden_WB'!N117</f>
        <v>135</v>
      </c>
      <c r="H118">
        <f>'2024_gesamtergebnis-dresden_WB'!O117</f>
        <v>192</v>
      </c>
      <c r="I118">
        <f>'2024_gesamtergebnis-dresden_WB'!P117</f>
        <v>89</v>
      </c>
      <c r="J118">
        <f>'2024_gesamtergebnis-dresden_WB'!Q117</f>
        <v>59</v>
      </c>
      <c r="K118">
        <f>'2024_gesamtergebnis-dresden_WB'!R117</f>
        <v>32</v>
      </c>
      <c r="L118">
        <f>'2024_gesamtergebnis-dresden_WB'!S117</f>
        <v>16</v>
      </c>
      <c r="M118">
        <f>'2024_gesamtergebnis-dresden_WB'!T117</f>
        <v>26</v>
      </c>
      <c r="N118">
        <f>'2024_gesamtergebnis-dresden_WB'!U117</f>
        <v>32</v>
      </c>
      <c r="O118">
        <f>'2024_gesamtergebnis-dresden_WB'!V117</f>
        <v>8</v>
      </c>
      <c r="P118">
        <f>'2024_gesamtergebnis-dresden_WB'!W117</f>
        <v>124</v>
      </c>
      <c r="Q118">
        <f>'2024_gesamtergebnis-dresden_WB'!X117</f>
        <v>3</v>
      </c>
      <c r="R118">
        <f>'2024_gesamtergebnis-dresden_WB'!Y117</f>
        <v>19</v>
      </c>
      <c r="S118">
        <f>'2024_gesamtergebnis-dresden_WB'!Z117</f>
        <v>70</v>
      </c>
      <c r="T118">
        <f>'2024_gesamtergebnis-dresden_WB'!AA117</f>
        <v>7</v>
      </c>
    </row>
    <row r="119" spans="1:20" x14ac:dyDescent="0.35">
      <c r="A119">
        <v>15001</v>
      </c>
      <c r="B119" t="s">
        <v>7470</v>
      </c>
      <c r="C119">
        <v>2</v>
      </c>
      <c r="D119">
        <v>41</v>
      </c>
      <c r="F119">
        <f>'2024_gesamtergebnis-dresden_WB'!M118</f>
        <v>350</v>
      </c>
      <c r="G119">
        <f>'2024_gesamtergebnis-dresden_WB'!N118</f>
        <v>238</v>
      </c>
      <c r="H119">
        <f>'2024_gesamtergebnis-dresden_WB'!O118</f>
        <v>153</v>
      </c>
      <c r="I119">
        <f>'2024_gesamtergebnis-dresden_WB'!P118</f>
        <v>123</v>
      </c>
      <c r="J119">
        <f>'2024_gesamtergebnis-dresden_WB'!Q118</f>
        <v>169</v>
      </c>
      <c r="K119">
        <f>'2024_gesamtergebnis-dresden_WB'!R118</f>
        <v>56</v>
      </c>
      <c r="L119">
        <f>'2024_gesamtergebnis-dresden_WB'!S118</f>
        <v>20</v>
      </c>
      <c r="M119">
        <f>'2024_gesamtergebnis-dresden_WB'!T118</f>
        <v>59</v>
      </c>
      <c r="N119">
        <f>'2024_gesamtergebnis-dresden_WB'!U118</f>
        <v>34</v>
      </c>
      <c r="O119">
        <f>'2024_gesamtergebnis-dresden_WB'!V118</f>
        <v>3</v>
      </c>
      <c r="P119">
        <f>'2024_gesamtergebnis-dresden_WB'!W118</f>
        <v>175</v>
      </c>
      <c r="Q119">
        <f>'2024_gesamtergebnis-dresden_WB'!X118</f>
        <v>56</v>
      </c>
      <c r="R119">
        <f>'2024_gesamtergebnis-dresden_WB'!Y118</f>
        <v>20</v>
      </c>
      <c r="S119">
        <f>'2024_gesamtergebnis-dresden_WB'!Z118</f>
        <v>100</v>
      </c>
      <c r="T119">
        <f>'2024_gesamtergebnis-dresden_WB'!AA118</f>
        <v>41</v>
      </c>
    </row>
    <row r="120" spans="1:20" x14ac:dyDescent="0.35">
      <c r="A120">
        <v>15002</v>
      </c>
      <c r="B120" t="s">
        <v>7470</v>
      </c>
      <c r="C120">
        <v>2</v>
      </c>
      <c r="D120">
        <v>41</v>
      </c>
      <c r="F120">
        <f>'2024_gesamtergebnis-dresden_WB'!M119</f>
        <v>268</v>
      </c>
      <c r="G120">
        <f>'2024_gesamtergebnis-dresden_WB'!N119</f>
        <v>139</v>
      </c>
      <c r="H120">
        <f>'2024_gesamtergebnis-dresden_WB'!O119</f>
        <v>86</v>
      </c>
      <c r="I120">
        <f>'2024_gesamtergebnis-dresden_WB'!P119</f>
        <v>90</v>
      </c>
      <c r="J120">
        <f>'2024_gesamtergebnis-dresden_WB'!Q119</f>
        <v>114</v>
      </c>
      <c r="K120">
        <f>'2024_gesamtergebnis-dresden_WB'!R119</f>
        <v>46</v>
      </c>
      <c r="L120">
        <f>'2024_gesamtergebnis-dresden_WB'!S119</f>
        <v>29</v>
      </c>
      <c r="M120">
        <f>'2024_gesamtergebnis-dresden_WB'!T119</f>
        <v>46</v>
      </c>
      <c r="N120">
        <f>'2024_gesamtergebnis-dresden_WB'!U119</f>
        <v>24</v>
      </c>
      <c r="O120">
        <f>'2024_gesamtergebnis-dresden_WB'!V119</f>
        <v>14</v>
      </c>
      <c r="P120">
        <f>'2024_gesamtergebnis-dresden_WB'!W119</f>
        <v>100</v>
      </c>
      <c r="Q120">
        <f>'2024_gesamtergebnis-dresden_WB'!X119</f>
        <v>15</v>
      </c>
      <c r="R120">
        <f>'2024_gesamtergebnis-dresden_WB'!Y119</f>
        <v>8</v>
      </c>
      <c r="S120">
        <f>'2024_gesamtergebnis-dresden_WB'!Z119</f>
        <v>74</v>
      </c>
      <c r="T120">
        <f>'2024_gesamtergebnis-dresden_WB'!AA119</f>
        <v>41</v>
      </c>
    </row>
    <row r="121" spans="1:20" x14ac:dyDescent="0.35">
      <c r="A121">
        <v>15100</v>
      </c>
      <c r="B121" t="s">
        <v>17</v>
      </c>
      <c r="C121">
        <v>2</v>
      </c>
      <c r="D121">
        <v>41</v>
      </c>
      <c r="F121">
        <f>'2024_gesamtergebnis-dresden_WB'!M120</f>
        <v>267</v>
      </c>
      <c r="G121">
        <f>'2024_gesamtergebnis-dresden_WB'!N120</f>
        <v>146</v>
      </c>
      <c r="H121">
        <f>'2024_gesamtergebnis-dresden_WB'!O120</f>
        <v>40</v>
      </c>
      <c r="I121">
        <f>'2024_gesamtergebnis-dresden_WB'!P120</f>
        <v>76</v>
      </c>
      <c r="J121">
        <f>'2024_gesamtergebnis-dresden_WB'!Q120</f>
        <v>113</v>
      </c>
      <c r="K121">
        <f>'2024_gesamtergebnis-dresden_WB'!R120</f>
        <v>64</v>
      </c>
      <c r="L121">
        <f>'2024_gesamtergebnis-dresden_WB'!S120</f>
        <v>7</v>
      </c>
      <c r="M121">
        <f>'2024_gesamtergebnis-dresden_WB'!T120</f>
        <v>48</v>
      </c>
      <c r="N121">
        <f>'2024_gesamtergebnis-dresden_WB'!U120</f>
        <v>9</v>
      </c>
      <c r="O121">
        <f>'2024_gesamtergebnis-dresden_WB'!V120</f>
        <v>0</v>
      </c>
      <c r="P121">
        <f>'2024_gesamtergebnis-dresden_WB'!W120</f>
        <v>37</v>
      </c>
      <c r="Q121">
        <f>'2024_gesamtergebnis-dresden_WB'!X120</f>
        <v>30</v>
      </c>
      <c r="R121">
        <f>'2024_gesamtergebnis-dresden_WB'!Y120</f>
        <v>11</v>
      </c>
      <c r="S121">
        <f>'2024_gesamtergebnis-dresden_WB'!Z120</f>
        <v>35</v>
      </c>
      <c r="T121">
        <f>'2024_gesamtergebnis-dresden_WB'!AA120</f>
        <v>15</v>
      </c>
    </row>
    <row r="122" spans="1:20" x14ac:dyDescent="0.35">
      <c r="A122">
        <v>15200</v>
      </c>
      <c r="B122" t="s">
        <v>17</v>
      </c>
      <c r="C122">
        <v>2</v>
      </c>
      <c r="D122">
        <v>41</v>
      </c>
      <c r="F122">
        <f>'2024_gesamtergebnis-dresden_WB'!M121</f>
        <v>112</v>
      </c>
      <c r="G122">
        <f>'2024_gesamtergebnis-dresden_WB'!N121</f>
        <v>110</v>
      </c>
      <c r="H122">
        <f>'2024_gesamtergebnis-dresden_WB'!O121</f>
        <v>107</v>
      </c>
      <c r="I122">
        <f>'2024_gesamtergebnis-dresden_WB'!P121</f>
        <v>62</v>
      </c>
      <c r="J122">
        <f>'2024_gesamtergebnis-dresden_WB'!Q121</f>
        <v>63</v>
      </c>
      <c r="K122">
        <f>'2024_gesamtergebnis-dresden_WB'!R121</f>
        <v>29</v>
      </c>
      <c r="L122">
        <f>'2024_gesamtergebnis-dresden_WB'!S121</f>
        <v>15</v>
      </c>
      <c r="M122">
        <f>'2024_gesamtergebnis-dresden_WB'!T121</f>
        <v>28</v>
      </c>
      <c r="N122">
        <f>'2024_gesamtergebnis-dresden_WB'!U121</f>
        <v>22</v>
      </c>
      <c r="O122">
        <f>'2024_gesamtergebnis-dresden_WB'!V121</f>
        <v>4</v>
      </c>
      <c r="P122">
        <f>'2024_gesamtergebnis-dresden_WB'!W121</f>
        <v>50</v>
      </c>
      <c r="Q122">
        <f>'2024_gesamtergebnis-dresden_WB'!X121</f>
        <v>27</v>
      </c>
      <c r="R122">
        <f>'2024_gesamtergebnis-dresden_WB'!Y121</f>
        <v>10</v>
      </c>
      <c r="S122">
        <f>'2024_gesamtergebnis-dresden_WB'!Z121</f>
        <v>38</v>
      </c>
      <c r="T122">
        <f>'2024_gesamtergebnis-dresden_WB'!AA121</f>
        <v>11</v>
      </c>
    </row>
    <row r="123" spans="1:20" x14ac:dyDescent="0.35">
      <c r="A123">
        <v>15300</v>
      </c>
      <c r="B123" t="s">
        <v>17</v>
      </c>
      <c r="C123">
        <v>2</v>
      </c>
      <c r="D123">
        <v>41</v>
      </c>
      <c r="F123">
        <f>'2024_gesamtergebnis-dresden_WB'!M122</f>
        <v>272</v>
      </c>
      <c r="G123">
        <f>'2024_gesamtergebnis-dresden_WB'!N122</f>
        <v>194</v>
      </c>
      <c r="H123">
        <f>'2024_gesamtergebnis-dresden_WB'!O122</f>
        <v>203</v>
      </c>
      <c r="I123">
        <f>'2024_gesamtergebnis-dresden_WB'!P122</f>
        <v>121</v>
      </c>
      <c r="J123">
        <f>'2024_gesamtergebnis-dresden_WB'!Q122</f>
        <v>122</v>
      </c>
      <c r="K123">
        <f>'2024_gesamtergebnis-dresden_WB'!R122</f>
        <v>87</v>
      </c>
      <c r="L123">
        <f>'2024_gesamtergebnis-dresden_WB'!S122</f>
        <v>30</v>
      </c>
      <c r="M123">
        <f>'2024_gesamtergebnis-dresden_WB'!T122</f>
        <v>52</v>
      </c>
      <c r="N123">
        <f>'2024_gesamtergebnis-dresden_WB'!U122</f>
        <v>49</v>
      </c>
      <c r="O123">
        <f>'2024_gesamtergebnis-dresden_WB'!V122</f>
        <v>16</v>
      </c>
      <c r="P123">
        <f>'2024_gesamtergebnis-dresden_WB'!W122</f>
        <v>133</v>
      </c>
      <c r="Q123">
        <f>'2024_gesamtergebnis-dresden_WB'!X122</f>
        <v>27</v>
      </c>
      <c r="R123">
        <f>'2024_gesamtergebnis-dresden_WB'!Y122</f>
        <v>17</v>
      </c>
      <c r="S123">
        <f>'2024_gesamtergebnis-dresden_WB'!Z122</f>
        <v>96</v>
      </c>
      <c r="T123">
        <f>'2024_gesamtergebnis-dresden_WB'!AA122</f>
        <v>47</v>
      </c>
    </row>
    <row r="124" spans="1:20" x14ac:dyDescent="0.35">
      <c r="A124">
        <v>21001</v>
      </c>
      <c r="B124" t="s">
        <v>7470</v>
      </c>
      <c r="C124">
        <v>3</v>
      </c>
      <c r="D124">
        <v>45</v>
      </c>
      <c r="F124">
        <f>'2024_gesamtergebnis-dresden_WB'!M123</f>
        <v>300</v>
      </c>
      <c r="G124">
        <f>'2024_gesamtergebnis-dresden_WB'!N123</f>
        <v>104</v>
      </c>
      <c r="H124">
        <f>'2024_gesamtergebnis-dresden_WB'!O123</f>
        <v>89</v>
      </c>
      <c r="I124">
        <f>'2024_gesamtergebnis-dresden_WB'!P123</f>
        <v>176</v>
      </c>
      <c r="J124">
        <f>'2024_gesamtergebnis-dresden_WB'!Q123</f>
        <v>205</v>
      </c>
      <c r="K124">
        <f>'2024_gesamtergebnis-dresden_WB'!R123</f>
        <v>10</v>
      </c>
      <c r="L124">
        <f>'2024_gesamtergebnis-dresden_WB'!S123</f>
        <v>37</v>
      </c>
      <c r="M124">
        <f>'2024_gesamtergebnis-dresden_WB'!T123</f>
        <v>136</v>
      </c>
      <c r="N124">
        <f>'2024_gesamtergebnis-dresden_WB'!U123</f>
        <v>62</v>
      </c>
      <c r="O124">
        <f>'2024_gesamtergebnis-dresden_WB'!V123</f>
        <v>2</v>
      </c>
      <c r="P124">
        <f>'2024_gesamtergebnis-dresden_WB'!W123</f>
        <v>61</v>
      </c>
      <c r="Q124">
        <f>'2024_gesamtergebnis-dresden_WB'!X123</f>
        <v>37</v>
      </c>
      <c r="R124">
        <f>'2024_gesamtergebnis-dresden_WB'!Y123</f>
        <v>7</v>
      </c>
      <c r="S124">
        <f>'2024_gesamtergebnis-dresden_WB'!Z123</f>
        <v>32</v>
      </c>
      <c r="T124">
        <f>'2024_gesamtergebnis-dresden_WB'!AA123</f>
        <v>0</v>
      </c>
    </row>
    <row r="125" spans="1:20" x14ac:dyDescent="0.35">
      <c r="A125">
        <v>21002</v>
      </c>
      <c r="B125" t="s">
        <v>7470</v>
      </c>
      <c r="C125">
        <v>3</v>
      </c>
      <c r="D125">
        <v>45</v>
      </c>
      <c r="F125">
        <f>'2024_gesamtergebnis-dresden_WB'!M124</f>
        <v>582</v>
      </c>
      <c r="G125">
        <f>'2024_gesamtergebnis-dresden_WB'!N124</f>
        <v>191</v>
      </c>
      <c r="H125">
        <f>'2024_gesamtergebnis-dresden_WB'!O124</f>
        <v>110</v>
      </c>
      <c r="I125">
        <f>'2024_gesamtergebnis-dresden_WB'!P124</f>
        <v>313</v>
      </c>
      <c r="J125">
        <f>'2024_gesamtergebnis-dresden_WB'!Q124</f>
        <v>325</v>
      </c>
      <c r="K125">
        <f>'2024_gesamtergebnis-dresden_WB'!R124</f>
        <v>52</v>
      </c>
      <c r="L125">
        <f>'2024_gesamtergebnis-dresden_WB'!S124</f>
        <v>72</v>
      </c>
      <c r="M125">
        <f>'2024_gesamtergebnis-dresden_WB'!T124</f>
        <v>186</v>
      </c>
      <c r="N125">
        <f>'2024_gesamtergebnis-dresden_WB'!U124</f>
        <v>59</v>
      </c>
      <c r="O125">
        <f>'2024_gesamtergebnis-dresden_WB'!V124</f>
        <v>3</v>
      </c>
      <c r="P125">
        <f>'2024_gesamtergebnis-dresden_WB'!W124</f>
        <v>123</v>
      </c>
      <c r="Q125">
        <f>'2024_gesamtergebnis-dresden_WB'!X124</f>
        <v>83</v>
      </c>
      <c r="R125">
        <f>'2024_gesamtergebnis-dresden_WB'!Y124</f>
        <v>6</v>
      </c>
      <c r="S125">
        <f>'2024_gesamtergebnis-dresden_WB'!Z124</f>
        <v>57</v>
      </c>
      <c r="T125">
        <f>'2024_gesamtergebnis-dresden_WB'!AA124</f>
        <v>0</v>
      </c>
    </row>
    <row r="126" spans="1:20" x14ac:dyDescent="0.35">
      <c r="A126">
        <v>21003</v>
      </c>
      <c r="B126" t="s">
        <v>7470</v>
      </c>
      <c r="C126">
        <v>3</v>
      </c>
      <c r="D126">
        <v>45</v>
      </c>
      <c r="F126">
        <f>'2024_gesamtergebnis-dresden_WB'!M125</f>
        <v>463</v>
      </c>
      <c r="G126">
        <f>'2024_gesamtergebnis-dresden_WB'!N125</f>
        <v>215</v>
      </c>
      <c r="H126">
        <f>'2024_gesamtergebnis-dresden_WB'!O125</f>
        <v>136</v>
      </c>
      <c r="I126">
        <f>'2024_gesamtergebnis-dresden_WB'!P125</f>
        <v>309</v>
      </c>
      <c r="J126">
        <f>'2024_gesamtergebnis-dresden_WB'!Q125</f>
        <v>287</v>
      </c>
      <c r="K126">
        <f>'2024_gesamtergebnis-dresden_WB'!R125</f>
        <v>15</v>
      </c>
      <c r="L126">
        <f>'2024_gesamtergebnis-dresden_WB'!S125</f>
        <v>45</v>
      </c>
      <c r="M126">
        <f>'2024_gesamtergebnis-dresden_WB'!T125</f>
        <v>175</v>
      </c>
      <c r="N126">
        <f>'2024_gesamtergebnis-dresden_WB'!U125</f>
        <v>59</v>
      </c>
      <c r="O126">
        <f>'2024_gesamtergebnis-dresden_WB'!V125</f>
        <v>14</v>
      </c>
      <c r="P126">
        <f>'2024_gesamtergebnis-dresden_WB'!W125</f>
        <v>108</v>
      </c>
      <c r="Q126">
        <f>'2024_gesamtergebnis-dresden_WB'!X125</f>
        <v>62</v>
      </c>
      <c r="R126">
        <f>'2024_gesamtergebnis-dresden_WB'!Y125</f>
        <v>4</v>
      </c>
      <c r="S126">
        <f>'2024_gesamtergebnis-dresden_WB'!Z125</f>
        <v>76</v>
      </c>
      <c r="T126">
        <f>'2024_gesamtergebnis-dresden_WB'!AA125</f>
        <v>0</v>
      </c>
    </row>
    <row r="127" spans="1:20" x14ac:dyDescent="0.35">
      <c r="A127">
        <v>21004</v>
      </c>
      <c r="B127" t="s">
        <v>7470</v>
      </c>
      <c r="C127">
        <v>3</v>
      </c>
      <c r="D127">
        <v>45</v>
      </c>
      <c r="F127">
        <f>'2024_gesamtergebnis-dresden_WB'!M126</f>
        <v>486</v>
      </c>
      <c r="G127">
        <f>'2024_gesamtergebnis-dresden_WB'!N126</f>
        <v>235</v>
      </c>
      <c r="H127">
        <f>'2024_gesamtergebnis-dresden_WB'!O126</f>
        <v>129</v>
      </c>
      <c r="I127">
        <f>'2024_gesamtergebnis-dresden_WB'!P126</f>
        <v>323</v>
      </c>
      <c r="J127">
        <f>'2024_gesamtergebnis-dresden_WB'!Q126</f>
        <v>292</v>
      </c>
      <c r="K127">
        <f>'2024_gesamtergebnis-dresden_WB'!R126</f>
        <v>40</v>
      </c>
      <c r="L127">
        <f>'2024_gesamtergebnis-dresden_WB'!S126</f>
        <v>71</v>
      </c>
      <c r="M127">
        <f>'2024_gesamtergebnis-dresden_WB'!T126</f>
        <v>196</v>
      </c>
      <c r="N127">
        <f>'2024_gesamtergebnis-dresden_WB'!U126</f>
        <v>60</v>
      </c>
      <c r="O127">
        <f>'2024_gesamtergebnis-dresden_WB'!V126</f>
        <v>12</v>
      </c>
      <c r="P127">
        <f>'2024_gesamtergebnis-dresden_WB'!W126</f>
        <v>124</v>
      </c>
      <c r="Q127">
        <f>'2024_gesamtergebnis-dresden_WB'!X126</f>
        <v>48</v>
      </c>
      <c r="R127">
        <f>'2024_gesamtergebnis-dresden_WB'!Y126</f>
        <v>18</v>
      </c>
      <c r="S127">
        <f>'2024_gesamtergebnis-dresden_WB'!Z126</f>
        <v>68</v>
      </c>
      <c r="T127">
        <f>'2024_gesamtergebnis-dresden_WB'!AA126</f>
        <v>0</v>
      </c>
    </row>
    <row r="128" spans="1:20" x14ac:dyDescent="0.35">
      <c r="A128">
        <v>21100</v>
      </c>
      <c r="B128" t="s">
        <v>17</v>
      </c>
      <c r="C128">
        <v>3</v>
      </c>
      <c r="D128">
        <v>45</v>
      </c>
      <c r="F128">
        <f>'2024_gesamtergebnis-dresden_WB'!M127</f>
        <v>285</v>
      </c>
      <c r="G128">
        <f>'2024_gesamtergebnis-dresden_WB'!N127</f>
        <v>143</v>
      </c>
      <c r="H128">
        <f>'2024_gesamtergebnis-dresden_WB'!O127</f>
        <v>196</v>
      </c>
      <c r="I128">
        <f>'2024_gesamtergebnis-dresden_WB'!P127</f>
        <v>256</v>
      </c>
      <c r="J128">
        <f>'2024_gesamtergebnis-dresden_WB'!Q127</f>
        <v>177</v>
      </c>
      <c r="K128">
        <f>'2024_gesamtergebnis-dresden_WB'!R127</f>
        <v>23</v>
      </c>
      <c r="L128">
        <f>'2024_gesamtergebnis-dresden_WB'!S127</f>
        <v>49</v>
      </c>
      <c r="M128">
        <f>'2024_gesamtergebnis-dresden_WB'!T127</f>
        <v>156</v>
      </c>
      <c r="N128">
        <f>'2024_gesamtergebnis-dresden_WB'!U127</f>
        <v>66</v>
      </c>
      <c r="O128">
        <f>'2024_gesamtergebnis-dresden_WB'!V127</f>
        <v>10</v>
      </c>
      <c r="P128">
        <f>'2024_gesamtergebnis-dresden_WB'!W127</f>
        <v>118</v>
      </c>
      <c r="Q128">
        <f>'2024_gesamtergebnis-dresden_WB'!X127</f>
        <v>54</v>
      </c>
      <c r="R128">
        <f>'2024_gesamtergebnis-dresden_WB'!Y127</f>
        <v>13</v>
      </c>
      <c r="S128">
        <f>'2024_gesamtergebnis-dresden_WB'!Z127</f>
        <v>43</v>
      </c>
      <c r="T128">
        <f>'2024_gesamtergebnis-dresden_WB'!AA127</f>
        <v>0</v>
      </c>
    </row>
    <row r="129" spans="1:20" x14ac:dyDescent="0.35">
      <c r="A129">
        <v>21200</v>
      </c>
      <c r="B129" t="s">
        <v>17</v>
      </c>
      <c r="C129">
        <v>3</v>
      </c>
      <c r="D129">
        <v>45</v>
      </c>
      <c r="F129">
        <f>'2024_gesamtergebnis-dresden_WB'!M128</f>
        <v>242</v>
      </c>
      <c r="G129">
        <f>'2024_gesamtergebnis-dresden_WB'!N128</f>
        <v>163</v>
      </c>
      <c r="H129">
        <f>'2024_gesamtergebnis-dresden_WB'!O128</f>
        <v>241</v>
      </c>
      <c r="I129">
        <f>'2024_gesamtergebnis-dresden_WB'!P128</f>
        <v>188</v>
      </c>
      <c r="J129">
        <f>'2024_gesamtergebnis-dresden_WB'!Q128</f>
        <v>162</v>
      </c>
      <c r="K129">
        <f>'2024_gesamtergebnis-dresden_WB'!R128</f>
        <v>20</v>
      </c>
      <c r="L129">
        <f>'2024_gesamtergebnis-dresden_WB'!S128</f>
        <v>53</v>
      </c>
      <c r="M129">
        <f>'2024_gesamtergebnis-dresden_WB'!T128</f>
        <v>174</v>
      </c>
      <c r="N129">
        <f>'2024_gesamtergebnis-dresden_WB'!U128</f>
        <v>40</v>
      </c>
      <c r="O129">
        <f>'2024_gesamtergebnis-dresden_WB'!V128</f>
        <v>3</v>
      </c>
      <c r="P129">
        <f>'2024_gesamtergebnis-dresden_WB'!W128</f>
        <v>109</v>
      </c>
      <c r="Q129">
        <f>'2024_gesamtergebnis-dresden_WB'!X128</f>
        <v>69</v>
      </c>
      <c r="R129">
        <f>'2024_gesamtergebnis-dresden_WB'!Y128</f>
        <v>12</v>
      </c>
      <c r="S129">
        <f>'2024_gesamtergebnis-dresden_WB'!Z128</f>
        <v>30</v>
      </c>
      <c r="T129">
        <f>'2024_gesamtergebnis-dresden_WB'!AA128</f>
        <v>0</v>
      </c>
    </row>
    <row r="130" spans="1:20" x14ac:dyDescent="0.35">
      <c r="A130">
        <v>21301</v>
      </c>
      <c r="B130" t="s">
        <v>17</v>
      </c>
      <c r="C130">
        <v>3</v>
      </c>
      <c r="D130">
        <v>45</v>
      </c>
      <c r="F130">
        <f>'2024_gesamtergebnis-dresden_WB'!M129</f>
        <v>273</v>
      </c>
      <c r="G130">
        <f>'2024_gesamtergebnis-dresden_WB'!N129</f>
        <v>125</v>
      </c>
      <c r="H130">
        <f>'2024_gesamtergebnis-dresden_WB'!O129</f>
        <v>203</v>
      </c>
      <c r="I130">
        <f>'2024_gesamtergebnis-dresden_WB'!P129</f>
        <v>169</v>
      </c>
      <c r="J130">
        <f>'2024_gesamtergebnis-dresden_WB'!Q129</f>
        <v>211</v>
      </c>
      <c r="K130">
        <f>'2024_gesamtergebnis-dresden_WB'!R129</f>
        <v>43</v>
      </c>
      <c r="L130">
        <f>'2024_gesamtergebnis-dresden_WB'!S129</f>
        <v>36</v>
      </c>
      <c r="M130">
        <f>'2024_gesamtergebnis-dresden_WB'!T129</f>
        <v>114</v>
      </c>
      <c r="N130">
        <f>'2024_gesamtergebnis-dresden_WB'!U129</f>
        <v>32</v>
      </c>
      <c r="O130">
        <f>'2024_gesamtergebnis-dresden_WB'!V129</f>
        <v>6</v>
      </c>
      <c r="P130">
        <f>'2024_gesamtergebnis-dresden_WB'!W129</f>
        <v>108</v>
      </c>
      <c r="Q130">
        <f>'2024_gesamtergebnis-dresden_WB'!X129</f>
        <v>45</v>
      </c>
      <c r="R130">
        <f>'2024_gesamtergebnis-dresden_WB'!Y129</f>
        <v>20</v>
      </c>
      <c r="S130">
        <f>'2024_gesamtergebnis-dresden_WB'!Z129</f>
        <v>38</v>
      </c>
      <c r="T130">
        <f>'2024_gesamtergebnis-dresden_WB'!AA129</f>
        <v>0</v>
      </c>
    </row>
    <row r="131" spans="1:20" x14ac:dyDescent="0.35">
      <c r="A131">
        <v>21302</v>
      </c>
      <c r="B131" t="s">
        <v>17</v>
      </c>
      <c r="C131">
        <v>3</v>
      </c>
      <c r="D131">
        <v>45</v>
      </c>
      <c r="F131">
        <f>'2024_gesamtergebnis-dresden_WB'!M130</f>
        <v>244</v>
      </c>
      <c r="G131">
        <f>'2024_gesamtergebnis-dresden_WB'!N130</f>
        <v>97</v>
      </c>
      <c r="H131">
        <f>'2024_gesamtergebnis-dresden_WB'!O130</f>
        <v>218</v>
      </c>
      <c r="I131">
        <f>'2024_gesamtergebnis-dresden_WB'!P130</f>
        <v>188</v>
      </c>
      <c r="J131">
        <f>'2024_gesamtergebnis-dresden_WB'!Q130</f>
        <v>166</v>
      </c>
      <c r="K131">
        <f>'2024_gesamtergebnis-dresden_WB'!R130</f>
        <v>27</v>
      </c>
      <c r="L131">
        <f>'2024_gesamtergebnis-dresden_WB'!S130</f>
        <v>40</v>
      </c>
      <c r="M131">
        <f>'2024_gesamtergebnis-dresden_WB'!T130</f>
        <v>127</v>
      </c>
      <c r="N131">
        <f>'2024_gesamtergebnis-dresden_WB'!U130</f>
        <v>49</v>
      </c>
      <c r="O131">
        <f>'2024_gesamtergebnis-dresden_WB'!V130</f>
        <v>1</v>
      </c>
      <c r="P131">
        <f>'2024_gesamtergebnis-dresden_WB'!W130</f>
        <v>70</v>
      </c>
      <c r="Q131">
        <f>'2024_gesamtergebnis-dresden_WB'!X130</f>
        <v>35</v>
      </c>
      <c r="R131">
        <f>'2024_gesamtergebnis-dresden_WB'!Y130</f>
        <v>32</v>
      </c>
      <c r="S131">
        <f>'2024_gesamtergebnis-dresden_WB'!Z130</f>
        <v>29</v>
      </c>
      <c r="T131">
        <f>'2024_gesamtergebnis-dresden_WB'!AA130</f>
        <v>0</v>
      </c>
    </row>
    <row r="132" spans="1:20" x14ac:dyDescent="0.35">
      <c r="A132">
        <v>21303</v>
      </c>
      <c r="B132" t="s">
        <v>17</v>
      </c>
      <c r="C132">
        <v>3</v>
      </c>
      <c r="D132">
        <v>45</v>
      </c>
      <c r="F132">
        <f>'2024_gesamtergebnis-dresden_WB'!M131</f>
        <v>205</v>
      </c>
      <c r="G132">
        <f>'2024_gesamtergebnis-dresden_WB'!N131</f>
        <v>110</v>
      </c>
      <c r="H132">
        <f>'2024_gesamtergebnis-dresden_WB'!O131</f>
        <v>205</v>
      </c>
      <c r="I132">
        <f>'2024_gesamtergebnis-dresden_WB'!P131</f>
        <v>124</v>
      </c>
      <c r="J132">
        <f>'2024_gesamtergebnis-dresden_WB'!Q131</f>
        <v>232</v>
      </c>
      <c r="K132">
        <f>'2024_gesamtergebnis-dresden_WB'!R131</f>
        <v>22</v>
      </c>
      <c r="L132">
        <f>'2024_gesamtergebnis-dresden_WB'!S131</f>
        <v>73</v>
      </c>
      <c r="M132">
        <f>'2024_gesamtergebnis-dresden_WB'!T131</f>
        <v>99</v>
      </c>
      <c r="N132">
        <f>'2024_gesamtergebnis-dresden_WB'!U131</f>
        <v>29</v>
      </c>
      <c r="O132">
        <f>'2024_gesamtergebnis-dresden_WB'!V131</f>
        <v>5</v>
      </c>
      <c r="P132">
        <f>'2024_gesamtergebnis-dresden_WB'!W131</f>
        <v>75</v>
      </c>
      <c r="Q132">
        <f>'2024_gesamtergebnis-dresden_WB'!X131</f>
        <v>25</v>
      </c>
      <c r="R132">
        <f>'2024_gesamtergebnis-dresden_WB'!Y131</f>
        <v>18</v>
      </c>
      <c r="S132">
        <f>'2024_gesamtergebnis-dresden_WB'!Z131</f>
        <v>69</v>
      </c>
      <c r="T132">
        <f>'2024_gesamtergebnis-dresden_WB'!AA131</f>
        <v>0</v>
      </c>
    </row>
    <row r="133" spans="1:20" x14ac:dyDescent="0.35">
      <c r="A133">
        <v>21400</v>
      </c>
      <c r="B133" t="s">
        <v>17</v>
      </c>
      <c r="C133">
        <v>3</v>
      </c>
      <c r="D133">
        <v>45</v>
      </c>
      <c r="F133">
        <f>'2024_gesamtergebnis-dresden_WB'!M132</f>
        <v>305</v>
      </c>
      <c r="G133">
        <f>'2024_gesamtergebnis-dresden_WB'!N132</f>
        <v>111</v>
      </c>
      <c r="H133">
        <f>'2024_gesamtergebnis-dresden_WB'!O132</f>
        <v>256</v>
      </c>
      <c r="I133">
        <f>'2024_gesamtergebnis-dresden_WB'!P132</f>
        <v>201</v>
      </c>
      <c r="J133">
        <f>'2024_gesamtergebnis-dresden_WB'!Q132</f>
        <v>247</v>
      </c>
      <c r="K133">
        <f>'2024_gesamtergebnis-dresden_WB'!R132</f>
        <v>26</v>
      </c>
      <c r="L133">
        <f>'2024_gesamtergebnis-dresden_WB'!S132</f>
        <v>65</v>
      </c>
      <c r="M133">
        <f>'2024_gesamtergebnis-dresden_WB'!T132</f>
        <v>172</v>
      </c>
      <c r="N133">
        <f>'2024_gesamtergebnis-dresden_WB'!U132</f>
        <v>61</v>
      </c>
      <c r="O133">
        <f>'2024_gesamtergebnis-dresden_WB'!V132</f>
        <v>4</v>
      </c>
      <c r="P133">
        <f>'2024_gesamtergebnis-dresden_WB'!W132</f>
        <v>100</v>
      </c>
      <c r="Q133">
        <f>'2024_gesamtergebnis-dresden_WB'!X132</f>
        <v>53</v>
      </c>
      <c r="R133">
        <f>'2024_gesamtergebnis-dresden_WB'!Y132</f>
        <v>19</v>
      </c>
      <c r="S133">
        <f>'2024_gesamtergebnis-dresden_WB'!Z132</f>
        <v>41</v>
      </c>
      <c r="T133">
        <f>'2024_gesamtergebnis-dresden_WB'!AA132</f>
        <v>0</v>
      </c>
    </row>
    <row r="134" spans="1:20" x14ac:dyDescent="0.35">
      <c r="A134">
        <v>21500</v>
      </c>
      <c r="B134" t="s">
        <v>17</v>
      </c>
      <c r="C134">
        <v>3</v>
      </c>
      <c r="D134">
        <v>45</v>
      </c>
      <c r="F134">
        <f>'2024_gesamtergebnis-dresden_WB'!M133</f>
        <v>275</v>
      </c>
      <c r="G134">
        <f>'2024_gesamtergebnis-dresden_WB'!N133</f>
        <v>133</v>
      </c>
      <c r="H134">
        <f>'2024_gesamtergebnis-dresden_WB'!O133</f>
        <v>384</v>
      </c>
      <c r="I134">
        <f>'2024_gesamtergebnis-dresden_WB'!P133</f>
        <v>218</v>
      </c>
      <c r="J134">
        <f>'2024_gesamtergebnis-dresden_WB'!Q133</f>
        <v>152</v>
      </c>
      <c r="K134">
        <f>'2024_gesamtergebnis-dresden_WB'!R133</f>
        <v>17</v>
      </c>
      <c r="L134">
        <f>'2024_gesamtergebnis-dresden_WB'!S133</f>
        <v>49</v>
      </c>
      <c r="M134">
        <f>'2024_gesamtergebnis-dresden_WB'!T133</f>
        <v>161</v>
      </c>
      <c r="N134">
        <f>'2024_gesamtergebnis-dresden_WB'!U133</f>
        <v>79</v>
      </c>
      <c r="O134">
        <f>'2024_gesamtergebnis-dresden_WB'!V133</f>
        <v>6</v>
      </c>
      <c r="P134">
        <f>'2024_gesamtergebnis-dresden_WB'!W133</f>
        <v>123</v>
      </c>
      <c r="Q134">
        <f>'2024_gesamtergebnis-dresden_WB'!X133</f>
        <v>34</v>
      </c>
      <c r="R134">
        <f>'2024_gesamtergebnis-dresden_WB'!Y133</f>
        <v>40</v>
      </c>
      <c r="S134">
        <f>'2024_gesamtergebnis-dresden_WB'!Z133</f>
        <v>64</v>
      </c>
      <c r="T134">
        <f>'2024_gesamtergebnis-dresden_WB'!AA133</f>
        <v>0</v>
      </c>
    </row>
    <row r="135" spans="1:20" x14ac:dyDescent="0.35">
      <c r="A135">
        <v>22001</v>
      </c>
      <c r="B135" t="s">
        <v>7470</v>
      </c>
      <c r="C135">
        <v>3</v>
      </c>
      <c r="D135">
        <v>40</v>
      </c>
      <c r="F135">
        <f>'2024_gesamtergebnis-dresden_WB'!M134</f>
        <v>187</v>
      </c>
      <c r="G135">
        <f>'2024_gesamtergebnis-dresden_WB'!N134</f>
        <v>146</v>
      </c>
      <c r="H135">
        <f>'2024_gesamtergebnis-dresden_WB'!O134</f>
        <v>143</v>
      </c>
      <c r="I135">
        <f>'2024_gesamtergebnis-dresden_WB'!P134</f>
        <v>135</v>
      </c>
      <c r="J135">
        <f>'2024_gesamtergebnis-dresden_WB'!Q134</f>
        <v>124</v>
      </c>
      <c r="K135">
        <f>'2024_gesamtergebnis-dresden_WB'!R134</f>
        <v>29</v>
      </c>
      <c r="L135">
        <f>'2024_gesamtergebnis-dresden_WB'!S134</f>
        <v>32</v>
      </c>
      <c r="M135">
        <f>'2024_gesamtergebnis-dresden_WB'!T134</f>
        <v>92</v>
      </c>
      <c r="N135">
        <f>'2024_gesamtergebnis-dresden_WB'!U134</f>
        <v>35</v>
      </c>
      <c r="O135">
        <f>'2024_gesamtergebnis-dresden_WB'!V134</f>
        <v>8</v>
      </c>
      <c r="P135">
        <f>'2024_gesamtergebnis-dresden_WB'!W134</f>
        <v>82</v>
      </c>
      <c r="Q135">
        <f>'2024_gesamtergebnis-dresden_WB'!X134</f>
        <v>16</v>
      </c>
      <c r="R135">
        <f>'2024_gesamtergebnis-dresden_WB'!Y134</f>
        <v>1</v>
      </c>
      <c r="S135">
        <f>'2024_gesamtergebnis-dresden_WB'!Z134</f>
        <v>77</v>
      </c>
      <c r="T135">
        <f>'2024_gesamtergebnis-dresden_WB'!AA134</f>
        <v>0</v>
      </c>
    </row>
    <row r="136" spans="1:20" x14ac:dyDescent="0.35">
      <c r="A136">
        <v>22002</v>
      </c>
      <c r="B136" t="s">
        <v>7470</v>
      </c>
      <c r="C136">
        <v>3</v>
      </c>
      <c r="D136">
        <v>40</v>
      </c>
      <c r="F136">
        <f>'2024_gesamtergebnis-dresden_WB'!M135</f>
        <v>235</v>
      </c>
      <c r="G136">
        <f>'2024_gesamtergebnis-dresden_WB'!N135</f>
        <v>273</v>
      </c>
      <c r="H136">
        <f>'2024_gesamtergebnis-dresden_WB'!O135</f>
        <v>265</v>
      </c>
      <c r="I136">
        <f>'2024_gesamtergebnis-dresden_WB'!P135</f>
        <v>152</v>
      </c>
      <c r="J136">
        <f>'2024_gesamtergebnis-dresden_WB'!Q135</f>
        <v>198</v>
      </c>
      <c r="K136">
        <f>'2024_gesamtergebnis-dresden_WB'!R135</f>
        <v>20</v>
      </c>
      <c r="L136">
        <f>'2024_gesamtergebnis-dresden_WB'!S135</f>
        <v>55</v>
      </c>
      <c r="M136">
        <f>'2024_gesamtergebnis-dresden_WB'!T135</f>
        <v>84</v>
      </c>
      <c r="N136">
        <f>'2024_gesamtergebnis-dresden_WB'!U135</f>
        <v>24</v>
      </c>
      <c r="O136">
        <f>'2024_gesamtergebnis-dresden_WB'!V135</f>
        <v>9</v>
      </c>
      <c r="P136">
        <f>'2024_gesamtergebnis-dresden_WB'!W135</f>
        <v>141</v>
      </c>
      <c r="Q136">
        <f>'2024_gesamtergebnis-dresden_WB'!X135</f>
        <v>33</v>
      </c>
      <c r="R136">
        <f>'2024_gesamtergebnis-dresden_WB'!Y135</f>
        <v>19</v>
      </c>
      <c r="S136">
        <f>'2024_gesamtergebnis-dresden_WB'!Z135</f>
        <v>82</v>
      </c>
      <c r="T136">
        <f>'2024_gesamtergebnis-dresden_WB'!AA135</f>
        <v>0</v>
      </c>
    </row>
    <row r="137" spans="1:20" x14ac:dyDescent="0.35">
      <c r="A137">
        <v>22003</v>
      </c>
      <c r="B137" t="s">
        <v>7470</v>
      </c>
      <c r="C137">
        <v>3</v>
      </c>
      <c r="D137">
        <v>40</v>
      </c>
      <c r="F137">
        <f>'2024_gesamtergebnis-dresden_WB'!M136</f>
        <v>229</v>
      </c>
      <c r="G137">
        <f>'2024_gesamtergebnis-dresden_WB'!N136</f>
        <v>380</v>
      </c>
      <c r="H137">
        <f>'2024_gesamtergebnis-dresden_WB'!O136</f>
        <v>279</v>
      </c>
      <c r="I137">
        <f>'2024_gesamtergebnis-dresden_WB'!P136</f>
        <v>121</v>
      </c>
      <c r="J137">
        <f>'2024_gesamtergebnis-dresden_WB'!Q136</f>
        <v>248</v>
      </c>
      <c r="K137">
        <f>'2024_gesamtergebnis-dresden_WB'!R136</f>
        <v>75</v>
      </c>
      <c r="L137">
        <f>'2024_gesamtergebnis-dresden_WB'!S136</f>
        <v>89</v>
      </c>
      <c r="M137">
        <f>'2024_gesamtergebnis-dresden_WB'!T136</f>
        <v>87</v>
      </c>
      <c r="N137">
        <f>'2024_gesamtergebnis-dresden_WB'!U136</f>
        <v>57</v>
      </c>
      <c r="O137">
        <f>'2024_gesamtergebnis-dresden_WB'!V136</f>
        <v>20</v>
      </c>
      <c r="P137">
        <f>'2024_gesamtergebnis-dresden_WB'!W136</f>
        <v>193</v>
      </c>
      <c r="Q137">
        <f>'2024_gesamtergebnis-dresden_WB'!X136</f>
        <v>14</v>
      </c>
      <c r="R137">
        <f>'2024_gesamtergebnis-dresden_WB'!Y136</f>
        <v>7</v>
      </c>
      <c r="S137">
        <f>'2024_gesamtergebnis-dresden_WB'!Z136</f>
        <v>99</v>
      </c>
      <c r="T137">
        <f>'2024_gesamtergebnis-dresden_WB'!AA136</f>
        <v>0</v>
      </c>
    </row>
    <row r="138" spans="1:20" x14ac:dyDescent="0.35">
      <c r="A138">
        <v>22004</v>
      </c>
      <c r="B138" t="s">
        <v>7470</v>
      </c>
      <c r="C138">
        <v>3</v>
      </c>
      <c r="D138">
        <v>40</v>
      </c>
      <c r="F138">
        <f>'2024_gesamtergebnis-dresden_WB'!M137</f>
        <v>262</v>
      </c>
      <c r="G138">
        <f>'2024_gesamtergebnis-dresden_WB'!N137</f>
        <v>333</v>
      </c>
      <c r="H138">
        <f>'2024_gesamtergebnis-dresden_WB'!O137</f>
        <v>197</v>
      </c>
      <c r="I138">
        <f>'2024_gesamtergebnis-dresden_WB'!P137</f>
        <v>153</v>
      </c>
      <c r="J138">
        <f>'2024_gesamtergebnis-dresden_WB'!Q137</f>
        <v>212</v>
      </c>
      <c r="K138">
        <f>'2024_gesamtergebnis-dresden_WB'!R137</f>
        <v>26</v>
      </c>
      <c r="L138">
        <f>'2024_gesamtergebnis-dresden_WB'!S137</f>
        <v>115</v>
      </c>
      <c r="M138">
        <f>'2024_gesamtergebnis-dresden_WB'!T137</f>
        <v>98</v>
      </c>
      <c r="N138">
        <f>'2024_gesamtergebnis-dresden_WB'!U137</f>
        <v>36</v>
      </c>
      <c r="O138">
        <f>'2024_gesamtergebnis-dresden_WB'!V137</f>
        <v>17</v>
      </c>
      <c r="P138">
        <f>'2024_gesamtergebnis-dresden_WB'!W137</f>
        <v>146</v>
      </c>
      <c r="Q138">
        <f>'2024_gesamtergebnis-dresden_WB'!X137</f>
        <v>32</v>
      </c>
      <c r="R138">
        <f>'2024_gesamtergebnis-dresden_WB'!Y137</f>
        <v>17</v>
      </c>
      <c r="S138">
        <f>'2024_gesamtergebnis-dresden_WB'!Z137</f>
        <v>86</v>
      </c>
      <c r="T138">
        <f>'2024_gesamtergebnis-dresden_WB'!AA137</f>
        <v>0</v>
      </c>
    </row>
    <row r="139" spans="1:20" x14ac:dyDescent="0.35">
      <c r="A139">
        <v>22005</v>
      </c>
      <c r="B139" t="s">
        <v>7470</v>
      </c>
      <c r="C139">
        <v>3</v>
      </c>
      <c r="D139">
        <v>40</v>
      </c>
      <c r="F139">
        <f>'2024_gesamtergebnis-dresden_WB'!M138</f>
        <v>187</v>
      </c>
      <c r="G139">
        <f>'2024_gesamtergebnis-dresden_WB'!N138</f>
        <v>321</v>
      </c>
      <c r="H139">
        <f>'2024_gesamtergebnis-dresden_WB'!O138</f>
        <v>203</v>
      </c>
      <c r="I139">
        <f>'2024_gesamtergebnis-dresden_WB'!P138</f>
        <v>147</v>
      </c>
      <c r="J139">
        <f>'2024_gesamtergebnis-dresden_WB'!Q138</f>
        <v>191</v>
      </c>
      <c r="K139">
        <f>'2024_gesamtergebnis-dresden_WB'!R138</f>
        <v>64</v>
      </c>
      <c r="L139">
        <f>'2024_gesamtergebnis-dresden_WB'!S138</f>
        <v>141</v>
      </c>
      <c r="M139">
        <f>'2024_gesamtergebnis-dresden_WB'!T138</f>
        <v>94</v>
      </c>
      <c r="N139">
        <f>'2024_gesamtergebnis-dresden_WB'!U138</f>
        <v>49</v>
      </c>
      <c r="O139">
        <f>'2024_gesamtergebnis-dresden_WB'!V138</f>
        <v>18</v>
      </c>
      <c r="P139">
        <f>'2024_gesamtergebnis-dresden_WB'!W138</f>
        <v>135</v>
      </c>
      <c r="Q139">
        <f>'2024_gesamtergebnis-dresden_WB'!X138</f>
        <v>23</v>
      </c>
      <c r="R139">
        <f>'2024_gesamtergebnis-dresden_WB'!Y138</f>
        <v>13</v>
      </c>
      <c r="S139">
        <f>'2024_gesamtergebnis-dresden_WB'!Z138</f>
        <v>98</v>
      </c>
      <c r="T139">
        <f>'2024_gesamtergebnis-dresden_WB'!AA138</f>
        <v>0</v>
      </c>
    </row>
    <row r="140" spans="1:20" x14ac:dyDescent="0.35">
      <c r="A140">
        <v>22100</v>
      </c>
      <c r="B140" t="s">
        <v>17</v>
      </c>
      <c r="C140">
        <v>3</v>
      </c>
      <c r="D140">
        <v>40</v>
      </c>
      <c r="F140">
        <f>'2024_gesamtergebnis-dresden_WB'!M139</f>
        <v>189</v>
      </c>
      <c r="G140">
        <f>'2024_gesamtergebnis-dresden_WB'!N139</f>
        <v>190</v>
      </c>
      <c r="H140">
        <f>'2024_gesamtergebnis-dresden_WB'!O139</f>
        <v>384</v>
      </c>
      <c r="I140">
        <f>'2024_gesamtergebnis-dresden_WB'!P139</f>
        <v>120</v>
      </c>
      <c r="J140">
        <f>'2024_gesamtergebnis-dresden_WB'!Q139</f>
        <v>109</v>
      </c>
      <c r="K140">
        <f>'2024_gesamtergebnis-dresden_WB'!R139</f>
        <v>19</v>
      </c>
      <c r="L140">
        <f>'2024_gesamtergebnis-dresden_WB'!S139</f>
        <v>70</v>
      </c>
      <c r="M140">
        <f>'2024_gesamtergebnis-dresden_WB'!T139</f>
        <v>114</v>
      </c>
      <c r="N140">
        <f>'2024_gesamtergebnis-dresden_WB'!U139</f>
        <v>41</v>
      </c>
      <c r="O140">
        <f>'2024_gesamtergebnis-dresden_WB'!V139</f>
        <v>18</v>
      </c>
      <c r="P140">
        <f>'2024_gesamtergebnis-dresden_WB'!W139</f>
        <v>148</v>
      </c>
      <c r="Q140">
        <f>'2024_gesamtergebnis-dresden_WB'!X139</f>
        <v>22</v>
      </c>
      <c r="R140">
        <f>'2024_gesamtergebnis-dresden_WB'!Y139</f>
        <v>26</v>
      </c>
      <c r="S140">
        <f>'2024_gesamtergebnis-dresden_WB'!Z139</f>
        <v>58</v>
      </c>
      <c r="T140">
        <f>'2024_gesamtergebnis-dresden_WB'!AA139</f>
        <v>0</v>
      </c>
    </row>
    <row r="141" spans="1:20" x14ac:dyDescent="0.35">
      <c r="A141">
        <v>22200</v>
      </c>
      <c r="B141" t="s">
        <v>17</v>
      </c>
      <c r="C141">
        <v>3</v>
      </c>
      <c r="D141">
        <v>40</v>
      </c>
      <c r="F141">
        <f>'2024_gesamtergebnis-dresden_WB'!M140</f>
        <v>163</v>
      </c>
      <c r="G141">
        <f>'2024_gesamtergebnis-dresden_WB'!N140</f>
        <v>218</v>
      </c>
      <c r="H141">
        <f>'2024_gesamtergebnis-dresden_WB'!O140</f>
        <v>479</v>
      </c>
      <c r="I141">
        <f>'2024_gesamtergebnis-dresden_WB'!P140</f>
        <v>152</v>
      </c>
      <c r="J141">
        <f>'2024_gesamtergebnis-dresden_WB'!Q140</f>
        <v>179</v>
      </c>
      <c r="K141">
        <f>'2024_gesamtergebnis-dresden_WB'!R140</f>
        <v>24</v>
      </c>
      <c r="L141">
        <f>'2024_gesamtergebnis-dresden_WB'!S140</f>
        <v>63</v>
      </c>
      <c r="M141">
        <f>'2024_gesamtergebnis-dresden_WB'!T140</f>
        <v>122</v>
      </c>
      <c r="N141">
        <f>'2024_gesamtergebnis-dresden_WB'!U140</f>
        <v>66</v>
      </c>
      <c r="O141">
        <f>'2024_gesamtergebnis-dresden_WB'!V140</f>
        <v>19</v>
      </c>
      <c r="P141">
        <f>'2024_gesamtergebnis-dresden_WB'!W140</f>
        <v>158</v>
      </c>
      <c r="Q141">
        <f>'2024_gesamtergebnis-dresden_WB'!X140</f>
        <v>15</v>
      </c>
      <c r="R141">
        <f>'2024_gesamtergebnis-dresden_WB'!Y140</f>
        <v>45</v>
      </c>
      <c r="S141">
        <f>'2024_gesamtergebnis-dresden_WB'!Z140</f>
        <v>80</v>
      </c>
      <c r="T141">
        <f>'2024_gesamtergebnis-dresden_WB'!AA140</f>
        <v>0</v>
      </c>
    </row>
    <row r="142" spans="1:20" x14ac:dyDescent="0.35">
      <c r="A142">
        <v>22300</v>
      </c>
      <c r="B142" t="s">
        <v>17</v>
      </c>
      <c r="C142">
        <v>3</v>
      </c>
      <c r="D142">
        <v>40</v>
      </c>
      <c r="F142">
        <f>'2024_gesamtergebnis-dresden_WB'!M141</f>
        <v>107</v>
      </c>
      <c r="G142">
        <f>'2024_gesamtergebnis-dresden_WB'!N141</f>
        <v>141</v>
      </c>
      <c r="H142">
        <f>'2024_gesamtergebnis-dresden_WB'!O141</f>
        <v>411</v>
      </c>
      <c r="I142">
        <f>'2024_gesamtergebnis-dresden_WB'!P141</f>
        <v>146</v>
      </c>
      <c r="J142">
        <f>'2024_gesamtergebnis-dresden_WB'!Q141</f>
        <v>74</v>
      </c>
      <c r="K142">
        <f>'2024_gesamtergebnis-dresden_WB'!R141</f>
        <v>21</v>
      </c>
      <c r="L142">
        <f>'2024_gesamtergebnis-dresden_WB'!S141</f>
        <v>35</v>
      </c>
      <c r="M142">
        <f>'2024_gesamtergebnis-dresden_WB'!T141</f>
        <v>71</v>
      </c>
      <c r="N142">
        <f>'2024_gesamtergebnis-dresden_WB'!U141</f>
        <v>26</v>
      </c>
      <c r="O142">
        <f>'2024_gesamtergebnis-dresden_WB'!V141</f>
        <v>9</v>
      </c>
      <c r="P142">
        <f>'2024_gesamtergebnis-dresden_WB'!W141</f>
        <v>109</v>
      </c>
      <c r="Q142">
        <f>'2024_gesamtergebnis-dresden_WB'!X141</f>
        <v>20</v>
      </c>
      <c r="R142">
        <f>'2024_gesamtergebnis-dresden_WB'!Y141</f>
        <v>38</v>
      </c>
      <c r="S142">
        <f>'2024_gesamtergebnis-dresden_WB'!Z141</f>
        <v>91</v>
      </c>
      <c r="T142">
        <f>'2024_gesamtergebnis-dresden_WB'!AA141</f>
        <v>0</v>
      </c>
    </row>
    <row r="143" spans="1:20" x14ac:dyDescent="0.35">
      <c r="A143">
        <v>22400</v>
      </c>
      <c r="B143" t="s">
        <v>17</v>
      </c>
      <c r="C143">
        <v>3</v>
      </c>
      <c r="D143">
        <v>40</v>
      </c>
      <c r="F143">
        <f>'2024_gesamtergebnis-dresden_WB'!M142</f>
        <v>28</v>
      </c>
      <c r="G143">
        <f>'2024_gesamtergebnis-dresden_WB'!N142</f>
        <v>170</v>
      </c>
      <c r="H143">
        <f>'2024_gesamtergebnis-dresden_WB'!O142</f>
        <v>399</v>
      </c>
      <c r="I143">
        <f>'2024_gesamtergebnis-dresden_WB'!P142</f>
        <v>83</v>
      </c>
      <c r="J143">
        <f>'2024_gesamtergebnis-dresden_WB'!Q142</f>
        <v>88</v>
      </c>
      <c r="K143">
        <f>'2024_gesamtergebnis-dresden_WB'!R142</f>
        <v>8</v>
      </c>
      <c r="L143">
        <f>'2024_gesamtergebnis-dresden_WB'!S142</f>
        <v>56</v>
      </c>
      <c r="M143">
        <f>'2024_gesamtergebnis-dresden_WB'!T142</f>
        <v>22</v>
      </c>
      <c r="N143">
        <f>'2024_gesamtergebnis-dresden_WB'!U142</f>
        <v>28</v>
      </c>
      <c r="O143">
        <f>'2024_gesamtergebnis-dresden_WB'!V142</f>
        <v>6</v>
      </c>
      <c r="P143">
        <f>'2024_gesamtergebnis-dresden_WB'!W142</f>
        <v>97</v>
      </c>
      <c r="Q143">
        <f>'2024_gesamtergebnis-dresden_WB'!X142</f>
        <v>4</v>
      </c>
      <c r="R143">
        <f>'2024_gesamtergebnis-dresden_WB'!Y142</f>
        <v>27</v>
      </c>
      <c r="S143">
        <f>'2024_gesamtergebnis-dresden_WB'!Z142</f>
        <v>64</v>
      </c>
      <c r="T143">
        <f>'2024_gesamtergebnis-dresden_WB'!AA142</f>
        <v>0</v>
      </c>
    </row>
    <row r="144" spans="1:20" x14ac:dyDescent="0.35">
      <c r="A144">
        <v>22501</v>
      </c>
      <c r="B144" t="s">
        <v>17</v>
      </c>
      <c r="C144">
        <v>3</v>
      </c>
      <c r="D144">
        <v>40</v>
      </c>
      <c r="F144">
        <f>'2024_gesamtergebnis-dresden_WB'!M143</f>
        <v>96</v>
      </c>
      <c r="G144">
        <f>'2024_gesamtergebnis-dresden_WB'!N143</f>
        <v>156</v>
      </c>
      <c r="H144">
        <f>'2024_gesamtergebnis-dresden_WB'!O143</f>
        <v>365</v>
      </c>
      <c r="I144">
        <f>'2024_gesamtergebnis-dresden_WB'!P143</f>
        <v>70</v>
      </c>
      <c r="J144">
        <f>'2024_gesamtergebnis-dresden_WB'!Q143</f>
        <v>98</v>
      </c>
      <c r="K144">
        <f>'2024_gesamtergebnis-dresden_WB'!R143</f>
        <v>45</v>
      </c>
      <c r="L144">
        <f>'2024_gesamtergebnis-dresden_WB'!S143</f>
        <v>63</v>
      </c>
      <c r="M144">
        <f>'2024_gesamtergebnis-dresden_WB'!T143</f>
        <v>49</v>
      </c>
      <c r="N144">
        <f>'2024_gesamtergebnis-dresden_WB'!U143</f>
        <v>24</v>
      </c>
      <c r="O144">
        <f>'2024_gesamtergebnis-dresden_WB'!V143</f>
        <v>7</v>
      </c>
      <c r="P144">
        <f>'2024_gesamtergebnis-dresden_WB'!W143</f>
        <v>99</v>
      </c>
      <c r="Q144">
        <f>'2024_gesamtergebnis-dresden_WB'!X143</f>
        <v>7</v>
      </c>
      <c r="R144">
        <f>'2024_gesamtergebnis-dresden_WB'!Y143</f>
        <v>10</v>
      </c>
      <c r="S144">
        <f>'2024_gesamtergebnis-dresden_WB'!Z143</f>
        <v>64</v>
      </c>
      <c r="T144">
        <f>'2024_gesamtergebnis-dresden_WB'!AA143</f>
        <v>0</v>
      </c>
    </row>
    <row r="145" spans="1:20" x14ac:dyDescent="0.35">
      <c r="A145">
        <v>22502</v>
      </c>
      <c r="B145" t="s">
        <v>17</v>
      </c>
      <c r="C145">
        <v>3</v>
      </c>
      <c r="D145">
        <v>40</v>
      </c>
      <c r="F145">
        <f>'2024_gesamtergebnis-dresden_WB'!M144</f>
        <v>203</v>
      </c>
      <c r="G145">
        <f>'2024_gesamtergebnis-dresden_WB'!N144</f>
        <v>225</v>
      </c>
      <c r="H145">
        <f>'2024_gesamtergebnis-dresden_WB'!O144</f>
        <v>366</v>
      </c>
      <c r="I145">
        <f>'2024_gesamtergebnis-dresden_WB'!P144</f>
        <v>137</v>
      </c>
      <c r="J145">
        <f>'2024_gesamtergebnis-dresden_WB'!Q144</f>
        <v>186</v>
      </c>
      <c r="K145">
        <f>'2024_gesamtergebnis-dresden_WB'!R144</f>
        <v>34</v>
      </c>
      <c r="L145">
        <f>'2024_gesamtergebnis-dresden_WB'!S144</f>
        <v>108</v>
      </c>
      <c r="M145">
        <f>'2024_gesamtergebnis-dresden_WB'!T144</f>
        <v>104</v>
      </c>
      <c r="N145">
        <f>'2024_gesamtergebnis-dresden_WB'!U144</f>
        <v>44</v>
      </c>
      <c r="O145">
        <f>'2024_gesamtergebnis-dresden_WB'!V144</f>
        <v>14</v>
      </c>
      <c r="P145">
        <f>'2024_gesamtergebnis-dresden_WB'!W144</f>
        <v>108</v>
      </c>
      <c r="Q145">
        <f>'2024_gesamtergebnis-dresden_WB'!X144</f>
        <v>33</v>
      </c>
      <c r="R145">
        <f>'2024_gesamtergebnis-dresden_WB'!Y144</f>
        <v>22</v>
      </c>
      <c r="S145">
        <f>'2024_gesamtergebnis-dresden_WB'!Z144</f>
        <v>54</v>
      </c>
      <c r="T145">
        <f>'2024_gesamtergebnis-dresden_WB'!AA144</f>
        <v>0</v>
      </c>
    </row>
    <row r="146" spans="1:20" x14ac:dyDescent="0.35">
      <c r="A146">
        <v>22503</v>
      </c>
      <c r="B146" t="s">
        <v>17</v>
      </c>
      <c r="C146">
        <v>3</v>
      </c>
      <c r="D146">
        <v>40</v>
      </c>
      <c r="F146">
        <f>'2024_gesamtergebnis-dresden_WB'!M145</f>
        <v>152</v>
      </c>
      <c r="G146">
        <f>'2024_gesamtergebnis-dresden_WB'!N145</f>
        <v>124</v>
      </c>
      <c r="H146">
        <f>'2024_gesamtergebnis-dresden_WB'!O145</f>
        <v>402</v>
      </c>
      <c r="I146">
        <f>'2024_gesamtergebnis-dresden_WB'!P145</f>
        <v>98</v>
      </c>
      <c r="J146">
        <f>'2024_gesamtergebnis-dresden_WB'!Q145</f>
        <v>190</v>
      </c>
      <c r="K146">
        <f>'2024_gesamtergebnis-dresden_WB'!R145</f>
        <v>21</v>
      </c>
      <c r="L146">
        <f>'2024_gesamtergebnis-dresden_WB'!S145</f>
        <v>37</v>
      </c>
      <c r="M146">
        <f>'2024_gesamtergebnis-dresden_WB'!T145</f>
        <v>65</v>
      </c>
      <c r="N146">
        <f>'2024_gesamtergebnis-dresden_WB'!U145</f>
        <v>55</v>
      </c>
      <c r="O146">
        <f>'2024_gesamtergebnis-dresden_WB'!V145</f>
        <v>3</v>
      </c>
      <c r="P146">
        <f>'2024_gesamtergebnis-dresden_WB'!W145</f>
        <v>118</v>
      </c>
      <c r="Q146">
        <f>'2024_gesamtergebnis-dresden_WB'!X145</f>
        <v>20</v>
      </c>
      <c r="R146">
        <f>'2024_gesamtergebnis-dresden_WB'!Y145</f>
        <v>21</v>
      </c>
      <c r="S146">
        <f>'2024_gesamtergebnis-dresden_WB'!Z145</f>
        <v>90</v>
      </c>
      <c r="T146">
        <f>'2024_gesamtergebnis-dresden_WB'!AA145</f>
        <v>0</v>
      </c>
    </row>
    <row r="147" spans="1:20" x14ac:dyDescent="0.35">
      <c r="A147">
        <v>22600</v>
      </c>
      <c r="B147" t="s">
        <v>17</v>
      </c>
      <c r="C147">
        <v>3</v>
      </c>
      <c r="D147">
        <v>40</v>
      </c>
      <c r="F147">
        <f>'2024_gesamtergebnis-dresden_WB'!M146</f>
        <v>116</v>
      </c>
      <c r="G147">
        <f>'2024_gesamtergebnis-dresden_WB'!N146</f>
        <v>154</v>
      </c>
      <c r="H147">
        <f>'2024_gesamtergebnis-dresden_WB'!O146</f>
        <v>457</v>
      </c>
      <c r="I147">
        <f>'2024_gesamtergebnis-dresden_WB'!P146</f>
        <v>71</v>
      </c>
      <c r="J147">
        <f>'2024_gesamtergebnis-dresden_WB'!Q146</f>
        <v>157</v>
      </c>
      <c r="K147">
        <f>'2024_gesamtergebnis-dresden_WB'!R146</f>
        <v>27</v>
      </c>
      <c r="L147">
        <f>'2024_gesamtergebnis-dresden_WB'!S146</f>
        <v>236</v>
      </c>
      <c r="M147">
        <f>'2024_gesamtergebnis-dresden_WB'!T146</f>
        <v>61</v>
      </c>
      <c r="N147">
        <f>'2024_gesamtergebnis-dresden_WB'!U146</f>
        <v>32</v>
      </c>
      <c r="O147">
        <f>'2024_gesamtergebnis-dresden_WB'!V146</f>
        <v>27</v>
      </c>
      <c r="P147">
        <f>'2024_gesamtergebnis-dresden_WB'!W146</f>
        <v>117</v>
      </c>
      <c r="Q147">
        <f>'2024_gesamtergebnis-dresden_WB'!X146</f>
        <v>30</v>
      </c>
      <c r="R147">
        <f>'2024_gesamtergebnis-dresden_WB'!Y146</f>
        <v>50</v>
      </c>
      <c r="S147">
        <f>'2024_gesamtergebnis-dresden_WB'!Z146</f>
        <v>67</v>
      </c>
      <c r="T147">
        <f>'2024_gesamtergebnis-dresden_WB'!AA146</f>
        <v>0</v>
      </c>
    </row>
    <row r="148" spans="1:20" x14ac:dyDescent="0.35">
      <c r="A148">
        <v>22700</v>
      </c>
      <c r="B148" t="s">
        <v>17</v>
      </c>
      <c r="C148">
        <v>3</v>
      </c>
      <c r="D148">
        <v>40</v>
      </c>
      <c r="F148">
        <f>'2024_gesamtergebnis-dresden_WB'!M147</f>
        <v>104</v>
      </c>
      <c r="G148">
        <f>'2024_gesamtergebnis-dresden_WB'!N147</f>
        <v>240</v>
      </c>
      <c r="H148">
        <f>'2024_gesamtergebnis-dresden_WB'!O147</f>
        <v>440</v>
      </c>
      <c r="I148">
        <f>'2024_gesamtergebnis-dresden_WB'!P147</f>
        <v>88</v>
      </c>
      <c r="J148">
        <f>'2024_gesamtergebnis-dresden_WB'!Q147</f>
        <v>132</v>
      </c>
      <c r="K148">
        <f>'2024_gesamtergebnis-dresden_WB'!R147</f>
        <v>23</v>
      </c>
      <c r="L148">
        <f>'2024_gesamtergebnis-dresden_WB'!S147</f>
        <v>225</v>
      </c>
      <c r="M148">
        <f>'2024_gesamtergebnis-dresden_WB'!T147</f>
        <v>51</v>
      </c>
      <c r="N148">
        <f>'2024_gesamtergebnis-dresden_WB'!U147</f>
        <v>21</v>
      </c>
      <c r="O148">
        <f>'2024_gesamtergebnis-dresden_WB'!V147</f>
        <v>11</v>
      </c>
      <c r="P148">
        <f>'2024_gesamtergebnis-dresden_WB'!W147</f>
        <v>116</v>
      </c>
      <c r="Q148">
        <f>'2024_gesamtergebnis-dresden_WB'!X147</f>
        <v>3</v>
      </c>
      <c r="R148">
        <f>'2024_gesamtergebnis-dresden_WB'!Y147</f>
        <v>14</v>
      </c>
      <c r="S148">
        <f>'2024_gesamtergebnis-dresden_WB'!Z147</f>
        <v>93</v>
      </c>
      <c r="T148">
        <f>'2024_gesamtergebnis-dresden_WB'!AA147</f>
        <v>0</v>
      </c>
    </row>
    <row r="149" spans="1:20" x14ac:dyDescent="0.35">
      <c r="A149">
        <v>23001</v>
      </c>
      <c r="B149" t="s">
        <v>7470</v>
      </c>
      <c r="C149">
        <v>3</v>
      </c>
      <c r="D149">
        <v>40</v>
      </c>
      <c r="F149">
        <f>'2024_gesamtergebnis-dresden_WB'!M148</f>
        <v>224</v>
      </c>
      <c r="G149">
        <f>'2024_gesamtergebnis-dresden_WB'!N148</f>
        <v>201</v>
      </c>
      <c r="H149">
        <f>'2024_gesamtergebnis-dresden_WB'!O148</f>
        <v>231</v>
      </c>
      <c r="I149">
        <f>'2024_gesamtergebnis-dresden_WB'!P148</f>
        <v>138</v>
      </c>
      <c r="J149">
        <f>'2024_gesamtergebnis-dresden_WB'!Q148</f>
        <v>185</v>
      </c>
      <c r="K149">
        <f>'2024_gesamtergebnis-dresden_WB'!R148</f>
        <v>49</v>
      </c>
      <c r="L149">
        <f>'2024_gesamtergebnis-dresden_WB'!S148</f>
        <v>78</v>
      </c>
      <c r="M149">
        <f>'2024_gesamtergebnis-dresden_WB'!T148</f>
        <v>75</v>
      </c>
      <c r="N149">
        <f>'2024_gesamtergebnis-dresden_WB'!U148</f>
        <v>53</v>
      </c>
      <c r="O149">
        <f>'2024_gesamtergebnis-dresden_WB'!V148</f>
        <v>6</v>
      </c>
      <c r="P149">
        <f>'2024_gesamtergebnis-dresden_WB'!W148</f>
        <v>188</v>
      </c>
      <c r="Q149">
        <f>'2024_gesamtergebnis-dresden_WB'!X148</f>
        <v>8</v>
      </c>
      <c r="R149">
        <f>'2024_gesamtergebnis-dresden_WB'!Y148</f>
        <v>6</v>
      </c>
      <c r="S149">
        <f>'2024_gesamtergebnis-dresden_WB'!Z148</f>
        <v>97</v>
      </c>
      <c r="T149">
        <f>'2024_gesamtergebnis-dresden_WB'!AA148</f>
        <v>0</v>
      </c>
    </row>
    <row r="150" spans="1:20" x14ac:dyDescent="0.35">
      <c r="A150">
        <v>23002</v>
      </c>
      <c r="B150" t="s">
        <v>7470</v>
      </c>
      <c r="C150">
        <v>3</v>
      </c>
      <c r="D150">
        <v>40</v>
      </c>
      <c r="F150">
        <f>'2024_gesamtergebnis-dresden_WB'!M149</f>
        <v>107</v>
      </c>
      <c r="G150">
        <f>'2024_gesamtergebnis-dresden_WB'!N149</f>
        <v>326</v>
      </c>
      <c r="H150">
        <f>'2024_gesamtergebnis-dresden_WB'!O149</f>
        <v>237</v>
      </c>
      <c r="I150">
        <f>'2024_gesamtergebnis-dresden_WB'!P149</f>
        <v>68</v>
      </c>
      <c r="J150">
        <f>'2024_gesamtergebnis-dresden_WB'!Q149</f>
        <v>101</v>
      </c>
      <c r="K150">
        <f>'2024_gesamtergebnis-dresden_WB'!R149</f>
        <v>8</v>
      </c>
      <c r="L150">
        <f>'2024_gesamtergebnis-dresden_WB'!S149</f>
        <v>70</v>
      </c>
      <c r="M150">
        <f>'2024_gesamtergebnis-dresden_WB'!T149</f>
        <v>20</v>
      </c>
      <c r="N150">
        <f>'2024_gesamtergebnis-dresden_WB'!U149</f>
        <v>14</v>
      </c>
      <c r="O150">
        <f>'2024_gesamtergebnis-dresden_WB'!V149</f>
        <v>15</v>
      </c>
      <c r="P150">
        <f>'2024_gesamtergebnis-dresden_WB'!W149</f>
        <v>128</v>
      </c>
      <c r="Q150">
        <f>'2024_gesamtergebnis-dresden_WB'!X149</f>
        <v>6</v>
      </c>
      <c r="R150">
        <f>'2024_gesamtergebnis-dresden_WB'!Y149</f>
        <v>6</v>
      </c>
      <c r="S150">
        <f>'2024_gesamtergebnis-dresden_WB'!Z149</f>
        <v>112</v>
      </c>
      <c r="T150">
        <f>'2024_gesamtergebnis-dresden_WB'!AA149</f>
        <v>0</v>
      </c>
    </row>
    <row r="151" spans="1:20" x14ac:dyDescent="0.35">
      <c r="A151">
        <v>23100</v>
      </c>
      <c r="B151" t="s">
        <v>17</v>
      </c>
      <c r="C151">
        <v>3</v>
      </c>
      <c r="D151">
        <v>40</v>
      </c>
      <c r="F151">
        <f>'2024_gesamtergebnis-dresden_WB'!M150</f>
        <v>104</v>
      </c>
      <c r="G151">
        <f>'2024_gesamtergebnis-dresden_WB'!N150</f>
        <v>171</v>
      </c>
      <c r="H151">
        <f>'2024_gesamtergebnis-dresden_WB'!O150</f>
        <v>399</v>
      </c>
      <c r="I151">
        <f>'2024_gesamtergebnis-dresden_WB'!P150</f>
        <v>72</v>
      </c>
      <c r="J151">
        <f>'2024_gesamtergebnis-dresden_WB'!Q150</f>
        <v>76</v>
      </c>
      <c r="K151">
        <f>'2024_gesamtergebnis-dresden_WB'!R150</f>
        <v>36</v>
      </c>
      <c r="L151">
        <f>'2024_gesamtergebnis-dresden_WB'!S150</f>
        <v>58</v>
      </c>
      <c r="M151">
        <f>'2024_gesamtergebnis-dresden_WB'!T150</f>
        <v>26</v>
      </c>
      <c r="N151">
        <f>'2024_gesamtergebnis-dresden_WB'!U150</f>
        <v>38</v>
      </c>
      <c r="O151">
        <f>'2024_gesamtergebnis-dresden_WB'!V150</f>
        <v>14</v>
      </c>
      <c r="P151">
        <f>'2024_gesamtergebnis-dresden_WB'!W150</f>
        <v>119</v>
      </c>
      <c r="Q151">
        <f>'2024_gesamtergebnis-dresden_WB'!X150</f>
        <v>7</v>
      </c>
      <c r="R151">
        <f>'2024_gesamtergebnis-dresden_WB'!Y150</f>
        <v>18</v>
      </c>
      <c r="S151">
        <f>'2024_gesamtergebnis-dresden_WB'!Z150</f>
        <v>59</v>
      </c>
      <c r="T151">
        <f>'2024_gesamtergebnis-dresden_WB'!AA150</f>
        <v>0</v>
      </c>
    </row>
    <row r="152" spans="1:20" x14ac:dyDescent="0.35">
      <c r="A152">
        <v>23200</v>
      </c>
      <c r="B152" t="s">
        <v>17</v>
      </c>
      <c r="C152">
        <v>3</v>
      </c>
      <c r="D152">
        <v>40</v>
      </c>
      <c r="F152">
        <f>'2024_gesamtergebnis-dresden_WB'!M151</f>
        <v>89</v>
      </c>
      <c r="G152">
        <f>'2024_gesamtergebnis-dresden_WB'!N151</f>
        <v>200</v>
      </c>
      <c r="H152">
        <f>'2024_gesamtergebnis-dresden_WB'!O151</f>
        <v>497</v>
      </c>
      <c r="I152">
        <f>'2024_gesamtergebnis-dresden_WB'!P151</f>
        <v>88</v>
      </c>
      <c r="J152">
        <f>'2024_gesamtergebnis-dresden_WB'!Q151</f>
        <v>78</v>
      </c>
      <c r="K152">
        <f>'2024_gesamtergebnis-dresden_WB'!R151</f>
        <v>46</v>
      </c>
      <c r="L152">
        <f>'2024_gesamtergebnis-dresden_WB'!S151</f>
        <v>53</v>
      </c>
      <c r="M152">
        <f>'2024_gesamtergebnis-dresden_WB'!T151</f>
        <v>41</v>
      </c>
      <c r="N152">
        <f>'2024_gesamtergebnis-dresden_WB'!U151</f>
        <v>43</v>
      </c>
      <c r="O152">
        <f>'2024_gesamtergebnis-dresden_WB'!V151</f>
        <v>11</v>
      </c>
      <c r="P152">
        <f>'2024_gesamtergebnis-dresden_WB'!W151</f>
        <v>132</v>
      </c>
      <c r="Q152">
        <f>'2024_gesamtergebnis-dresden_WB'!X151</f>
        <v>11</v>
      </c>
      <c r="R152">
        <f>'2024_gesamtergebnis-dresden_WB'!Y151</f>
        <v>26</v>
      </c>
      <c r="S152">
        <f>'2024_gesamtergebnis-dresden_WB'!Z151</f>
        <v>47</v>
      </c>
      <c r="T152">
        <f>'2024_gesamtergebnis-dresden_WB'!AA151</f>
        <v>0</v>
      </c>
    </row>
    <row r="153" spans="1:20" x14ac:dyDescent="0.35">
      <c r="A153">
        <v>23300</v>
      </c>
      <c r="B153" t="s">
        <v>17</v>
      </c>
      <c r="C153">
        <v>3</v>
      </c>
      <c r="D153">
        <v>40</v>
      </c>
      <c r="F153">
        <f>'2024_gesamtergebnis-dresden_WB'!M152</f>
        <v>97</v>
      </c>
      <c r="G153">
        <f>'2024_gesamtergebnis-dresden_WB'!N152</f>
        <v>406</v>
      </c>
      <c r="H153">
        <f>'2024_gesamtergebnis-dresden_WB'!O152</f>
        <v>376</v>
      </c>
      <c r="I153">
        <f>'2024_gesamtergebnis-dresden_WB'!P152</f>
        <v>38</v>
      </c>
      <c r="J153">
        <f>'2024_gesamtergebnis-dresden_WB'!Q152</f>
        <v>84</v>
      </c>
      <c r="K153">
        <f>'2024_gesamtergebnis-dresden_WB'!R152</f>
        <v>12</v>
      </c>
      <c r="L153">
        <f>'2024_gesamtergebnis-dresden_WB'!S152</f>
        <v>80</v>
      </c>
      <c r="M153">
        <f>'2024_gesamtergebnis-dresden_WB'!T152</f>
        <v>18</v>
      </c>
      <c r="N153">
        <f>'2024_gesamtergebnis-dresden_WB'!U152</f>
        <v>17</v>
      </c>
      <c r="O153">
        <f>'2024_gesamtergebnis-dresden_WB'!V152</f>
        <v>12</v>
      </c>
      <c r="P153">
        <f>'2024_gesamtergebnis-dresden_WB'!W152</f>
        <v>107</v>
      </c>
      <c r="Q153">
        <f>'2024_gesamtergebnis-dresden_WB'!X152</f>
        <v>1</v>
      </c>
      <c r="R153">
        <f>'2024_gesamtergebnis-dresden_WB'!Y152</f>
        <v>21</v>
      </c>
      <c r="S153">
        <f>'2024_gesamtergebnis-dresden_WB'!Z152</f>
        <v>136</v>
      </c>
      <c r="T153">
        <f>'2024_gesamtergebnis-dresden_WB'!AA152</f>
        <v>0</v>
      </c>
    </row>
    <row r="154" spans="1:20" x14ac:dyDescent="0.35">
      <c r="A154">
        <v>23400</v>
      </c>
      <c r="B154" t="s">
        <v>17</v>
      </c>
      <c r="C154">
        <v>3</v>
      </c>
      <c r="D154">
        <v>40</v>
      </c>
      <c r="F154">
        <f>'2024_gesamtergebnis-dresden_WB'!M153</f>
        <v>75</v>
      </c>
      <c r="G154">
        <f>'2024_gesamtergebnis-dresden_WB'!N153</f>
        <v>278</v>
      </c>
      <c r="H154">
        <f>'2024_gesamtergebnis-dresden_WB'!O153</f>
        <v>517</v>
      </c>
      <c r="I154">
        <f>'2024_gesamtergebnis-dresden_WB'!P153</f>
        <v>63</v>
      </c>
      <c r="J154">
        <f>'2024_gesamtergebnis-dresden_WB'!Q153</f>
        <v>85</v>
      </c>
      <c r="K154">
        <f>'2024_gesamtergebnis-dresden_WB'!R153</f>
        <v>15</v>
      </c>
      <c r="L154">
        <f>'2024_gesamtergebnis-dresden_WB'!S153</f>
        <v>45</v>
      </c>
      <c r="M154">
        <f>'2024_gesamtergebnis-dresden_WB'!T153</f>
        <v>13</v>
      </c>
      <c r="N154">
        <f>'2024_gesamtergebnis-dresden_WB'!U153</f>
        <v>17</v>
      </c>
      <c r="O154">
        <f>'2024_gesamtergebnis-dresden_WB'!V153</f>
        <v>12</v>
      </c>
      <c r="P154">
        <f>'2024_gesamtergebnis-dresden_WB'!W153</f>
        <v>140</v>
      </c>
      <c r="Q154">
        <f>'2024_gesamtergebnis-dresden_WB'!X153</f>
        <v>8</v>
      </c>
      <c r="R154">
        <f>'2024_gesamtergebnis-dresden_WB'!Y153</f>
        <v>21</v>
      </c>
      <c r="S154">
        <f>'2024_gesamtergebnis-dresden_WB'!Z153</f>
        <v>89</v>
      </c>
      <c r="T154">
        <f>'2024_gesamtergebnis-dresden_WB'!AA153</f>
        <v>0</v>
      </c>
    </row>
    <row r="155" spans="1:20" x14ac:dyDescent="0.35">
      <c r="A155">
        <v>24001</v>
      </c>
      <c r="B155" t="s">
        <v>7470</v>
      </c>
      <c r="C155">
        <v>3</v>
      </c>
      <c r="D155">
        <v>40</v>
      </c>
      <c r="F155">
        <f>'2024_gesamtergebnis-dresden_WB'!M154</f>
        <v>339</v>
      </c>
      <c r="G155">
        <f>'2024_gesamtergebnis-dresden_WB'!N154</f>
        <v>334</v>
      </c>
      <c r="H155">
        <f>'2024_gesamtergebnis-dresden_WB'!O154</f>
        <v>174</v>
      </c>
      <c r="I155">
        <f>'2024_gesamtergebnis-dresden_WB'!P154</f>
        <v>145</v>
      </c>
      <c r="J155">
        <f>'2024_gesamtergebnis-dresden_WB'!Q154</f>
        <v>257</v>
      </c>
      <c r="K155">
        <f>'2024_gesamtergebnis-dresden_WB'!R154</f>
        <v>38</v>
      </c>
      <c r="L155">
        <f>'2024_gesamtergebnis-dresden_WB'!S154</f>
        <v>68</v>
      </c>
      <c r="M155">
        <f>'2024_gesamtergebnis-dresden_WB'!T154</f>
        <v>68</v>
      </c>
      <c r="N155">
        <f>'2024_gesamtergebnis-dresden_WB'!U154</f>
        <v>29</v>
      </c>
      <c r="O155">
        <f>'2024_gesamtergebnis-dresden_WB'!V154</f>
        <v>18</v>
      </c>
      <c r="P155">
        <f>'2024_gesamtergebnis-dresden_WB'!W154</f>
        <v>184</v>
      </c>
      <c r="Q155">
        <f>'2024_gesamtergebnis-dresden_WB'!X154</f>
        <v>28</v>
      </c>
      <c r="R155">
        <f>'2024_gesamtergebnis-dresden_WB'!Y154</f>
        <v>7</v>
      </c>
      <c r="S155">
        <f>'2024_gesamtergebnis-dresden_WB'!Z154</f>
        <v>118</v>
      </c>
      <c r="T155">
        <f>'2024_gesamtergebnis-dresden_WB'!AA154</f>
        <v>0</v>
      </c>
    </row>
    <row r="156" spans="1:20" x14ac:dyDescent="0.35">
      <c r="A156">
        <v>24002</v>
      </c>
      <c r="B156" t="s">
        <v>7470</v>
      </c>
      <c r="C156">
        <v>3</v>
      </c>
      <c r="D156">
        <v>40</v>
      </c>
      <c r="F156">
        <f>'2024_gesamtergebnis-dresden_WB'!M155</f>
        <v>314</v>
      </c>
      <c r="G156">
        <f>'2024_gesamtergebnis-dresden_WB'!N155</f>
        <v>426</v>
      </c>
      <c r="H156">
        <f>'2024_gesamtergebnis-dresden_WB'!O155</f>
        <v>166</v>
      </c>
      <c r="I156">
        <f>'2024_gesamtergebnis-dresden_WB'!P155</f>
        <v>137</v>
      </c>
      <c r="J156">
        <f>'2024_gesamtergebnis-dresden_WB'!Q155</f>
        <v>210</v>
      </c>
      <c r="K156">
        <f>'2024_gesamtergebnis-dresden_WB'!R155</f>
        <v>27</v>
      </c>
      <c r="L156">
        <f>'2024_gesamtergebnis-dresden_WB'!S155</f>
        <v>70</v>
      </c>
      <c r="M156">
        <f>'2024_gesamtergebnis-dresden_WB'!T155</f>
        <v>51</v>
      </c>
      <c r="N156">
        <f>'2024_gesamtergebnis-dresden_WB'!U155</f>
        <v>27</v>
      </c>
      <c r="O156">
        <f>'2024_gesamtergebnis-dresden_WB'!V155</f>
        <v>7</v>
      </c>
      <c r="P156">
        <f>'2024_gesamtergebnis-dresden_WB'!W155</f>
        <v>113</v>
      </c>
      <c r="Q156">
        <f>'2024_gesamtergebnis-dresden_WB'!X155</f>
        <v>15</v>
      </c>
      <c r="R156">
        <f>'2024_gesamtergebnis-dresden_WB'!Y155</f>
        <v>3</v>
      </c>
      <c r="S156">
        <f>'2024_gesamtergebnis-dresden_WB'!Z155</f>
        <v>137</v>
      </c>
      <c r="T156">
        <f>'2024_gesamtergebnis-dresden_WB'!AA155</f>
        <v>0</v>
      </c>
    </row>
    <row r="157" spans="1:20" x14ac:dyDescent="0.35">
      <c r="A157">
        <v>24003</v>
      </c>
      <c r="B157" t="s">
        <v>7470</v>
      </c>
      <c r="C157">
        <v>3</v>
      </c>
      <c r="D157">
        <v>40</v>
      </c>
      <c r="F157">
        <f>'2024_gesamtergebnis-dresden_WB'!M156</f>
        <v>189</v>
      </c>
      <c r="G157">
        <f>'2024_gesamtergebnis-dresden_WB'!N156</f>
        <v>340</v>
      </c>
      <c r="H157">
        <f>'2024_gesamtergebnis-dresden_WB'!O156</f>
        <v>220</v>
      </c>
      <c r="I157">
        <f>'2024_gesamtergebnis-dresden_WB'!P156</f>
        <v>105</v>
      </c>
      <c r="J157">
        <f>'2024_gesamtergebnis-dresden_WB'!Q156</f>
        <v>227</v>
      </c>
      <c r="K157">
        <f>'2024_gesamtergebnis-dresden_WB'!R156</f>
        <v>23</v>
      </c>
      <c r="L157">
        <f>'2024_gesamtergebnis-dresden_WB'!S156</f>
        <v>87</v>
      </c>
      <c r="M157">
        <f>'2024_gesamtergebnis-dresden_WB'!T156</f>
        <v>40</v>
      </c>
      <c r="N157">
        <f>'2024_gesamtergebnis-dresden_WB'!U156</f>
        <v>16</v>
      </c>
      <c r="O157">
        <f>'2024_gesamtergebnis-dresden_WB'!V156</f>
        <v>18</v>
      </c>
      <c r="P157">
        <f>'2024_gesamtergebnis-dresden_WB'!W156</f>
        <v>236</v>
      </c>
      <c r="Q157">
        <f>'2024_gesamtergebnis-dresden_WB'!X156</f>
        <v>10</v>
      </c>
      <c r="R157">
        <f>'2024_gesamtergebnis-dresden_WB'!Y156</f>
        <v>18</v>
      </c>
      <c r="S157">
        <f>'2024_gesamtergebnis-dresden_WB'!Z156</f>
        <v>102</v>
      </c>
      <c r="T157">
        <f>'2024_gesamtergebnis-dresden_WB'!AA156</f>
        <v>0</v>
      </c>
    </row>
    <row r="158" spans="1:20" x14ac:dyDescent="0.35">
      <c r="A158">
        <v>24004</v>
      </c>
      <c r="B158" t="s">
        <v>7470</v>
      </c>
      <c r="C158">
        <v>3</v>
      </c>
      <c r="D158">
        <v>40</v>
      </c>
      <c r="F158">
        <f>'2024_gesamtergebnis-dresden_WB'!M157</f>
        <v>225</v>
      </c>
      <c r="G158">
        <f>'2024_gesamtergebnis-dresden_WB'!N157</f>
        <v>344</v>
      </c>
      <c r="H158">
        <f>'2024_gesamtergebnis-dresden_WB'!O157</f>
        <v>213</v>
      </c>
      <c r="I158">
        <f>'2024_gesamtergebnis-dresden_WB'!P157</f>
        <v>118</v>
      </c>
      <c r="J158">
        <f>'2024_gesamtergebnis-dresden_WB'!Q157</f>
        <v>237</v>
      </c>
      <c r="K158">
        <f>'2024_gesamtergebnis-dresden_WB'!R157</f>
        <v>32</v>
      </c>
      <c r="L158">
        <f>'2024_gesamtergebnis-dresden_WB'!S157</f>
        <v>59</v>
      </c>
      <c r="M158">
        <f>'2024_gesamtergebnis-dresden_WB'!T157</f>
        <v>42</v>
      </c>
      <c r="N158">
        <f>'2024_gesamtergebnis-dresden_WB'!U157</f>
        <v>21</v>
      </c>
      <c r="O158">
        <f>'2024_gesamtergebnis-dresden_WB'!V157</f>
        <v>8</v>
      </c>
      <c r="P158">
        <f>'2024_gesamtergebnis-dresden_WB'!W157</f>
        <v>191</v>
      </c>
      <c r="Q158">
        <f>'2024_gesamtergebnis-dresden_WB'!X157</f>
        <v>16</v>
      </c>
      <c r="R158">
        <f>'2024_gesamtergebnis-dresden_WB'!Y157</f>
        <v>10</v>
      </c>
      <c r="S158">
        <f>'2024_gesamtergebnis-dresden_WB'!Z157</f>
        <v>110</v>
      </c>
      <c r="T158">
        <f>'2024_gesamtergebnis-dresden_WB'!AA157</f>
        <v>0</v>
      </c>
    </row>
    <row r="159" spans="1:20" x14ac:dyDescent="0.35">
      <c r="A159">
        <v>24100</v>
      </c>
      <c r="B159" t="s">
        <v>17</v>
      </c>
      <c r="C159">
        <v>3</v>
      </c>
      <c r="D159">
        <v>40</v>
      </c>
      <c r="F159">
        <f>'2024_gesamtergebnis-dresden_WB'!M158</f>
        <v>114</v>
      </c>
      <c r="G159">
        <f>'2024_gesamtergebnis-dresden_WB'!N158</f>
        <v>220</v>
      </c>
      <c r="H159">
        <f>'2024_gesamtergebnis-dresden_WB'!O158</f>
        <v>322</v>
      </c>
      <c r="I159">
        <f>'2024_gesamtergebnis-dresden_WB'!P158</f>
        <v>56</v>
      </c>
      <c r="J159">
        <f>'2024_gesamtergebnis-dresden_WB'!Q158</f>
        <v>124</v>
      </c>
      <c r="K159">
        <f>'2024_gesamtergebnis-dresden_WB'!R158</f>
        <v>14</v>
      </c>
      <c r="L159">
        <f>'2024_gesamtergebnis-dresden_WB'!S158</f>
        <v>50</v>
      </c>
      <c r="M159">
        <f>'2024_gesamtergebnis-dresden_WB'!T158</f>
        <v>37</v>
      </c>
      <c r="N159">
        <f>'2024_gesamtergebnis-dresden_WB'!U158</f>
        <v>12</v>
      </c>
      <c r="O159">
        <f>'2024_gesamtergebnis-dresden_WB'!V158</f>
        <v>13</v>
      </c>
      <c r="P159">
        <f>'2024_gesamtergebnis-dresden_WB'!W158</f>
        <v>132</v>
      </c>
      <c r="Q159">
        <f>'2024_gesamtergebnis-dresden_WB'!X158</f>
        <v>14</v>
      </c>
      <c r="R159">
        <f>'2024_gesamtergebnis-dresden_WB'!Y158</f>
        <v>16</v>
      </c>
      <c r="S159">
        <f>'2024_gesamtergebnis-dresden_WB'!Z158</f>
        <v>83</v>
      </c>
      <c r="T159">
        <f>'2024_gesamtergebnis-dresden_WB'!AA158</f>
        <v>0</v>
      </c>
    </row>
    <row r="160" spans="1:20" x14ac:dyDescent="0.35">
      <c r="A160">
        <v>24200</v>
      </c>
      <c r="B160" t="s">
        <v>17</v>
      </c>
      <c r="C160">
        <v>3</v>
      </c>
      <c r="D160">
        <v>40</v>
      </c>
      <c r="F160">
        <f>'2024_gesamtergebnis-dresden_WB'!M159</f>
        <v>150</v>
      </c>
      <c r="G160">
        <f>'2024_gesamtergebnis-dresden_WB'!N159</f>
        <v>202</v>
      </c>
      <c r="H160">
        <f>'2024_gesamtergebnis-dresden_WB'!O159</f>
        <v>201</v>
      </c>
      <c r="I160">
        <f>'2024_gesamtergebnis-dresden_WB'!P159</f>
        <v>55</v>
      </c>
      <c r="J160">
        <f>'2024_gesamtergebnis-dresden_WB'!Q159</f>
        <v>147</v>
      </c>
      <c r="K160">
        <f>'2024_gesamtergebnis-dresden_WB'!R159</f>
        <v>20</v>
      </c>
      <c r="L160">
        <f>'2024_gesamtergebnis-dresden_WB'!S159</f>
        <v>49</v>
      </c>
      <c r="M160">
        <f>'2024_gesamtergebnis-dresden_WB'!T159</f>
        <v>56</v>
      </c>
      <c r="N160">
        <f>'2024_gesamtergebnis-dresden_WB'!U159</f>
        <v>19</v>
      </c>
      <c r="O160">
        <f>'2024_gesamtergebnis-dresden_WB'!V159</f>
        <v>8</v>
      </c>
      <c r="P160">
        <f>'2024_gesamtergebnis-dresden_WB'!W159</f>
        <v>97</v>
      </c>
      <c r="Q160">
        <f>'2024_gesamtergebnis-dresden_WB'!X159</f>
        <v>28</v>
      </c>
      <c r="R160">
        <f>'2024_gesamtergebnis-dresden_WB'!Y159</f>
        <v>10</v>
      </c>
      <c r="S160">
        <f>'2024_gesamtergebnis-dresden_WB'!Z159</f>
        <v>62</v>
      </c>
      <c r="T160">
        <f>'2024_gesamtergebnis-dresden_WB'!AA159</f>
        <v>0</v>
      </c>
    </row>
    <row r="161" spans="1:20" x14ac:dyDescent="0.35">
      <c r="A161">
        <v>24300</v>
      </c>
      <c r="B161" t="s">
        <v>17</v>
      </c>
      <c r="C161">
        <v>3</v>
      </c>
      <c r="D161">
        <v>40</v>
      </c>
      <c r="F161">
        <f>'2024_gesamtergebnis-dresden_WB'!M160</f>
        <v>133</v>
      </c>
      <c r="G161">
        <f>'2024_gesamtergebnis-dresden_WB'!N160</f>
        <v>240</v>
      </c>
      <c r="H161">
        <f>'2024_gesamtergebnis-dresden_WB'!O160</f>
        <v>295</v>
      </c>
      <c r="I161">
        <f>'2024_gesamtergebnis-dresden_WB'!P160</f>
        <v>114</v>
      </c>
      <c r="J161">
        <f>'2024_gesamtergebnis-dresden_WB'!Q160</f>
        <v>110</v>
      </c>
      <c r="K161">
        <f>'2024_gesamtergebnis-dresden_WB'!R160</f>
        <v>18</v>
      </c>
      <c r="L161">
        <f>'2024_gesamtergebnis-dresden_WB'!S160</f>
        <v>101</v>
      </c>
      <c r="M161">
        <f>'2024_gesamtergebnis-dresden_WB'!T160</f>
        <v>60</v>
      </c>
      <c r="N161">
        <f>'2024_gesamtergebnis-dresden_WB'!U160</f>
        <v>22</v>
      </c>
      <c r="O161">
        <f>'2024_gesamtergebnis-dresden_WB'!V160</f>
        <v>5</v>
      </c>
      <c r="P161">
        <f>'2024_gesamtergebnis-dresden_WB'!W160</f>
        <v>113</v>
      </c>
      <c r="Q161">
        <f>'2024_gesamtergebnis-dresden_WB'!X160</f>
        <v>7</v>
      </c>
      <c r="R161">
        <f>'2024_gesamtergebnis-dresden_WB'!Y160</f>
        <v>30</v>
      </c>
      <c r="S161">
        <f>'2024_gesamtergebnis-dresden_WB'!Z160</f>
        <v>109</v>
      </c>
      <c r="T161">
        <f>'2024_gesamtergebnis-dresden_WB'!AA160</f>
        <v>0</v>
      </c>
    </row>
    <row r="162" spans="1:20" x14ac:dyDescent="0.35">
      <c r="A162">
        <v>24401</v>
      </c>
      <c r="B162" t="s">
        <v>17</v>
      </c>
      <c r="C162">
        <v>3</v>
      </c>
      <c r="D162">
        <v>40</v>
      </c>
      <c r="F162">
        <f>'2024_gesamtergebnis-dresden_WB'!M161</f>
        <v>132</v>
      </c>
      <c r="G162">
        <f>'2024_gesamtergebnis-dresden_WB'!N161</f>
        <v>223</v>
      </c>
      <c r="H162">
        <f>'2024_gesamtergebnis-dresden_WB'!O161</f>
        <v>304</v>
      </c>
      <c r="I162">
        <f>'2024_gesamtergebnis-dresden_WB'!P161</f>
        <v>123</v>
      </c>
      <c r="J162">
        <f>'2024_gesamtergebnis-dresden_WB'!Q161</f>
        <v>117</v>
      </c>
      <c r="K162">
        <f>'2024_gesamtergebnis-dresden_WB'!R161</f>
        <v>33</v>
      </c>
      <c r="L162">
        <f>'2024_gesamtergebnis-dresden_WB'!S161</f>
        <v>62</v>
      </c>
      <c r="M162">
        <f>'2024_gesamtergebnis-dresden_WB'!T161</f>
        <v>65</v>
      </c>
      <c r="N162">
        <f>'2024_gesamtergebnis-dresden_WB'!U161</f>
        <v>28</v>
      </c>
      <c r="O162">
        <f>'2024_gesamtergebnis-dresden_WB'!V161</f>
        <v>9</v>
      </c>
      <c r="P162">
        <f>'2024_gesamtergebnis-dresden_WB'!W161</f>
        <v>124</v>
      </c>
      <c r="Q162">
        <f>'2024_gesamtergebnis-dresden_WB'!X161</f>
        <v>21</v>
      </c>
      <c r="R162">
        <f>'2024_gesamtergebnis-dresden_WB'!Y161</f>
        <v>26</v>
      </c>
      <c r="S162">
        <f>'2024_gesamtergebnis-dresden_WB'!Z161</f>
        <v>81</v>
      </c>
      <c r="T162">
        <f>'2024_gesamtergebnis-dresden_WB'!AA161</f>
        <v>0</v>
      </c>
    </row>
    <row r="163" spans="1:20" x14ac:dyDescent="0.35">
      <c r="A163">
        <v>24402</v>
      </c>
      <c r="B163" t="s">
        <v>17</v>
      </c>
      <c r="C163">
        <v>3</v>
      </c>
      <c r="D163">
        <v>40</v>
      </c>
      <c r="F163">
        <f>'2024_gesamtergebnis-dresden_WB'!M162</f>
        <v>133</v>
      </c>
      <c r="G163">
        <f>'2024_gesamtergebnis-dresden_WB'!N162</f>
        <v>166</v>
      </c>
      <c r="H163">
        <f>'2024_gesamtergebnis-dresden_WB'!O162</f>
        <v>223</v>
      </c>
      <c r="I163">
        <f>'2024_gesamtergebnis-dresden_WB'!P162</f>
        <v>71</v>
      </c>
      <c r="J163">
        <f>'2024_gesamtergebnis-dresden_WB'!Q162</f>
        <v>160</v>
      </c>
      <c r="K163">
        <f>'2024_gesamtergebnis-dresden_WB'!R162</f>
        <v>34</v>
      </c>
      <c r="L163">
        <f>'2024_gesamtergebnis-dresden_WB'!S162</f>
        <v>46</v>
      </c>
      <c r="M163">
        <f>'2024_gesamtergebnis-dresden_WB'!T162</f>
        <v>68</v>
      </c>
      <c r="N163">
        <f>'2024_gesamtergebnis-dresden_WB'!U162</f>
        <v>21</v>
      </c>
      <c r="O163">
        <f>'2024_gesamtergebnis-dresden_WB'!V162</f>
        <v>5</v>
      </c>
      <c r="P163">
        <f>'2024_gesamtergebnis-dresden_WB'!W162</f>
        <v>104</v>
      </c>
      <c r="Q163">
        <f>'2024_gesamtergebnis-dresden_WB'!X162</f>
        <v>25</v>
      </c>
      <c r="R163">
        <f>'2024_gesamtergebnis-dresden_WB'!Y162</f>
        <v>17</v>
      </c>
      <c r="S163">
        <f>'2024_gesamtergebnis-dresden_WB'!Z162</f>
        <v>56</v>
      </c>
      <c r="T163">
        <f>'2024_gesamtergebnis-dresden_WB'!AA162</f>
        <v>0</v>
      </c>
    </row>
    <row r="164" spans="1:20" x14ac:dyDescent="0.35">
      <c r="A164">
        <v>24500</v>
      </c>
      <c r="B164" t="s">
        <v>17</v>
      </c>
      <c r="C164">
        <v>3</v>
      </c>
      <c r="D164">
        <v>40</v>
      </c>
      <c r="F164">
        <f>'2024_gesamtergebnis-dresden_WB'!M163</f>
        <v>86</v>
      </c>
      <c r="G164">
        <f>'2024_gesamtergebnis-dresden_WB'!N163</f>
        <v>254</v>
      </c>
      <c r="H164">
        <f>'2024_gesamtergebnis-dresden_WB'!O163</f>
        <v>391</v>
      </c>
      <c r="I164">
        <f>'2024_gesamtergebnis-dresden_WB'!P163</f>
        <v>103</v>
      </c>
      <c r="J164">
        <f>'2024_gesamtergebnis-dresden_WB'!Q163</f>
        <v>107</v>
      </c>
      <c r="K164">
        <f>'2024_gesamtergebnis-dresden_WB'!R163</f>
        <v>9</v>
      </c>
      <c r="L164">
        <f>'2024_gesamtergebnis-dresden_WB'!S163</f>
        <v>56</v>
      </c>
      <c r="M164">
        <f>'2024_gesamtergebnis-dresden_WB'!T163</f>
        <v>28</v>
      </c>
      <c r="N164">
        <f>'2024_gesamtergebnis-dresden_WB'!U163</f>
        <v>30</v>
      </c>
      <c r="O164">
        <f>'2024_gesamtergebnis-dresden_WB'!V163</f>
        <v>18</v>
      </c>
      <c r="P164">
        <f>'2024_gesamtergebnis-dresden_WB'!W163</f>
        <v>153</v>
      </c>
      <c r="Q164">
        <f>'2024_gesamtergebnis-dresden_WB'!X163</f>
        <v>8</v>
      </c>
      <c r="R164">
        <f>'2024_gesamtergebnis-dresden_WB'!Y163</f>
        <v>28</v>
      </c>
      <c r="S164">
        <f>'2024_gesamtergebnis-dresden_WB'!Z163</f>
        <v>129</v>
      </c>
      <c r="T164">
        <f>'2024_gesamtergebnis-dresden_WB'!AA163</f>
        <v>0</v>
      </c>
    </row>
    <row r="165" spans="1:20" x14ac:dyDescent="0.35">
      <c r="A165">
        <v>24700</v>
      </c>
      <c r="B165" t="s">
        <v>17</v>
      </c>
      <c r="C165">
        <v>3</v>
      </c>
      <c r="D165">
        <v>40</v>
      </c>
      <c r="F165">
        <f>'2024_gesamtergebnis-dresden_WB'!M164</f>
        <v>128</v>
      </c>
      <c r="G165">
        <f>'2024_gesamtergebnis-dresden_WB'!N164</f>
        <v>274</v>
      </c>
      <c r="H165">
        <f>'2024_gesamtergebnis-dresden_WB'!O164</f>
        <v>479</v>
      </c>
      <c r="I165">
        <f>'2024_gesamtergebnis-dresden_WB'!P164</f>
        <v>130</v>
      </c>
      <c r="J165">
        <f>'2024_gesamtergebnis-dresden_WB'!Q164</f>
        <v>101</v>
      </c>
      <c r="K165">
        <f>'2024_gesamtergebnis-dresden_WB'!R164</f>
        <v>22</v>
      </c>
      <c r="L165">
        <f>'2024_gesamtergebnis-dresden_WB'!S164</f>
        <v>33</v>
      </c>
      <c r="M165">
        <f>'2024_gesamtergebnis-dresden_WB'!T164</f>
        <v>40</v>
      </c>
      <c r="N165">
        <f>'2024_gesamtergebnis-dresden_WB'!U164</f>
        <v>34</v>
      </c>
      <c r="O165">
        <f>'2024_gesamtergebnis-dresden_WB'!V164</f>
        <v>9</v>
      </c>
      <c r="P165">
        <f>'2024_gesamtergebnis-dresden_WB'!W164</f>
        <v>162</v>
      </c>
      <c r="Q165">
        <f>'2024_gesamtergebnis-dresden_WB'!X164</f>
        <v>11</v>
      </c>
      <c r="R165">
        <f>'2024_gesamtergebnis-dresden_WB'!Y164</f>
        <v>22</v>
      </c>
      <c r="S165">
        <f>'2024_gesamtergebnis-dresden_WB'!Z164</f>
        <v>78</v>
      </c>
      <c r="T165">
        <f>'2024_gesamtergebnis-dresden_WB'!AA164</f>
        <v>0</v>
      </c>
    </row>
    <row r="166" spans="1:20" x14ac:dyDescent="0.35">
      <c r="A166">
        <v>24800</v>
      </c>
      <c r="B166" t="s">
        <v>17</v>
      </c>
      <c r="C166">
        <v>3</v>
      </c>
      <c r="D166">
        <v>40</v>
      </c>
      <c r="F166">
        <f>'2024_gesamtergebnis-dresden_WB'!M165</f>
        <v>82</v>
      </c>
      <c r="G166">
        <f>'2024_gesamtergebnis-dresden_WB'!N165</f>
        <v>249</v>
      </c>
      <c r="H166">
        <f>'2024_gesamtergebnis-dresden_WB'!O165</f>
        <v>332</v>
      </c>
      <c r="I166">
        <f>'2024_gesamtergebnis-dresden_WB'!P165</f>
        <v>109</v>
      </c>
      <c r="J166">
        <f>'2024_gesamtergebnis-dresden_WB'!Q165</f>
        <v>156</v>
      </c>
      <c r="K166">
        <f>'2024_gesamtergebnis-dresden_WB'!R165</f>
        <v>19</v>
      </c>
      <c r="L166">
        <f>'2024_gesamtergebnis-dresden_WB'!S165</f>
        <v>83</v>
      </c>
      <c r="M166">
        <f>'2024_gesamtergebnis-dresden_WB'!T165</f>
        <v>20</v>
      </c>
      <c r="N166">
        <f>'2024_gesamtergebnis-dresden_WB'!U165</f>
        <v>5</v>
      </c>
      <c r="O166">
        <f>'2024_gesamtergebnis-dresden_WB'!V165</f>
        <v>1</v>
      </c>
      <c r="P166">
        <f>'2024_gesamtergebnis-dresden_WB'!W165</f>
        <v>101</v>
      </c>
      <c r="Q166">
        <f>'2024_gesamtergebnis-dresden_WB'!X165</f>
        <v>7</v>
      </c>
      <c r="R166">
        <f>'2024_gesamtergebnis-dresden_WB'!Y165</f>
        <v>32</v>
      </c>
      <c r="S166">
        <f>'2024_gesamtergebnis-dresden_WB'!Z165</f>
        <v>82</v>
      </c>
      <c r="T166">
        <f>'2024_gesamtergebnis-dresden_WB'!AA165</f>
        <v>0</v>
      </c>
    </row>
    <row r="167" spans="1:20" x14ac:dyDescent="0.35">
      <c r="A167">
        <v>25001</v>
      </c>
      <c r="B167" t="s">
        <v>7470</v>
      </c>
      <c r="C167">
        <v>3</v>
      </c>
      <c r="D167">
        <v>45</v>
      </c>
      <c r="F167">
        <f>'2024_gesamtergebnis-dresden_WB'!M166</f>
        <v>410</v>
      </c>
      <c r="G167">
        <f>'2024_gesamtergebnis-dresden_WB'!N166</f>
        <v>399</v>
      </c>
      <c r="H167">
        <f>'2024_gesamtergebnis-dresden_WB'!O166</f>
        <v>275</v>
      </c>
      <c r="I167">
        <f>'2024_gesamtergebnis-dresden_WB'!P166</f>
        <v>243</v>
      </c>
      <c r="J167">
        <f>'2024_gesamtergebnis-dresden_WB'!Q166</f>
        <v>245</v>
      </c>
      <c r="K167">
        <f>'2024_gesamtergebnis-dresden_WB'!R166</f>
        <v>58</v>
      </c>
      <c r="L167">
        <f>'2024_gesamtergebnis-dresden_WB'!S166</f>
        <v>48</v>
      </c>
      <c r="M167">
        <f>'2024_gesamtergebnis-dresden_WB'!T166</f>
        <v>129</v>
      </c>
      <c r="N167">
        <f>'2024_gesamtergebnis-dresden_WB'!U166</f>
        <v>80</v>
      </c>
      <c r="O167">
        <f>'2024_gesamtergebnis-dresden_WB'!V166</f>
        <v>26</v>
      </c>
      <c r="P167">
        <f>'2024_gesamtergebnis-dresden_WB'!W166</f>
        <v>209</v>
      </c>
      <c r="Q167">
        <f>'2024_gesamtergebnis-dresden_WB'!X166</f>
        <v>43</v>
      </c>
      <c r="R167">
        <f>'2024_gesamtergebnis-dresden_WB'!Y166</f>
        <v>14</v>
      </c>
      <c r="S167">
        <f>'2024_gesamtergebnis-dresden_WB'!Z166</f>
        <v>172</v>
      </c>
      <c r="T167">
        <f>'2024_gesamtergebnis-dresden_WB'!AA166</f>
        <v>0</v>
      </c>
    </row>
    <row r="168" spans="1:20" x14ac:dyDescent="0.35">
      <c r="A168">
        <v>25002</v>
      </c>
      <c r="B168" t="s">
        <v>7470</v>
      </c>
      <c r="C168">
        <v>3</v>
      </c>
      <c r="D168">
        <v>45</v>
      </c>
      <c r="F168">
        <f>'2024_gesamtergebnis-dresden_WB'!M167</f>
        <v>251</v>
      </c>
      <c r="G168">
        <f>'2024_gesamtergebnis-dresden_WB'!N167</f>
        <v>347</v>
      </c>
      <c r="H168">
        <f>'2024_gesamtergebnis-dresden_WB'!O167</f>
        <v>219</v>
      </c>
      <c r="I168">
        <f>'2024_gesamtergebnis-dresden_WB'!P167</f>
        <v>159</v>
      </c>
      <c r="J168">
        <f>'2024_gesamtergebnis-dresden_WB'!Q167</f>
        <v>252</v>
      </c>
      <c r="K168">
        <f>'2024_gesamtergebnis-dresden_WB'!R167</f>
        <v>26</v>
      </c>
      <c r="L168">
        <f>'2024_gesamtergebnis-dresden_WB'!S167</f>
        <v>60</v>
      </c>
      <c r="M168">
        <f>'2024_gesamtergebnis-dresden_WB'!T167</f>
        <v>117</v>
      </c>
      <c r="N168">
        <f>'2024_gesamtergebnis-dresden_WB'!U167</f>
        <v>42</v>
      </c>
      <c r="O168">
        <f>'2024_gesamtergebnis-dresden_WB'!V167</f>
        <v>4</v>
      </c>
      <c r="P168">
        <f>'2024_gesamtergebnis-dresden_WB'!W167</f>
        <v>195</v>
      </c>
      <c r="Q168">
        <f>'2024_gesamtergebnis-dresden_WB'!X167</f>
        <v>38</v>
      </c>
      <c r="R168">
        <f>'2024_gesamtergebnis-dresden_WB'!Y167</f>
        <v>15</v>
      </c>
      <c r="S168">
        <f>'2024_gesamtergebnis-dresden_WB'!Z167</f>
        <v>102</v>
      </c>
      <c r="T168">
        <f>'2024_gesamtergebnis-dresden_WB'!AA167</f>
        <v>0</v>
      </c>
    </row>
    <row r="169" spans="1:20" x14ac:dyDescent="0.35">
      <c r="A169">
        <v>25003</v>
      </c>
      <c r="B169" t="s">
        <v>7470</v>
      </c>
      <c r="C169">
        <v>3</v>
      </c>
      <c r="D169">
        <v>45</v>
      </c>
      <c r="F169">
        <f>'2024_gesamtergebnis-dresden_WB'!M168</f>
        <v>401</v>
      </c>
      <c r="G169">
        <f>'2024_gesamtergebnis-dresden_WB'!N168</f>
        <v>353</v>
      </c>
      <c r="H169">
        <f>'2024_gesamtergebnis-dresden_WB'!O168</f>
        <v>222</v>
      </c>
      <c r="I169">
        <f>'2024_gesamtergebnis-dresden_WB'!P168</f>
        <v>286</v>
      </c>
      <c r="J169">
        <f>'2024_gesamtergebnis-dresden_WB'!Q168</f>
        <v>339</v>
      </c>
      <c r="K169">
        <f>'2024_gesamtergebnis-dresden_WB'!R168</f>
        <v>38</v>
      </c>
      <c r="L169">
        <f>'2024_gesamtergebnis-dresden_WB'!S168</f>
        <v>37</v>
      </c>
      <c r="M169">
        <f>'2024_gesamtergebnis-dresden_WB'!T168</f>
        <v>179</v>
      </c>
      <c r="N169">
        <f>'2024_gesamtergebnis-dresden_WB'!U168</f>
        <v>81</v>
      </c>
      <c r="O169">
        <f>'2024_gesamtergebnis-dresden_WB'!V168</f>
        <v>9</v>
      </c>
      <c r="P169">
        <f>'2024_gesamtergebnis-dresden_WB'!W168</f>
        <v>173</v>
      </c>
      <c r="Q169">
        <f>'2024_gesamtergebnis-dresden_WB'!X168</f>
        <v>53</v>
      </c>
      <c r="R169">
        <f>'2024_gesamtergebnis-dresden_WB'!Y168</f>
        <v>4</v>
      </c>
      <c r="S169">
        <f>'2024_gesamtergebnis-dresden_WB'!Z168</f>
        <v>109</v>
      </c>
      <c r="T169">
        <f>'2024_gesamtergebnis-dresden_WB'!AA168</f>
        <v>0</v>
      </c>
    </row>
    <row r="170" spans="1:20" x14ac:dyDescent="0.35">
      <c r="A170">
        <v>25004</v>
      </c>
      <c r="B170" t="s">
        <v>7470</v>
      </c>
      <c r="C170">
        <v>3</v>
      </c>
      <c r="D170">
        <v>45</v>
      </c>
      <c r="F170">
        <f>'2024_gesamtergebnis-dresden_WB'!M169</f>
        <v>258</v>
      </c>
      <c r="G170">
        <f>'2024_gesamtergebnis-dresden_WB'!N169</f>
        <v>203</v>
      </c>
      <c r="H170">
        <f>'2024_gesamtergebnis-dresden_WB'!O169</f>
        <v>174</v>
      </c>
      <c r="I170">
        <f>'2024_gesamtergebnis-dresden_WB'!P169</f>
        <v>157</v>
      </c>
      <c r="J170">
        <f>'2024_gesamtergebnis-dresden_WB'!Q169</f>
        <v>183</v>
      </c>
      <c r="K170">
        <f>'2024_gesamtergebnis-dresden_WB'!R169</f>
        <v>16</v>
      </c>
      <c r="L170">
        <f>'2024_gesamtergebnis-dresden_WB'!S169</f>
        <v>39</v>
      </c>
      <c r="M170">
        <f>'2024_gesamtergebnis-dresden_WB'!T169</f>
        <v>115</v>
      </c>
      <c r="N170">
        <f>'2024_gesamtergebnis-dresden_WB'!U169</f>
        <v>51</v>
      </c>
      <c r="O170">
        <f>'2024_gesamtergebnis-dresden_WB'!V169</f>
        <v>2</v>
      </c>
      <c r="P170">
        <f>'2024_gesamtergebnis-dresden_WB'!W169</f>
        <v>104</v>
      </c>
      <c r="Q170">
        <f>'2024_gesamtergebnis-dresden_WB'!X169</f>
        <v>29</v>
      </c>
      <c r="R170">
        <f>'2024_gesamtergebnis-dresden_WB'!Y169</f>
        <v>3</v>
      </c>
      <c r="S170">
        <f>'2024_gesamtergebnis-dresden_WB'!Z169</f>
        <v>48</v>
      </c>
      <c r="T170">
        <f>'2024_gesamtergebnis-dresden_WB'!AA169</f>
        <v>0</v>
      </c>
    </row>
    <row r="171" spans="1:20" x14ac:dyDescent="0.35">
      <c r="A171">
        <v>25100</v>
      </c>
      <c r="B171" t="s">
        <v>17</v>
      </c>
      <c r="C171">
        <v>3</v>
      </c>
      <c r="D171">
        <v>45</v>
      </c>
      <c r="F171">
        <f>'2024_gesamtergebnis-dresden_WB'!M170</f>
        <v>233</v>
      </c>
      <c r="G171">
        <f>'2024_gesamtergebnis-dresden_WB'!N170</f>
        <v>174</v>
      </c>
      <c r="H171">
        <f>'2024_gesamtergebnis-dresden_WB'!O170</f>
        <v>321</v>
      </c>
      <c r="I171">
        <f>'2024_gesamtergebnis-dresden_WB'!P170</f>
        <v>298</v>
      </c>
      <c r="J171">
        <f>'2024_gesamtergebnis-dresden_WB'!Q170</f>
        <v>165</v>
      </c>
      <c r="K171">
        <f>'2024_gesamtergebnis-dresden_WB'!R170</f>
        <v>16</v>
      </c>
      <c r="L171">
        <f>'2024_gesamtergebnis-dresden_WB'!S170</f>
        <v>44</v>
      </c>
      <c r="M171">
        <f>'2024_gesamtergebnis-dresden_WB'!T170</f>
        <v>144</v>
      </c>
      <c r="N171">
        <f>'2024_gesamtergebnis-dresden_WB'!U170</f>
        <v>90</v>
      </c>
      <c r="O171">
        <f>'2024_gesamtergebnis-dresden_WB'!V170</f>
        <v>4</v>
      </c>
      <c r="P171">
        <f>'2024_gesamtergebnis-dresden_WB'!W170</f>
        <v>142</v>
      </c>
      <c r="Q171">
        <f>'2024_gesamtergebnis-dresden_WB'!X170</f>
        <v>45</v>
      </c>
      <c r="R171">
        <f>'2024_gesamtergebnis-dresden_WB'!Y170</f>
        <v>17</v>
      </c>
      <c r="S171">
        <f>'2024_gesamtergebnis-dresden_WB'!Z170</f>
        <v>59</v>
      </c>
      <c r="T171">
        <f>'2024_gesamtergebnis-dresden_WB'!AA170</f>
        <v>0</v>
      </c>
    </row>
    <row r="172" spans="1:20" x14ac:dyDescent="0.35">
      <c r="A172">
        <v>25200</v>
      </c>
      <c r="B172" t="s">
        <v>17</v>
      </c>
      <c r="C172">
        <v>3</v>
      </c>
      <c r="D172">
        <v>45</v>
      </c>
      <c r="F172">
        <f>'2024_gesamtergebnis-dresden_WB'!M171</f>
        <v>223</v>
      </c>
      <c r="G172">
        <f>'2024_gesamtergebnis-dresden_WB'!N171</f>
        <v>137</v>
      </c>
      <c r="H172">
        <f>'2024_gesamtergebnis-dresden_WB'!O171</f>
        <v>270</v>
      </c>
      <c r="I172">
        <f>'2024_gesamtergebnis-dresden_WB'!P171</f>
        <v>184</v>
      </c>
      <c r="J172">
        <f>'2024_gesamtergebnis-dresden_WB'!Q171</f>
        <v>130</v>
      </c>
      <c r="K172">
        <f>'2024_gesamtergebnis-dresden_WB'!R171</f>
        <v>25</v>
      </c>
      <c r="L172">
        <f>'2024_gesamtergebnis-dresden_WB'!S171</f>
        <v>54</v>
      </c>
      <c r="M172">
        <f>'2024_gesamtergebnis-dresden_WB'!T171</f>
        <v>135</v>
      </c>
      <c r="N172">
        <f>'2024_gesamtergebnis-dresden_WB'!U171</f>
        <v>55</v>
      </c>
      <c r="O172">
        <f>'2024_gesamtergebnis-dresden_WB'!V171</f>
        <v>10</v>
      </c>
      <c r="P172">
        <f>'2024_gesamtergebnis-dresden_WB'!W171</f>
        <v>95</v>
      </c>
      <c r="Q172">
        <f>'2024_gesamtergebnis-dresden_WB'!X171</f>
        <v>19</v>
      </c>
      <c r="R172">
        <f>'2024_gesamtergebnis-dresden_WB'!Y171</f>
        <v>20</v>
      </c>
      <c r="S172">
        <f>'2024_gesamtergebnis-dresden_WB'!Z171</f>
        <v>38</v>
      </c>
      <c r="T172">
        <f>'2024_gesamtergebnis-dresden_WB'!AA171</f>
        <v>0</v>
      </c>
    </row>
    <row r="173" spans="1:20" x14ac:dyDescent="0.35">
      <c r="A173">
        <v>25300</v>
      </c>
      <c r="B173" t="s">
        <v>17</v>
      </c>
      <c r="C173">
        <v>3</v>
      </c>
      <c r="D173">
        <v>45</v>
      </c>
      <c r="F173">
        <f>'2024_gesamtergebnis-dresden_WB'!M172</f>
        <v>86</v>
      </c>
      <c r="G173">
        <f>'2024_gesamtergebnis-dresden_WB'!N172</f>
        <v>271</v>
      </c>
      <c r="H173">
        <f>'2024_gesamtergebnis-dresden_WB'!O172</f>
        <v>485</v>
      </c>
      <c r="I173">
        <f>'2024_gesamtergebnis-dresden_WB'!P172</f>
        <v>94</v>
      </c>
      <c r="J173">
        <f>'2024_gesamtergebnis-dresden_WB'!Q172</f>
        <v>132</v>
      </c>
      <c r="K173">
        <f>'2024_gesamtergebnis-dresden_WB'!R172</f>
        <v>32</v>
      </c>
      <c r="L173">
        <f>'2024_gesamtergebnis-dresden_WB'!S172</f>
        <v>68</v>
      </c>
      <c r="M173">
        <f>'2024_gesamtergebnis-dresden_WB'!T172</f>
        <v>59</v>
      </c>
      <c r="N173">
        <f>'2024_gesamtergebnis-dresden_WB'!U172</f>
        <v>16</v>
      </c>
      <c r="O173">
        <f>'2024_gesamtergebnis-dresden_WB'!V172</f>
        <v>19</v>
      </c>
      <c r="P173">
        <f>'2024_gesamtergebnis-dresden_WB'!W172</f>
        <v>162</v>
      </c>
      <c r="Q173">
        <f>'2024_gesamtergebnis-dresden_WB'!X172</f>
        <v>13</v>
      </c>
      <c r="R173">
        <f>'2024_gesamtergebnis-dresden_WB'!Y172</f>
        <v>40</v>
      </c>
      <c r="S173">
        <f>'2024_gesamtergebnis-dresden_WB'!Z172</f>
        <v>172</v>
      </c>
      <c r="T173">
        <f>'2024_gesamtergebnis-dresden_WB'!AA172</f>
        <v>0</v>
      </c>
    </row>
    <row r="174" spans="1:20" x14ac:dyDescent="0.35">
      <c r="A174">
        <v>25400</v>
      </c>
      <c r="B174" t="s">
        <v>17</v>
      </c>
      <c r="C174">
        <v>3</v>
      </c>
      <c r="D174">
        <v>45</v>
      </c>
      <c r="F174">
        <f>'2024_gesamtergebnis-dresden_WB'!M173</f>
        <v>235</v>
      </c>
      <c r="G174">
        <f>'2024_gesamtergebnis-dresden_WB'!N173</f>
        <v>246</v>
      </c>
      <c r="H174">
        <f>'2024_gesamtergebnis-dresden_WB'!O173</f>
        <v>440</v>
      </c>
      <c r="I174">
        <f>'2024_gesamtergebnis-dresden_WB'!P173</f>
        <v>204</v>
      </c>
      <c r="J174">
        <f>'2024_gesamtergebnis-dresden_WB'!Q173</f>
        <v>236</v>
      </c>
      <c r="K174">
        <f>'2024_gesamtergebnis-dresden_WB'!R173</f>
        <v>46</v>
      </c>
      <c r="L174">
        <f>'2024_gesamtergebnis-dresden_WB'!S173</f>
        <v>78</v>
      </c>
      <c r="M174">
        <f>'2024_gesamtergebnis-dresden_WB'!T173</f>
        <v>121</v>
      </c>
      <c r="N174">
        <f>'2024_gesamtergebnis-dresden_WB'!U173</f>
        <v>57</v>
      </c>
      <c r="O174">
        <f>'2024_gesamtergebnis-dresden_WB'!V173</f>
        <v>12</v>
      </c>
      <c r="P174">
        <f>'2024_gesamtergebnis-dresden_WB'!W173</f>
        <v>152</v>
      </c>
      <c r="Q174">
        <f>'2024_gesamtergebnis-dresden_WB'!X173</f>
        <v>22</v>
      </c>
      <c r="R174">
        <f>'2024_gesamtergebnis-dresden_WB'!Y173</f>
        <v>27</v>
      </c>
      <c r="S174">
        <f>'2024_gesamtergebnis-dresden_WB'!Z173</f>
        <v>72</v>
      </c>
      <c r="T174">
        <f>'2024_gesamtergebnis-dresden_WB'!AA173</f>
        <v>0</v>
      </c>
    </row>
    <row r="175" spans="1:20" x14ac:dyDescent="0.35">
      <c r="A175">
        <v>25500</v>
      </c>
      <c r="B175" t="s">
        <v>17</v>
      </c>
      <c r="C175">
        <v>3</v>
      </c>
      <c r="D175">
        <v>45</v>
      </c>
      <c r="F175">
        <f>'2024_gesamtergebnis-dresden_WB'!M174</f>
        <v>159</v>
      </c>
      <c r="G175">
        <f>'2024_gesamtergebnis-dresden_WB'!N174</f>
        <v>164</v>
      </c>
      <c r="H175">
        <f>'2024_gesamtergebnis-dresden_WB'!O174</f>
        <v>336</v>
      </c>
      <c r="I175">
        <f>'2024_gesamtergebnis-dresden_WB'!P174</f>
        <v>166</v>
      </c>
      <c r="J175">
        <f>'2024_gesamtergebnis-dresden_WB'!Q174</f>
        <v>110</v>
      </c>
      <c r="K175">
        <f>'2024_gesamtergebnis-dresden_WB'!R174</f>
        <v>34</v>
      </c>
      <c r="L175">
        <f>'2024_gesamtergebnis-dresden_WB'!S174</f>
        <v>49</v>
      </c>
      <c r="M175">
        <f>'2024_gesamtergebnis-dresden_WB'!T174</f>
        <v>53</v>
      </c>
      <c r="N175">
        <f>'2024_gesamtergebnis-dresden_WB'!U174</f>
        <v>33</v>
      </c>
      <c r="O175">
        <f>'2024_gesamtergebnis-dresden_WB'!V174</f>
        <v>5</v>
      </c>
      <c r="P175">
        <f>'2024_gesamtergebnis-dresden_WB'!W174</f>
        <v>149</v>
      </c>
      <c r="Q175">
        <f>'2024_gesamtergebnis-dresden_WB'!X174</f>
        <v>30</v>
      </c>
      <c r="R175">
        <f>'2024_gesamtergebnis-dresden_WB'!Y174</f>
        <v>34</v>
      </c>
      <c r="S175">
        <f>'2024_gesamtergebnis-dresden_WB'!Z174</f>
        <v>92</v>
      </c>
      <c r="T175">
        <f>'2024_gesamtergebnis-dresden_WB'!AA174</f>
        <v>0</v>
      </c>
    </row>
    <row r="176" spans="1:20" x14ac:dyDescent="0.35">
      <c r="A176">
        <v>25600</v>
      </c>
      <c r="B176" t="s">
        <v>17</v>
      </c>
      <c r="C176">
        <v>3</v>
      </c>
      <c r="D176">
        <v>45</v>
      </c>
      <c r="F176">
        <f>'2024_gesamtergebnis-dresden_WB'!M175</f>
        <v>207</v>
      </c>
      <c r="G176">
        <f>'2024_gesamtergebnis-dresden_WB'!N175</f>
        <v>235</v>
      </c>
      <c r="H176">
        <f>'2024_gesamtergebnis-dresden_WB'!O175</f>
        <v>316</v>
      </c>
      <c r="I176">
        <f>'2024_gesamtergebnis-dresden_WB'!P175</f>
        <v>115</v>
      </c>
      <c r="J176">
        <f>'2024_gesamtergebnis-dresden_WB'!Q175</f>
        <v>152</v>
      </c>
      <c r="K176">
        <f>'2024_gesamtergebnis-dresden_WB'!R175</f>
        <v>21</v>
      </c>
      <c r="L176">
        <f>'2024_gesamtergebnis-dresden_WB'!S175</f>
        <v>67</v>
      </c>
      <c r="M176">
        <f>'2024_gesamtergebnis-dresden_WB'!T175</f>
        <v>87</v>
      </c>
      <c r="N176">
        <f>'2024_gesamtergebnis-dresden_WB'!U175</f>
        <v>36</v>
      </c>
      <c r="O176">
        <f>'2024_gesamtergebnis-dresden_WB'!V175</f>
        <v>29</v>
      </c>
      <c r="P176">
        <f>'2024_gesamtergebnis-dresden_WB'!W175</f>
        <v>144</v>
      </c>
      <c r="Q176">
        <f>'2024_gesamtergebnis-dresden_WB'!X175</f>
        <v>18</v>
      </c>
      <c r="R176">
        <f>'2024_gesamtergebnis-dresden_WB'!Y175</f>
        <v>22</v>
      </c>
      <c r="S176">
        <f>'2024_gesamtergebnis-dresden_WB'!Z175</f>
        <v>97</v>
      </c>
      <c r="T176">
        <f>'2024_gesamtergebnis-dresden_WB'!AA175</f>
        <v>0</v>
      </c>
    </row>
    <row r="177" spans="1:20" x14ac:dyDescent="0.35">
      <c r="A177">
        <v>25700</v>
      </c>
      <c r="B177" t="s">
        <v>17</v>
      </c>
      <c r="C177">
        <v>3</v>
      </c>
      <c r="D177">
        <v>45</v>
      </c>
      <c r="F177">
        <f>'2024_gesamtergebnis-dresden_WB'!M176</f>
        <v>207</v>
      </c>
      <c r="G177">
        <f>'2024_gesamtergebnis-dresden_WB'!N176</f>
        <v>272</v>
      </c>
      <c r="H177">
        <f>'2024_gesamtergebnis-dresden_WB'!O176</f>
        <v>379</v>
      </c>
      <c r="I177">
        <f>'2024_gesamtergebnis-dresden_WB'!P176</f>
        <v>85</v>
      </c>
      <c r="J177">
        <f>'2024_gesamtergebnis-dresden_WB'!Q176</f>
        <v>144</v>
      </c>
      <c r="K177">
        <f>'2024_gesamtergebnis-dresden_WB'!R176</f>
        <v>14</v>
      </c>
      <c r="L177">
        <f>'2024_gesamtergebnis-dresden_WB'!S176</f>
        <v>69</v>
      </c>
      <c r="M177">
        <f>'2024_gesamtergebnis-dresden_WB'!T176</f>
        <v>31</v>
      </c>
      <c r="N177">
        <f>'2024_gesamtergebnis-dresden_WB'!U176</f>
        <v>27</v>
      </c>
      <c r="O177">
        <f>'2024_gesamtergebnis-dresden_WB'!V176</f>
        <v>31</v>
      </c>
      <c r="P177">
        <f>'2024_gesamtergebnis-dresden_WB'!W176</f>
        <v>118</v>
      </c>
      <c r="Q177">
        <f>'2024_gesamtergebnis-dresden_WB'!X176</f>
        <v>29</v>
      </c>
      <c r="R177">
        <f>'2024_gesamtergebnis-dresden_WB'!Y176</f>
        <v>36</v>
      </c>
      <c r="S177">
        <f>'2024_gesamtergebnis-dresden_WB'!Z176</f>
        <v>98</v>
      </c>
      <c r="T177">
        <f>'2024_gesamtergebnis-dresden_WB'!AA176</f>
        <v>0</v>
      </c>
    </row>
    <row r="178" spans="1:20" x14ac:dyDescent="0.35">
      <c r="A178">
        <v>36011</v>
      </c>
      <c r="B178" t="s">
        <v>7470</v>
      </c>
      <c r="C178">
        <v>4</v>
      </c>
      <c r="D178">
        <v>40</v>
      </c>
      <c r="F178">
        <f>'2024_gesamtergebnis-dresden_WB'!M177</f>
        <v>227</v>
      </c>
      <c r="G178">
        <f>'2024_gesamtergebnis-dresden_WB'!N177</f>
        <v>215</v>
      </c>
      <c r="H178">
        <f>'2024_gesamtergebnis-dresden_WB'!O177</f>
        <v>94</v>
      </c>
      <c r="I178">
        <f>'2024_gesamtergebnis-dresden_WB'!P177</f>
        <v>44</v>
      </c>
      <c r="J178">
        <f>'2024_gesamtergebnis-dresden_WB'!Q177</f>
        <v>57</v>
      </c>
      <c r="K178">
        <f>'2024_gesamtergebnis-dresden_WB'!R177</f>
        <v>3</v>
      </c>
      <c r="L178">
        <f>'2024_gesamtergebnis-dresden_WB'!S177</f>
        <v>47</v>
      </c>
      <c r="M178">
        <f>'2024_gesamtergebnis-dresden_WB'!T177</f>
        <v>10</v>
      </c>
      <c r="N178">
        <f>'2024_gesamtergebnis-dresden_WB'!U177</f>
        <v>5</v>
      </c>
      <c r="O178">
        <f>'2024_gesamtergebnis-dresden_WB'!V177</f>
        <v>4</v>
      </c>
      <c r="P178">
        <f>'2024_gesamtergebnis-dresden_WB'!W177</f>
        <v>57</v>
      </c>
      <c r="Q178">
        <f>'2024_gesamtergebnis-dresden_WB'!X177</f>
        <v>5</v>
      </c>
      <c r="R178">
        <f>'2024_gesamtergebnis-dresden_WB'!Y177</f>
        <v>188</v>
      </c>
      <c r="S178">
        <f>'2024_gesamtergebnis-dresden_WB'!Z177</f>
        <v>384</v>
      </c>
      <c r="T178">
        <f>'2024_gesamtergebnis-dresden_WB'!AA177</f>
        <v>0</v>
      </c>
    </row>
    <row r="179" spans="1:20" x14ac:dyDescent="0.35">
      <c r="A179">
        <v>36012</v>
      </c>
      <c r="B179" t="s">
        <v>7470</v>
      </c>
      <c r="C179">
        <v>4</v>
      </c>
      <c r="D179">
        <v>40</v>
      </c>
      <c r="F179">
        <f>'2024_gesamtergebnis-dresden_WB'!M178</f>
        <v>238</v>
      </c>
      <c r="G179">
        <f>'2024_gesamtergebnis-dresden_WB'!N178</f>
        <v>253</v>
      </c>
      <c r="H179">
        <f>'2024_gesamtergebnis-dresden_WB'!O178</f>
        <v>150</v>
      </c>
      <c r="I179">
        <f>'2024_gesamtergebnis-dresden_WB'!P178</f>
        <v>53</v>
      </c>
      <c r="J179">
        <f>'2024_gesamtergebnis-dresden_WB'!Q178</f>
        <v>71</v>
      </c>
      <c r="K179">
        <f>'2024_gesamtergebnis-dresden_WB'!R178</f>
        <v>27</v>
      </c>
      <c r="L179">
        <f>'2024_gesamtergebnis-dresden_WB'!S178</f>
        <v>78</v>
      </c>
      <c r="M179">
        <f>'2024_gesamtergebnis-dresden_WB'!T178</f>
        <v>10</v>
      </c>
      <c r="N179">
        <f>'2024_gesamtergebnis-dresden_WB'!U178</f>
        <v>12</v>
      </c>
      <c r="O179">
        <f>'2024_gesamtergebnis-dresden_WB'!V178</f>
        <v>10</v>
      </c>
      <c r="P179">
        <f>'2024_gesamtergebnis-dresden_WB'!W178</f>
        <v>62</v>
      </c>
      <c r="Q179">
        <f>'2024_gesamtergebnis-dresden_WB'!X178</f>
        <v>1</v>
      </c>
      <c r="R179">
        <f>'2024_gesamtergebnis-dresden_WB'!Y178</f>
        <v>88</v>
      </c>
      <c r="S179">
        <f>'2024_gesamtergebnis-dresden_WB'!Z178</f>
        <v>482</v>
      </c>
      <c r="T179">
        <f>'2024_gesamtergebnis-dresden_WB'!AA178</f>
        <v>0</v>
      </c>
    </row>
    <row r="180" spans="1:20" x14ac:dyDescent="0.35">
      <c r="A180">
        <v>36110</v>
      </c>
      <c r="B180" t="s">
        <v>17</v>
      </c>
      <c r="C180">
        <v>4</v>
      </c>
      <c r="D180">
        <v>40</v>
      </c>
      <c r="F180">
        <f>'2024_gesamtergebnis-dresden_WB'!M179</f>
        <v>105</v>
      </c>
      <c r="G180">
        <f>'2024_gesamtergebnis-dresden_WB'!N179</f>
        <v>202</v>
      </c>
      <c r="H180">
        <f>'2024_gesamtergebnis-dresden_WB'!O179</f>
        <v>326</v>
      </c>
      <c r="I180">
        <f>'2024_gesamtergebnis-dresden_WB'!P179</f>
        <v>27</v>
      </c>
      <c r="J180">
        <f>'2024_gesamtergebnis-dresden_WB'!Q179</f>
        <v>34</v>
      </c>
      <c r="K180">
        <f>'2024_gesamtergebnis-dresden_WB'!R179</f>
        <v>11</v>
      </c>
      <c r="L180">
        <f>'2024_gesamtergebnis-dresden_WB'!S179</f>
        <v>35</v>
      </c>
      <c r="M180">
        <f>'2024_gesamtergebnis-dresden_WB'!T179</f>
        <v>7</v>
      </c>
      <c r="N180">
        <f>'2024_gesamtergebnis-dresden_WB'!U179</f>
        <v>17</v>
      </c>
      <c r="O180">
        <f>'2024_gesamtergebnis-dresden_WB'!V179</f>
        <v>1</v>
      </c>
      <c r="P180">
        <f>'2024_gesamtergebnis-dresden_WB'!W179</f>
        <v>54</v>
      </c>
      <c r="Q180">
        <f>'2024_gesamtergebnis-dresden_WB'!X179</f>
        <v>1</v>
      </c>
      <c r="R180">
        <f>'2024_gesamtergebnis-dresden_WB'!Y179</f>
        <v>71</v>
      </c>
      <c r="S180">
        <f>'2024_gesamtergebnis-dresden_WB'!Z179</f>
        <v>464</v>
      </c>
      <c r="T180">
        <f>'2024_gesamtergebnis-dresden_WB'!AA179</f>
        <v>0</v>
      </c>
    </row>
    <row r="181" spans="1:20" x14ac:dyDescent="0.35">
      <c r="A181">
        <v>36210</v>
      </c>
      <c r="B181" t="s">
        <v>17</v>
      </c>
      <c r="C181">
        <v>4</v>
      </c>
      <c r="D181">
        <v>40</v>
      </c>
      <c r="F181">
        <f>'2024_gesamtergebnis-dresden_WB'!M180</f>
        <v>167</v>
      </c>
      <c r="G181">
        <f>'2024_gesamtergebnis-dresden_WB'!N180</f>
        <v>169</v>
      </c>
      <c r="H181">
        <f>'2024_gesamtergebnis-dresden_WB'!O180</f>
        <v>187</v>
      </c>
      <c r="I181">
        <f>'2024_gesamtergebnis-dresden_WB'!P180</f>
        <v>9</v>
      </c>
      <c r="J181">
        <f>'2024_gesamtergebnis-dresden_WB'!Q180</f>
        <v>44</v>
      </c>
      <c r="K181">
        <f>'2024_gesamtergebnis-dresden_WB'!R180</f>
        <v>13</v>
      </c>
      <c r="L181">
        <f>'2024_gesamtergebnis-dresden_WB'!S180</f>
        <v>48</v>
      </c>
      <c r="M181">
        <f>'2024_gesamtergebnis-dresden_WB'!T180</f>
        <v>11</v>
      </c>
      <c r="N181">
        <f>'2024_gesamtergebnis-dresden_WB'!U180</f>
        <v>9</v>
      </c>
      <c r="O181">
        <f>'2024_gesamtergebnis-dresden_WB'!V180</f>
        <v>0</v>
      </c>
      <c r="P181">
        <f>'2024_gesamtergebnis-dresden_WB'!W180</f>
        <v>54</v>
      </c>
      <c r="Q181">
        <f>'2024_gesamtergebnis-dresden_WB'!X180</f>
        <v>2</v>
      </c>
      <c r="R181">
        <f>'2024_gesamtergebnis-dresden_WB'!Y180</f>
        <v>20</v>
      </c>
      <c r="S181">
        <f>'2024_gesamtergebnis-dresden_WB'!Z180</f>
        <v>320</v>
      </c>
      <c r="T181">
        <f>'2024_gesamtergebnis-dresden_WB'!AA180</f>
        <v>0</v>
      </c>
    </row>
    <row r="182" spans="1:20" x14ac:dyDescent="0.35">
      <c r="A182">
        <v>36220</v>
      </c>
      <c r="B182" t="s">
        <v>17</v>
      </c>
      <c r="C182">
        <v>4</v>
      </c>
      <c r="D182">
        <v>40</v>
      </c>
      <c r="F182">
        <f>'2024_gesamtergebnis-dresden_WB'!M181</f>
        <v>167</v>
      </c>
      <c r="G182">
        <f>'2024_gesamtergebnis-dresden_WB'!N181</f>
        <v>190</v>
      </c>
      <c r="H182">
        <f>'2024_gesamtergebnis-dresden_WB'!O181</f>
        <v>137</v>
      </c>
      <c r="I182">
        <f>'2024_gesamtergebnis-dresden_WB'!P181</f>
        <v>37</v>
      </c>
      <c r="J182">
        <f>'2024_gesamtergebnis-dresden_WB'!Q181</f>
        <v>51</v>
      </c>
      <c r="K182">
        <f>'2024_gesamtergebnis-dresden_WB'!R181</f>
        <v>14</v>
      </c>
      <c r="L182">
        <f>'2024_gesamtergebnis-dresden_WB'!S181</f>
        <v>23</v>
      </c>
      <c r="M182">
        <f>'2024_gesamtergebnis-dresden_WB'!T181</f>
        <v>8</v>
      </c>
      <c r="N182">
        <f>'2024_gesamtergebnis-dresden_WB'!U181</f>
        <v>2</v>
      </c>
      <c r="O182">
        <f>'2024_gesamtergebnis-dresden_WB'!V181</f>
        <v>2</v>
      </c>
      <c r="P182">
        <f>'2024_gesamtergebnis-dresden_WB'!W181</f>
        <v>39</v>
      </c>
      <c r="Q182">
        <f>'2024_gesamtergebnis-dresden_WB'!X181</f>
        <v>0</v>
      </c>
      <c r="R182">
        <f>'2024_gesamtergebnis-dresden_WB'!Y181</f>
        <v>19</v>
      </c>
      <c r="S182">
        <f>'2024_gesamtergebnis-dresden_WB'!Z181</f>
        <v>260</v>
      </c>
      <c r="T182">
        <f>'2024_gesamtergebnis-dresden_WB'!AA181</f>
        <v>0</v>
      </c>
    </row>
    <row r="183" spans="1:20" x14ac:dyDescent="0.35">
      <c r="A183">
        <v>36310</v>
      </c>
      <c r="B183" t="s">
        <v>17</v>
      </c>
      <c r="C183">
        <v>4</v>
      </c>
      <c r="D183">
        <v>40</v>
      </c>
      <c r="F183">
        <f>'2024_gesamtergebnis-dresden_WB'!M182</f>
        <v>142</v>
      </c>
      <c r="G183">
        <f>'2024_gesamtergebnis-dresden_WB'!N182</f>
        <v>227</v>
      </c>
      <c r="H183">
        <f>'2024_gesamtergebnis-dresden_WB'!O182</f>
        <v>204</v>
      </c>
      <c r="I183">
        <f>'2024_gesamtergebnis-dresden_WB'!P182</f>
        <v>61</v>
      </c>
      <c r="J183">
        <f>'2024_gesamtergebnis-dresden_WB'!Q182</f>
        <v>70</v>
      </c>
      <c r="K183">
        <f>'2024_gesamtergebnis-dresden_WB'!R182</f>
        <v>9</v>
      </c>
      <c r="L183">
        <f>'2024_gesamtergebnis-dresden_WB'!S182</f>
        <v>41</v>
      </c>
      <c r="M183">
        <f>'2024_gesamtergebnis-dresden_WB'!T182</f>
        <v>8</v>
      </c>
      <c r="N183">
        <f>'2024_gesamtergebnis-dresden_WB'!U182</f>
        <v>3</v>
      </c>
      <c r="O183">
        <f>'2024_gesamtergebnis-dresden_WB'!V182</f>
        <v>6</v>
      </c>
      <c r="P183">
        <f>'2024_gesamtergebnis-dresden_WB'!W182</f>
        <v>41</v>
      </c>
      <c r="Q183">
        <f>'2024_gesamtergebnis-dresden_WB'!X182</f>
        <v>2</v>
      </c>
      <c r="R183">
        <f>'2024_gesamtergebnis-dresden_WB'!Y182</f>
        <v>29</v>
      </c>
      <c r="S183">
        <f>'2024_gesamtergebnis-dresden_WB'!Z182</f>
        <v>350</v>
      </c>
      <c r="T183">
        <f>'2024_gesamtergebnis-dresden_WB'!AA182</f>
        <v>0</v>
      </c>
    </row>
    <row r="184" spans="1:20" x14ac:dyDescent="0.35">
      <c r="A184">
        <v>36410</v>
      </c>
      <c r="B184" t="s">
        <v>17</v>
      </c>
      <c r="C184">
        <v>4</v>
      </c>
      <c r="D184">
        <v>40</v>
      </c>
      <c r="F184">
        <f>'2024_gesamtergebnis-dresden_WB'!M183</f>
        <v>62</v>
      </c>
      <c r="G184">
        <f>'2024_gesamtergebnis-dresden_WB'!N183</f>
        <v>108</v>
      </c>
      <c r="H184">
        <f>'2024_gesamtergebnis-dresden_WB'!O183</f>
        <v>207</v>
      </c>
      <c r="I184">
        <f>'2024_gesamtergebnis-dresden_WB'!P183</f>
        <v>20</v>
      </c>
      <c r="J184">
        <f>'2024_gesamtergebnis-dresden_WB'!Q183</f>
        <v>17</v>
      </c>
      <c r="K184">
        <f>'2024_gesamtergebnis-dresden_WB'!R183</f>
        <v>13</v>
      </c>
      <c r="L184">
        <f>'2024_gesamtergebnis-dresden_WB'!S183</f>
        <v>13</v>
      </c>
      <c r="M184">
        <f>'2024_gesamtergebnis-dresden_WB'!T183</f>
        <v>12</v>
      </c>
      <c r="N184">
        <f>'2024_gesamtergebnis-dresden_WB'!U183</f>
        <v>11</v>
      </c>
      <c r="O184">
        <f>'2024_gesamtergebnis-dresden_WB'!V183</f>
        <v>4</v>
      </c>
      <c r="P184">
        <f>'2024_gesamtergebnis-dresden_WB'!W183</f>
        <v>63</v>
      </c>
      <c r="Q184">
        <f>'2024_gesamtergebnis-dresden_WB'!X183</f>
        <v>0</v>
      </c>
      <c r="R184">
        <f>'2024_gesamtergebnis-dresden_WB'!Y183</f>
        <v>23</v>
      </c>
      <c r="S184">
        <f>'2024_gesamtergebnis-dresden_WB'!Z183</f>
        <v>208</v>
      </c>
      <c r="T184">
        <f>'2024_gesamtergebnis-dresden_WB'!AA183</f>
        <v>0</v>
      </c>
    </row>
    <row r="185" spans="1:20" x14ac:dyDescent="0.35">
      <c r="A185">
        <v>45011</v>
      </c>
      <c r="B185" t="s">
        <v>7470</v>
      </c>
      <c r="C185">
        <v>4</v>
      </c>
      <c r="D185">
        <v>42</v>
      </c>
      <c r="F185">
        <f>'2024_gesamtergebnis-dresden_WB'!M184</f>
        <v>237</v>
      </c>
      <c r="G185">
        <f>'2024_gesamtergebnis-dresden_WB'!N184</f>
        <v>525</v>
      </c>
      <c r="H185">
        <f>'2024_gesamtergebnis-dresden_WB'!O184</f>
        <v>269</v>
      </c>
      <c r="I185">
        <f>'2024_gesamtergebnis-dresden_WB'!P184</f>
        <v>46</v>
      </c>
      <c r="J185">
        <f>'2024_gesamtergebnis-dresden_WB'!Q184</f>
        <v>140</v>
      </c>
      <c r="K185">
        <f>'2024_gesamtergebnis-dresden_WB'!R184</f>
        <v>26</v>
      </c>
      <c r="L185">
        <f>'2024_gesamtergebnis-dresden_WB'!S184</f>
        <v>58</v>
      </c>
      <c r="M185">
        <f>'2024_gesamtergebnis-dresden_WB'!T184</f>
        <v>13</v>
      </c>
      <c r="N185">
        <f>'2024_gesamtergebnis-dresden_WB'!U184</f>
        <v>14</v>
      </c>
      <c r="O185">
        <f>'2024_gesamtergebnis-dresden_WB'!V184</f>
        <v>12</v>
      </c>
      <c r="P185">
        <f>'2024_gesamtergebnis-dresden_WB'!W184</f>
        <v>146</v>
      </c>
      <c r="Q185">
        <f>'2024_gesamtergebnis-dresden_WB'!X184</f>
        <v>10</v>
      </c>
      <c r="R185">
        <f>'2024_gesamtergebnis-dresden_WB'!Y184</f>
        <v>12</v>
      </c>
      <c r="S185">
        <f>'2024_gesamtergebnis-dresden_WB'!Z184</f>
        <v>395</v>
      </c>
      <c r="T185">
        <f>'2024_gesamtergebnis-dresden_WB'!AA184</f>
        <v>0</v>
      </c>
    </row>
    <row r="186" spans="1:20" x14ac:dyDescent="0.35">
      <c r="A186">
        <v>45012</v>
      </c>
      <c r="B186" t="s">
        <v>7470</v>
      </c>
      <c r="C186">
        <v>4</v>
      </c>
      <c r="D186">
        <v>42</v>
      </c>
      <c r="F186">
        <f>'2024_gesamtergebnis-dresden_WB'!M185</f>
        <v>158</v>
      </c>
      <c r="G186">
        <f>'2024_gesamtergebnis-dresden_WB'!N185</f>
        <v>344</v>
      </c>
      <c r="H186">
        <f>'2024_gesamtergebnis-dresden_WB'!O185</f>
        <v>230</v>
      </c>
      <c r="I186">
        <f>'2024_gesamtergebnis-dresden_WB'!P185</f>
        <v>67</v>
      </c>
      <c r="J186">
        <f>'2024_gesamtergebnis-dresden_WB'!Q185</f>
        <v>86</v>
      </c>
      <c r="K186">
        <f>'2024_gesamtergebnis-dresden_WB'!R185</f>
        <v>32</v>
      </c>
      <c r="L186">
        <f>'2024_gesamtergebnis-dresden_WB'!S185</f>
        <v>41</v>
      </c>
      <c r="M186">
        <f>'2024_gesamtergebnis-dresden_WB'!T185</f>
        <v>11</v>
      </c>
      <c r="N186">
        <f>'2024_gesamtergebnis-dresden_WB'!U185</f>
        <v>31</v>
      </c>
      <c r="O186">
        <f>'2024_gesamtergebnis-dresden_WB'!V185</f>
        <v>9</v>
      </c>
      <c r="P186">
        <f>'2024_gesamtergebnis-dresden_WB'!W185</f>
        <v>110</v>
      </c>
      <c r="Q186">
        <f>'2024_gesamtergebnis-dresden_WB'!X185</f>
        <v>1</v>
      </c>
      <c r="R186">
        <f>'2024_gesamtergebnis-dresden_WB'!Y185</f>
        <v>28</v>
      </c>
      <c r="S186">
        <f>'2024_gesamtergebnis-dresden_WB'!Z185</f>
        <v>256</v>
      </c>
      <c r="T186">
        <f>'2024_gesamtergebnis-dresden_WB'!AA185</f>
        <v>0</v>
      </c>
    </row>
    <row r="187" spans="1:20" x14ac:dyDescent="0.35">
      <c r="A187">
        <v>46011</v>
      </c>
      <c r="B187" t="s">
        <v>7470</v>
      </c>
      <c r="C187">
        <v>4</v>
      </c>
      <c r="D187">
        <v>42</v>
      </c>
      <c r="F187">
        <f>'2024_gesamtergebnis-dresden_WB'!M186</f>
        <v>181</v>
      </c>
      <c r="G187">
        <f>'2024_gesamtergebnis-dresden_WB'!N186</f>
        <v>524</v>
      </c>
      <c r="H187">
        <f>'2024_gesamtergebnis-dresden_WB'!O186</f>
        <v>213</v>
      </c>
      <c r="I187">
        <f>'2024_gesamtergebnis-dresden_WB'!P186</f>
        <v>42</v>
      </c>
      <c r="J187">
        <f>'2024_gesamtergebnis-dresden_WB'!Q186</f>
        <v>75</v>
      </c>
      <c r="K187">
        <f>'2024_gesamtergebnis-dresden_WB'!R186</f>
        <v>18</v>
      </c>
      <c r="L187">
        <f>'2024_gesamtergebnis-dresden_WB'!S186</f>
        <v>46</v>
      </c>
      <c r="M187">
        <f>'2024_gesamtergebnis-dresden_WB'!T186</f>
        <v>6</v>
      </c>
      <c r="N187">
        <f>'2024_gesamtergebnis-dresden_WB'!U186</f>
        <v>26</v>
      </c>
      <c r="O187">
        <f>'2024_gesamtergebnis-dresden_WB'!V186</f>
        <v>1</v>
      </c>
      <c r="P187">
        <f>'2024_gesamtergebnis-dresden_WB'!W186</f>
        <v>102</v>
      </c>
      <c r="Q187">
        <f>'2024_gesamtergebnis-dresden_WB'!X186</f>
        <v>3</v>
      </c>
      <c r="R187">
        <f>'2024_gesamtergebnis-dresden_WB'!Y186</f>
        <v>7</v>
      </c>
      <c r="S187">
        <f>'2024_gesamtergebnis-dresden_WB'!Z186</f>
        <v>234</v>
      </c>
      <c r="T187">
        <f>'2024_gesamtergebnis-dresden_WB'!AA186</f>
        <v>0</v>
      </c>
    </row>
    <row r="188" spans="1:20" x14ac:dyDescent="0.35">
      <c r="A188">
        <v>46012</v>
      </c>
      <c r="B188" t="s">
        <v>7470</v>
      </c>
      <c r="C188">
        <v>4</v>
      </c>
      <c r="D188">
        <v>42</v>
      </c>
      <c r="F188">
        <f>'2024_gesamtergebnis-dresden_WB'!M187</f>
        <v>185</v>
      </c>
      <c r="G188">
        <f>'2024_gesamtergebnis-dresden_WB'!N187</f>
        <v>449</v>
      </c>
      <c r="H188">
        <f>'2024_gesamtergebnis-dresden_WB'!O187</f>
        <v>196</v>
      </c>
      <c r="I188">
        <f>'2024_gesamtergebnis-dresden_WB'!P187</f>
        <v>37</v>
      </c>
      <c r="J188">
        <f>'2024_gesamtergebnis-dresden_WB'!Q187</f>
        <v>66</v>
      </c>
      <c r="K188">
        <f>'2024_gesamtergebnis-dresden_WB'!R187</f>
        <v>35</v>
      </c>
      <c r="L188">
        <f>'2024_gesamtergebnis-dresden_WB'!S187</f>
        <v>29</v>
      </c>
      <c r="M188">
        <f>'2024_gesamtergebnis-dresden_WB'!T187</f>
        <v>7</v>
      </c>
      <c r="N188">
        <f>'2024_gesamtergebnis-dresden_WB'!U187</f>
        <v>14</v>
      </c>
      <c r="O188">
        <f>'2024_gesamtergebnis-dresden_WB'!V187</f>
        <v>8</v>
      </c>
      <c r="P188">
        <f>'2024_gesamtergebnis-dresden_WB'!W187</f>
        <v>109</v>
      </c>
      <c r="Q188">
        <f>'2024_gesamtergebnis-dresden_WB'!X187</f>
        <v>2</v>
      </c>
      <c r="R188">
        <f>'2024_gesamtergebnis-dresden_WB'!Y187</f>
        <v>4</v>
      </c>
      <c r="S188">
        <f>'2024_gesamtergebnis-dresden_WB'!Z187</f>
        <v>254</v>
      </c>
      <c r="T188">
        <f>'2024_gesamtergebnis-dresden_WB'!AA187</f>
        <v>0</v>
      </c>
    </row>
    <row r="189" spans="1:20" x14ac:dyDescent="0.35">
      <c r="A189">
        <v>47010</v>
      </c>
      <c r="B189" t="s">
        <v>7470</v>
      </c>
      <c r="C189">
        <v>4</v>
      </c>
      <c r="D189">
        <v>42</v>
      </c>
      <c r="F189">
        <f>'2024_gesamtergebnis-dresden_WB'!M188</f>
        <v>208</v>
      </c>
      <c r="G189">
        <f>'2024_gesamtergebnis-dresden_WB'!N188</f>
        <v>487</v>
      </c>
      <c r="H189">
        <f>'2024_gesamtergebnis-dresden_WB'!O188</f>
        <v>388</v>
      </c>
      <c r="I189">
        <f>'2024_gesamtergebnis-dresden_WB'!P188</f>
        <v>56</v>
      </c>
      <c r="J189">
        <f>'2024_gesamtergebnis-dresden_WB'!Q188</f>
        <v>100</v>
      </c>
      <c r="K189">
        <f>'2024_gesamtergebnis-dresden_WB'!R188</f>
        <v>47</v>
      </c>
      <c r="L189">
        <f>'2024_gesamtergebnis-dresden_WB'!S188</f>
        <v>58</v>
      </c>
      <c r="M189">
        <f>'2024_gesamtergebnis-dresden_WB'!T188</f>
        <v>20</v>
      </c>
      <c r="N189">
        <f>'2024_gesamtergebnis-dresden_WB'!U188</f>
        <v>27</v>
      </c>
      <c r="O189">
        <f>'2024_gesamtergebnis-dresden_WB'!V188</f>
        <v>6</v>
      </c>
      <c r="P189">
        <f>'2024_gesamtergebnis-dresden_WB'!W188</f>
        <v>208</v>
      </c>
      <c r="Q189">
        <f>'2024_gesamtergebnis-dresden_WB'!X188</f>
        <v>12</v>
      </c>
      <c r="R189">
        <f>'2024_gesamtergebnis-dresden_WB'!Y188</f>
        <v>24</v>
      </c>
      <c r="S189">
        <f>'2024_gesamtergebnis-dresden_WB'!Z188</f>
        <v>408</v>
      </c>
      <c r="T189">
        <f>'2024_gesamtergebnis-dresden_WB'!AA188</f>
        <v>0</v>
      </c>
    </row>
    <row r="190" spans="1:20" x14ac:dyDescent="0.35">
      <c r="A190">
        <v>45110</v>
      </c>
      <c r="B190" t="s">
        <v>17</v>
      </c>
      <c r="C190">
        <v>4</v>
      </c>
      <c r="D190">
        <v>42</v>
      </c>
      <c r="F190">
        <f>'2024_gesamtergebnis-dresden_WB'!M189</f>
        <v>105</v>
      </c>
      <c r="G190">
        <f>'2024_gesamtergebnis-dresden_WB'!N189</f>
        <v>272</v>
      </c>
      <c r="H190">
        <f>'2024_gesamtergebnis-dresden_WB'!O189</f>
        <v>449</v>
      </c>
      <c r="I190">
        <f>'2024_gesamtergebnis-dresden_WB'!P189</f>
        <v>48</v>
      </c>
      <c r="J190">
        <f>'2024_gesamtergebnis-dresden_WB'!Q189</f>
        <v>73</v>
      </c>
      <c r="K190">
        <f>'2024_gesamtergebnis-dresden_WB'!R189</f>
        <v>15</v>
      </c>
      <c r="L190">
        <f>'2024_gesamtergebnis-dresden_WB'!S189</f>
        <v>41</v>
      </c>
      <c r="M190">
        <f>'2024_gesamtergebnis-dresden_WB'!T189</f>
        <v>15</v>
      </c>
      <c r="N190">
        <f>'2024_gesamtergebnis-dresden_WB'!U189</f>
        <v>13</v>
      </c>
      <c r="O190">
        <f>'2024_gesamtergebnis-dresden_WB'!V189</f>
        <v>5</v>
      </c>
      <c r="P190">
        <f>'2024_gesamtergebnis-dresden_WB'!W189</f>
        <v>116</v>
      </c>
      <c r="Q190">
        <f>'2024_gesamtergebnis-dresden_WB'!X189</f>
        <v>0</v>
      </c>
      <c r="R190">
        <f>'2024_gesamtergebnis-dresden_WB'!Y189</f>
        <v>30</v>
      </c>
      <c r="S190">
        <f>'2024_gesamtergebnis-dresden_WB'!Z189</f>
        <v>196</v>
      </c>
      <c r="T190">
        <f>'2024_gesamtergebnis-dresden_WB'!AA189</f>
        <v>0</v>
      </c>
    </row>
    <row r="191" spans="1:20" x14ac:dyDescent="0.35">
      <c r="A191">
        <v>45210</v>
      </c>
      <c r="B191" t="s">
        <v>17</v>
      </c>
      <c r="C191">
        <v>4</v>
      </c>
      <c r="D191">
        <v>42</v>
      </c>
      <c r="F191">
        <f>'2024_gesamtergebnis-dresden_WB'!M190</f>
        <v>80</v>
      </c>
      <c r="G191">
        <f>'2024_gesamtergebnis-dresden_WB'!N190</f>
        <v>243</v>
      </c>
      <c r="H191">
        <f>'2024_gesamtergebnis-dresden_WB'!O190</f>
        <v>441</v>
      </c>
      <c r="I191">
        <f>'2024_gesamtergebnis-dresden_WB'!P190</f>
        <v>52</v>
      </c>
      <c r="J191">
        <f>'2024_gesamtergebnis-dresden_WB'!Q190</f>
        <v>44</v>
      </c>
      <c r="K191">
        <f>'2024_gesamtergebnis-dresden_WB'!R190</f>
        <v>22</v>
      </c>
      <c r="L191">
        <f>'2024_gesamtergebnis-dresden_WB'!S190</f>
        <v>37</v>
      </c>
      <c r="M191">
        <f>'2024_gesamtergebnis-dresden_WB'!T190</f>
        <v>22</v>
      </c>
      <c r="N191">
        <f>'2024_gesamtergebnis-dresden_WB'!U190</f>
        <v>13</v>
      </c>
      <c r="O191">
        <f>'2024_gesamtergebnis-dresden_WB'!V190</f>
        <v>4</v>
      </c>
      <c r="P191">
        <f>'2024_gesamtergebnis-dresden_WB'!W190</f>
        <v>104</v>
      </c>
      <c r="Q191">
        <f>'2024_gesamtergebnis-dresden_WB'!X190</f>
        <v>0</v>
      </c>
      <c r="R191">
        <f>'2024_gesamtergebnis-dresden_WB'!Y190</f>
        <v>30</v>
      </c>
      <c r="S191">
        <f>'2024_gesamtergebnis-dresden_WB'!Z190</f>
        <v>168</v>
      </c>
      <c r="T191">
        <f>'2024_gesamtergebnis-dresden_WB'!AA190</f>
        <v>0</v>
      </c>
    </row>
    <row r="192" spans="1:20" x14ac:dyDescent="0.35">
      <c r="A192">
        <v>45310</v>
      </c>
      <c r="B192" t="s">
        <v>17</v>
      </c>
      <c r="C192">
        <v>4</v>
      </c>
      <c r="D192">
        <v>42</v>
      </c>
      <c r="F192">
        <f>'2024_gesamtergebnis-dresden_WB'!M191</f>
        <v>82</v>
      </c>
      <c r="G192">
        <f>'2024_gesamtergebnis-dresden_WB'!N191</f>
        <v>294</v>
      </c>
      <c r="H192">
        <f>'2024_gesamtergebnis-dresden_WB'!O191</f>
        <v>470</v>
      </c>
      <c r="I192">
        <f>'2024_gesamtergebnis-dresden_WB'!P191</f>
        <v>43</v>
      </c>
      <c r="J192">
        <f>'2024_gesamtergebnis-dresden_WB'!Q191</f>
        <v>66</v>
      </c>
      <c r="K192">
        <f>'2024_gesamtergebnis-dresden_WB'!R191</f>
        <v>30</v>
      </c>
      <c r="L192">
        <f>'2024_gesamtergebnis-dresden_WB'!S191</f>
        <v>40</v>
      </c>
      <c r="M192">
        <f>'2024_gesamtergebnis-dresden_WB'!T191</f>
        <v>4</v>
      </c>
      <c r="N192">
        <f>'2024_gesamtergebnis-dresden_WB'!U191</f>
        <v>28</v>
      </c>
      <c r="O192">
        <f>'2024_gesamtergebnis-dresden_WB'!V191</f>
        <v>8</v>
      </c>
      <c r="P192">
        <f>'2024_gesamtergebnis-dresden_WB'!W191</f>
        <v>117</v>
      </c>
      <c r="Q192">
        <f>'2024_gesamtergebnis-dresden_WB'!X191</f>
        <v>2</v>
      </c>
      <c r="R192">
        <f>'2024_gesamtergebnis-dresden_WB'!Y191</f>
        <v>26</v>
      </c>
      <c r="S192">
        <f>'2024_gesamtergebnis-dresden_WB'!Z191</f>
        <v>157</v>
      </c>
      <c r="T192">
        <f>'2024_gesamtergebnis-dresden_WB'!AA191</f>
        <v>0</v>
      </c>
    </row>
    <row r="193" spans="1:20" x14ac:dyDescent="0.35">
      <c r="A193">
        <v>45410</v>
      </c>
      <c r="B193" t="s">
        <v>17</v>
      </c>
      <c r="C193">
        <v>4</v>
      </c>
      <c r="D193">
        <v>42</v>
      </c>
      <c r="F193">
        <f>'2024_gesamtergebnis-dresden_WB'!M192</f>
        <v>81</v>
      </c>
      <c r="G193">
        <f>'2024_gesamtergebnis-dresden_WB'!N192</f>
        <v>238</v>
      </c>
      <c r="H193">
        <f>'2024_gesamtergebnis-dresden_WB'!O192</f>
        <v>421</v>
      </c>
      <c r="I193">
        <f>'2024_gesamtergebnis-dresden_WB'!P192</f>
        <v>37</v>
      </c>
      <c r="J193">
        <f>'2024_gesamtergebnis-dresden_WB'!Q192</f>
        <v>66</v>
      </c>
      <c r="K193">
        <f>'2024_gesamtergebnis-dresden_WB'!R192</f>
        <v>19</v>
      </c>
      <c r="L193">
        <f>'2024_gesamtergebnis-dresden_WB'!S192</f>
        <v>53</v>
      </c>
      <c r="M193">
        <f>'2024_gesamtergebnis-dresden_WB'!T192</f>
        <v>11</v>
      </c>
      <c r="N193">
        <f>'2024_gesamtergebnis-dresden_WB'!U192</f>
        <v>7</v>
      </c>
      <c r="O193">
        <f>'2024_gesamtergebnis-dresden_WB'!V192</f>
        <v>3</v>
      </c>
      <c r="P193">
        <f>'2024_gesamtergebnis-dresden_WB'!W192</f>
        <v>83</v>
      </c>
      <c r="Q193">
        <f>'2024_gesamtergebnis-dresden_WB'!X192</f>
        <v>2</v>
      </c>
      <c r="R193">
        <f>'2024_gesamtergebnis-dresden_WB'!Y192</f>
        <v>36</v>
      </c>
      <c r="S193">
        <f>'2024_gesamtergebnis-dresden_WB'!Z192</f>
        <v>234</v>
      </c>
      <c r="T193">
        <f>'2024_gesamtergebnis-dresden_WB'!AA192</f>
        <v>0</v>
      </c>
    </row>
    <row r="194" spans="1:20" x14ac:dyDescent="0.35">
      <c r="A194">
        <v>45510</v>
      </c>
      <c r="B194" t="s">
        <v>17</v>
      </c>
      <c r="C194">
        <v>4</v>
      </c>
      <c r="D194">
        <v>42</v>
      </c>
      <c r="F194">
        <f>'2024_gesamtergebnis-dresden_WB'!M193</f>
        <v>64</v>
      </c>
      <c r="G194">
        <f>'2024_gesamtergebnis-dresden_WB'!N193</f>
        <v>200</v>
      </c>
      <c r="H194">
        <f>'2024_gesamtergebnis-dresden_WB'!O193</f>
        <v>273</v>
      </c>
      <c r="I194">
        <f>'2024_gesamtergebnis-dresden_WB'!P193</f>
        <v>30</v>
      </c>
      <c r="J194">
        <f>'2024_gesamtergebnis-dresden_WB'!Q193</f>
        <v>53</v>
      </c>
      <c r="K194">
        <f>'2024_gesamtergebnis-dresden_WB'!R193</f>
        <v>16</v>
      </c>
      <c r="L194">
        <f>'2024_gesamtergebnis-dresden_WB'!S193</f>
        <v>22</v>
      </c>
      <c r="M194">
        <f>'2024_gesamtergebnis-dresden_WB'!T193</f>
        <v>3</v>
      </c>
      <c r="N194">
        <f>'2024_gesamtergebnis-dresden_WB'!U193</f>
        <v>1</v>
      </c>
      <c r="O194">
        <f>'2024_gesamtergebnis-dresden_WB'!V193</f>
        <v>0</v>
      </c>
      <c r="P194">
        <f>'2024_gesamtergebnis-dresden_WB'!W193</f>
        <v>111</v>
      </c>
      <c r="Q194">
        <f>'2024_gesamtergebnis-dresden_WB'!X193</f>
        <v>2</v>
      </c>
      <c r="R194">
        <f>'2024_gesamtergebnis-dresden_WB'!Y193</f>
        <v>20</v>
      </c>
      <c r="S194">
        <f>'2024_gesamtergebnis-dresden_WB'!Z193</f>
        <v>157</v>
      </c>
      <c r="T194">
        <f>'2024_gesamtergebnis-dresden_WB'!AA193</f>
        <v>0</v>
      </c>
    </row>
    <row r="195" spans="1:20" x14ac:dyDescent="0.35">
      <c r="A195">
        <v>46110</v>
      </c>
      <c r="B195" t="s">
        <v>17</v>
      </c>
      <c r="C195">
        <v>4</v>
      </c>
      <c r="D195">
        <v>42</v>
      </c>
      <c r="F195">
        <f>'2024_gesamtergebnis-dresden_WB'!M194</f>
        <v>116</v>
      </c>
      <c r="G195">
        <f>'2024_gesamtergebnis-dresden_WB'!N194</f>
        <v>535</v>
      </c>
      <c r="H195">
        <f>'2024_gesamtergebnis-dresden_WB'!O194</f>
        <v>316</v>
      </c>
      <c r="I195">
        <f>'2024_gesamtergebnis-dresden_WB'!P194</f>
        <v>22</v>
      </c>
      <c r="J195">
        <f>'2024_gesamtergebnis-dresden_WB'!Q194</f>
        <v>47</v>
      </c>
      <c r="K195">
        <f>'2024_gesamtergebnis-dresden_WB'!R194</f>
        <v>15</v>
      </c>
      <c r="L195">
        <f>'2024_gesamtergebnis-dresden_WB'!S194</f>
        <v>33</v>
      </c>
      <c r="M195">
        <f>'2024_gesamtergebnis-dresden_WB'!T194</f>
        <v>15</v>
      </c>
      <c r="N195">
        <f>'2024_gesamtergebnis-dresden_WB'!U194</f>
        <v>8</v>
      </c>
      <c r="O195">
        <f>'2024_gesamtergebnis-dresden_WB'!V194</f>
        <v>1</v>
      </c>
      <c r="P195">
        <f>'2024_gesamtergebnis-dresden_WB'!W194</f>
        <v>80</v>
      </c>
      <c r="Q195">
        <f>'2024_gesamtergebnis-dresden_WB'!X194</f>
        <v>11</v>
      </c>
      <c r="R195">
        <f>'2024_gesamtergebnis-dresden_WB'!Y194</f>
        <v>21</v>
      </c>
      <c r="S195">
        <f>'2024_gesamtergebnis-dresden_WB'!Z194</f>
        <v>167</v>
      </c>
      <c r="T195">
        <f>'2024_gesamtergebnis-dresden_WB'!AA194</f>
        <v>0</v>
      </c>
    </row>
    <row r="196" spans="1:20" x14ac:dyDescent="0.35">
      <c r="A196">
        <v>46210</v>
      </c>
      <c r="B196" t="s">
        <v>17</v>
      </c>
      <c r="C196">
        <v>4</v>
      </c>
      <c r="D196">
        <v>42</v>
      </c>
      <c r="F196">
        <f>'2024_gesamtergebnis-dresden_WB'!M195</f>
        <v>120</v>
      </c>
      <c r="G196">
        <f>'2024_gesamtergebnis-dresden_WB'!N195</f>
        <v>295</v>
      </c>
      <c r="H196">
        <f>'2024_gesamtergebnis-dresden_WB'!O195</f>
        <v>357</v>
      </c>
      <c r="I196">
        <f>'2024_gesamtergebnis-dresden_WB'!P195</f>
        <v>34</v>
      </c>
      <c r="J196">
        <f>'2024_gesamtergebnis-dresden_WB'!Q195</f>
        <v>63</v>
      </c>
      <c r="K196">
        <f>'2024_gesamtergebnis-dresden_WB'!R195</f>
        <v>14</v>
      </c>
      <c r="L196">
        <f>'2024_gesamtergebnis-dresden_WB'!S195</f>
        <v>26</v>
      </c>
      <c r="M196">
        <f>'2024_gesamtergebnis-dresden_WB'!T195</f>
        <v>12</v>
      </c>
      <c r="N196">
        <f>'2024_gesamtergebnis-dresden_WB'!U195</f>
        <v>9</v>
      </c>
      <c r="O196">
        <f>'2024_gesamtergebnis-dresden_WB'!V195</f>
        <v>9</v>
      </c>
      <c r="P196">
        <f>'2024_gesamtergebnis-dresden_WB'!W195</f>
        <v>89</v>
      </c>
      <c r="Q196">
        <f>'2024_gesamtergebnis-dresden_WB'!X195</f>
        <v>6</v>
      </c>
      <c r="R196">
        <f>'2024_gesamtergebnis-dresden_WB'!Y195</f>
        <v>31</v>
      </c>
      <c r="S196">
        <f>'2024_gesamtergebnis-dresden_WB'!Z195</f>
        <v>195</v>
      </c>
      <c r="T196">
        <f>'2024_gesamtergebnis-dresden_WB'!AA195</f>
        <v>0</v>
      </c>
    </row>
    <row r="197" spans="1:20" x14ac:dyDescent="0.35">
      <c r="A197">
        <v>46310</v>
      </c>
      <c r="B197" t="s">
        <v>17</v>
      </c>
      <c r="C197">
        <v>4</v>
      </c>
      <c r="D197">
        <v>42</v>
      </c>
      <c r="F197">
        <f>'2024_gesamtergebnis-dresden_WB'!M196</f>
        <v>107</v>
      </c>
      <c r="G197">
        <f>'2024_gesamtergebnis-dresden_WB'!N196</f>
        <v>259</v>
      </c>
      <c r="H197">
        <f>'2024_gesamtergebnis-dresden_WB'!O196</f>
        <v>210</v>
      </c>
      <c r="I197">
        <f>'2024_gesamtergebnis-dresden_WB'!P196</f>
        <v>11</v>
      </c>
      <c r="J197">
        <f>'2024_gesamtergebnis-dresden_WB'!Q196</f>
        <v>76</v>
      </c>
      <c r="K197">
        <f>'2024_gesamtergebnis-dresden_WB'!R196</f>
        <v>38</v>
      </c>
      <c r="L197">
        <f>'2024_gesamtergebnis-dresden_WB'!S196</f>
        <v>9</v>
      </c>
      <c r="M197">
        <f>'2024_gesamtergebnis-dresden_WB'!T196</f>
        <v>1</v>
      </c>
      <c r="N197">
        <f>'2024_gesamtergebnis-dresden_WB'!U196</f>
        <v>5</v>
      </c>
      <c r="O197">
        <f>'2024_gesamtergebnis-dresden_WB'!V196</f>
        <v>17</v>
      </c>
      <c r="P197">
        <f>'2024_gesamtergebnis-dresden_WB'!W196</f>
        <v>88</v>
      </c>
      <c r="Q197">
        <f>'2024_gesamtergebnis-dresden_WB'!X196</f>
        <v>0</v>
      </c>
      <c r="R197">
        <f>'2024_gesamtergebnis-dresden_WB'!Y196</f>
        <v>18</v>
      </c>
      <c r="S197">
        <f>'2024_gesamtergebnis-dresden_WB'!Z196</f>
        <v>153</v>
      </c>
      <c r="T197">
        <f>'2024_gesamtergebnis-dresden_WB'!AA196</f>
        <v>0</v>
      </c>
    </row>
    <row r="198" spans="1:20" x14ac:dyDescent="0.35">
      <c r="A198">
        <v>46410</v>
      </c>
      <c r="B198" t="s">
        <v>17</v>
      </c>
      <c r="C198">
        <v>4</v>
      </c>
      <c r="D198">
        <v>42</v>
      </c>
      <c r="F198">
        <f>'2024_gesamtergebnis-dresden_WB'!M197</f>
        <v>40</v>
      </c>
      <c r="G198">
        <f>'2024_gesamtergebnis-dresden_WB'!N197</f>
        <v>237</v>
      </c>
      <c r="H198">
        <f>'2024_gesamtergebnis-dresden_WB'!O197</f>
        <v>422</v>
      </c>
      <c r="I198">
        <f>'2024_gesamtergebnis-dresden_WB'!P197</f>
        <v>37</v>
      </c>
      <c r="J198">
        <f>'2024_gesamtergebnis-dresden_WB'!Q197</f>
        <v>49</v>
      </c>
      <c r="K198">
        <f>'2024_gesamtergebnis-dresden_WB'!R197</f>
        <v>21</v>
      </c>
      <c r="L198">
        <f>'2024_gesamtergebnis-dresden_WB'!S197</f>
        <v>25</v>
      </c>
      <c r="M198">
        <f>'2024_gesamtergebnis-dresden_WB'!T197</f>
        <v>5</v>
      </c>
      <c r="N198">
        <f>'2024_gesamtergebnis-dresden_WB'!U197</f>
        <v>12</v>
      </c>
      <c r="O198">
        <f>'2024_gesamtergebnis-dresden_WB'!V197</f>
        <v>14</v>
      </c>
      <c r="P198">
        <f>'2024_gesamtergebnis-dresden_WB'!W197</f>
        <v>51</v>
      </c>
      <c r="Q198">
        <f>'2024_gesamtergebnis-dresden_WB'!X197</f>
        <v>6</v>
      </c>
      <c r="R198">
        <f>'2024_gesamtergebnis-dresden_WB'!Y197</f>
        <v>46</v>
      </c>
      <c r="S198">
        <f>'2024_gesamtergebnis-dresden_WB'!Z197</f>
        <v>118</v>
      </c>
      <c r="T198">
        <f>'2024_gesamtergebnis-dresden_WB'!AA197</f>
        <v>0</v>
      </c>
    </row>
    <row r="199" spans="1:20" x14ac:dyDescent="0.35">
      <c r="A199">
        <v>47110</v>
      </c>
      <c r="B199" t="s">
        <v>17</v>
      </c>
      <c r="C199">
        <v>4</v>
      </c>
      <c r="D199">
        <v>42</v>
      </c>
      <c r="F199">
        <f>'2024_gesamtergebnis-dresden_WB'!M198</f>
        <v>91</v>
      </c>
      <c r="G199">
        <f>'2024_gesamtergebnis-dresden_WB'!N198</f>
        <v>358</v>
      </c>
      <c r="H199">
        <f>'2024_gesamtergebnis-dresden_WB'!O198</f>
        <v>534</v>
      </c>
      <c r="I199">
        <f>'2024_gesamtergebnis-dresden_WB'!P198</f>
        <v>56</v>
      </c>
      <c r="J199">
        <f>'2024_gesamtergebnis-dresden_WB'!Q198</f>
        <v>58</v>
      </c>
      <c r="K199">
        <f>'2024_gesamtergebnis-dresden_WB'!R198</f>
        <v>22</v>
      </c>
      <c r="L199">
        <f>'2024_gesamtergebnis-dresden_WB'!S198</f>
        <v>41</v>
      </c>
      <c r="M199">
        <f>'2024_gesamtergebnis-dresden_WB'!T198</f>
        <v>10</v>
      </c>
      <c r="N199">
        <f>'2024_gesamtergebnis-dresden_WB'!U198</f>
        <v>25</v>
      </c>
      <c r="O199">
        <f>'2024_gesamtergebnis-dresden_WB'!V198</f>
        <v>13</v>
      </c>
      <c r="P199">
        <f>'2024_gesamtergebnis-dresden_WB'!W198</f>
        <v>122</v>
      </c>
      <c r="Q199">
        <f>'2024_gesamtergebnis-dresden_WB'!X198</f>
        <v>2</v>
      </c>
      <c r="R199">
        <f>'2024_gesamtergebnis-dresden_WB'!Y198</f>
        <v>29</v>
      </c>
      <c r="S199">
        <f>'2024_gesamtergebnis-dresden_WB'!Z198</f>
        <v>251</v>
      </c>
      <c r="T199">
        <f>'2024_gesamtergebnis-dresden_WB'!AA198</f>
        <v>0</v>
      </c>
    </row>
    <row r="200" spans="1:20" x14ac:dyDescent="0.35">
      <c r="A200">
        <v>47210</v>
      </c>
      <c r="B200" t="s">
        <v>17</v>
      </c>
      <c r="C200">
        <v>4</v>
      </c>
      <c r="D200">
        <v>42</v>
      </c>
      <c r="F200">
        <f>'2024_gesamtergebnis-dresden_WB'!M199</f>
        <v>111</v>
      </c>
      <c r="G200">
        <f>'2024_gesamtergebnis-dresden_WB'!N199</f>
        <v>290</v>
      </c>
      <c r="H200">
        <f>'2024_gesamtergebnis-dresden_WB'!O199</f>
        <v>732</v>
      </c>
      <c r="I200">
        <f>'2024_gesamtergebnis-dresden_WB'!P199</f>
        <v>48</v>
      </c>
      <c r="J200">
        <f>'2024_gesamtergebnis-dresden_WB'!Q199</f>
        <v>54</v>
      </c>
      <c r="K200">
        <f>'2024_gesamtergebnis-dresden_WB'!R199</f>
        <v>30</v>
      </c>
      <c r="L200">
        <f>'2024_gesamtergebnis-dresden_WB'!S199</f>
        <v>32</v>
      </c>
      <c r="M200">
        <f>'2024_gesamtergebnis-dresden_WB'!T199</f>
        <v>8</v>
      </c>
      <c r="N200">
        <f>'2024_gesamtergebnis-dresden_WB'!U199</f>
        <v>30</v>
      </c>
      <c r="O200">
        <f>'2024_gesamtergebnis-dresden_WB'!V199</f>
        <v>7</v>
      </c>
      <c r="P200">
        <f>'2024_gesamtergebnis-dresden_WB'!W199</f>
        <v>148</v>
      </c>
      <c r="Q200">
        <f>'2024_gesamtergebnis-dresden_WB'!X199</f>
        <v>6</v>
      </c>
      <c r="R200">
        <f>'2024_gesamtergebnis-dresden_WB'!Y199</f>
        <v>32</v>
      </c>
      <c r="S200">
        <f>'2024_gesamtergebnis-dresden_WB'!Z199</f>
        <v>202</v>
      </c>
      <c r="T200">
        <f>'2024_gesamtergebnis-dresden_WB'!AA199</f>
        <v>0</v>
      </c>
    </row>
    <row r="201" spans="1:20" x14ac:dyDescent="0.35">
      <c r="A201">
        <v>47310</v>
      </c>
      <c r="B201" t="s">
        <v>17</v>
      </c>
      <c r="C201">
        <v>4</v>
      </c>
      <c r="D201">
        <v>42</v>
      </c>
      <c r="F201">
        <f>'2024_gesamtergebnis-dresden_WB'!M200</f>
        <v>58</v>
      </c>
      <c r="G201">
        <f>'2024_gesamtergebnis-dresden_WB'!N200</f>
        <v>126</v>
      </c>
      <c r="H201">
        <f>'2024_gesamtergebnis-dresden_WB'!O200</f>
        <v>300</v>
      </c>
      <c r="I201">
        <f>'2024_gesamtergebnis-dresden_WB'!P200</f>
        <v>22</v>
      </c>
      <c r="J201">
        <f>'2024_gesamtergebnis-dresden_WB'!Q200</f>
        <v>43</v>
      </c>
      <c r="K201">
        <f>'2024_gesamtergebnis-dresden_WB'!R200</f>
        <v>15</v>
      </c>
      <c r="L201">
        <f>'2024_gesamtergebnis-dresden_WB'!S200</f>
        <v>27</v>
      </c>
      <c r="M201">
        <f>'2024_gesamtergebnis-dresden_WB'!T200</f>
        <v>5</v>
      </c>
      <c r="N201">
        <f>'2024_gesamtergebnis-dresden_WB'!U200</f>
        <v>12</v>
      </c>
      <c r="O201">
        <f>'2024_gesamtergebnis-dresden_WB'!V200</f>
        <v>0</v>
      </c>
      <c r="P201">
        <f>'2024_gesamtergebnis-dresden_WB'!W200</f>
        <v>62</v>
      </c>
      <c r="Q201">
        <f>'2024_gesamtergebnis-dresden_WB'!X200</f>
        <v>5</v>
      </c>
      <c r="R201">
        <f>'2024_gesamtergebnis-dresden_WB'!Y200</f>
        <v>40</v>
      </c>
      <c r="S201">
        <f>'2024_gesamtergebnis-dresden_WB'!Z200</f>
        <v>104</v>
      </c>
      <c r="T201">
        <f>'2024_gesamtergebnis-dresden_WB'!AA200</f>
        <v>0</v>
      </c>
    </row>
    <row r="202" spans="1:20" x14ac:dyDescent="0.35">
      <c r="A202">
        <v>35011</v>
      </c>
      <c r="B202" t="s">
        <v>7470</v>
      </c>
      <c r="C202">
        <v>4</v>
      </c>
      <c r="D202">
        <v>40</v>
      </c>
      <c r="F202">
        <f>'2024_gesamtergebnis-dresden_WB'!M201</f>
        <v>142</v>
      </c>
      <c r="G202">
        <f>'2024_gesamtergebnis-dresden_WB'!N201</f>
        <v>300</v>
      </c>
      <c r="H202">
        <f>'2024_gesamtergebnis-dresden_WB'!O201</f>
        <v>146</v>
      </c>
      <c r="I202">
        <f>'2024_gesamtergebnis-dresden_WB'!P201</f>
        <v>54</v>
      </c>
      <c r="J202">
        <f>'2024_gesamtergebnis-dresden_WB'!Q201</f>
        <v>76</v>
      </c>
      <c r="K202">
        <f>'2024_gesamtergebnis-dresden_WB'!R201</f>
        <v>29</v>
      </c>
      <c r="L202">
        <f>'2024_gesamtergebnis-dresden_WB'!S201</f>
        <v>68</v>
      </c>
      <c r="M202">
        <f>'2024_gesamtergebnis-dresden_WB'!T201</f>
        <v>14</v>
      </c>
      <c r="N202">
        <f>'2024_gesamtergebnis-dresden_WB'!U201</f>
        <v>8</v>
      </c>
      <c r="O202">
        <f>'2024_gesamtergebnis-dresden_WB'!V201</f>
        <v>24</v>
      </c>
      <c r="P202">
        <f>'2024_gesamtergebnis-dresden_WB'!W201</f>
        <v>90</v>
      </c>
      <c r="Q202">
        <f>'2024_gesamtergebnis-dresden_WB'!X201</f>
        <v>15</v>
      </c>
      <c r="R202">
        <f>'2024_gesamtergebnis-dresden_WB'!Y201</f>
        <v>7</v>
      </c>
      <c r="S202">
        <f>'2024_gesamtergebnis-dresden_WB'!Z201</f>
        <v>477</v>
      </c>
      <c r="T202">
        <f>'2024_gesamtergebnis-dresden_WB'!AA201</f>
        <v>0</v>
      </c>
    </row>
    <row r="203" spans="1:20" x14ac:dyDescent="0.35">
      <c r="A203">
        <v>35012</v>
      </c>
      <c r="B203" t="s">
        <v>7470</v>
      </c>
      <c r="C203">
        <v>4</v>
      </c>
      <c r="D203">
        <v>40</v>
      </c>
      <c r="F203">
        <f>'2024_gesamtergebnis-dresden_WB'!M202</f>
        <v>210</v>
      </c>
      <c r="G203">
        <f>'2024_gesamtergebnis-dresden_WB'!N202</f>
        <v>438</v>
      </c>
      <c r="H203">
        <f>'2024_gesamtergebnis-dresden_WB'!O202</f>
        <v>322</v>
      </c>
      <c r="I203">
        <f>'2024_gesamtergebnis-dresden_WB'!P202</f>
        <v>88</v>
      </c>
      <c r="J203">
        <f>'2024_gesamtergebnis-dresden_WB'!Q202</f>
        <v>114</v>
      </c>
      <c r="K203">
        <f>'2024_gesamtergebnis-dresden_WB'!R202</f>
        <v>37</v>
      </c>
      <c r="L203">
        <f>'2024_gesamtergebnis-dresden_WB'!S202</f>
        <v>77</v>
      </c>
      <c r="M203">
        <f>'2024_gesamtergebnis-dresden_WB'!T202</f>
        <v>21</v>
      </c>
      <c r="N203">
        <f>'2024_gesamtergebnis-dresden_WB'!U202</f>
        <v>16</v>
      </c>
      <c r="O203">
        <f>'2024_gesamtergebnis-dresden_WB'!V202</f>
        <v>17</v>
      </c>
      <c r="P203">
        <f>'2024_gesamtergebnis-dresden_WB'!W202</f>
        <v>118</v>
      </c>
      <c r="Q203">
        <f>'2024_gesamtergebnis-dresden_WB'!X202</f>
        <v>18</v>
      </c>
      <c r="R203">
        <f>'2024_gesamtergebnis-dresden_WB'!Y202</f>
        <v>27</v>
      </c>
      <c r="S203">
        <f>'2024_gesamtergebnis-dresden_WB'!Z202</f>
        <v>705</v>
      </c>
      <c r="T203">
        <f>'2024_gesamtergebnis-dresden_WB'!AA202</f>
        <v>0</v>
      </c>
    </row>
    <row r="204" spans="1:20" x14ac:dyDescent="0.35">
      <c r="A204">
        <v>35110</v>
      </c>
      <c r="B204" t="s">
        <v>17</v>
      </c>
      <c r="C204">
        <v>4</v>
      </c>
      <c r="D204">
        <v>40</v>
      </c>
      <c r="F204">
        <f>'2024_gesamtergebnis-dresden_WB'!M203</f>
        <v>101</v>
      </c>
      <c r="G204">
        <f>'2024_gesamtergebnis-dresden_WB'!N203</f>
        <v>259</v>
      </c>
      <c r="H204">
        <f>'2024_gesamtergebnis-dresden_WB'!O203</f>
        <v>287</v>
      </c>
      <c r="I204">
        <f>'2024_gesamtergebnis-dresden_WB'!P203</f>
        <v>44</v>
      </c>
      <c r="J204">
        <f>'2024_gesamtergebnis-dresden_WB'!Q203</f>
        <v>65</v>
      </c>
      <c r="K204">
        <f>'2024_gesamtergebnis-dresden_WB'!R203</f>
        <v>13</v>
      </c>
      <c r="L204">
        <f>'2024_gesamtergebnis-dresden_WB'!S203</f>
        <v>27</v>
      </c>
      <c r="M204">
        <f>'2024_gesamtergebnis-dresden_WB'!T203</f>
        <v>15</v>
      </c>
      <c r="N204">
        <f>'2024_gesamtergebnis-dresden_WB'!U203</f>
        <v>12</v>
      </c>
      <c r="O204">
        <f>'2024_gesamtergebnis-dresden_WB'!V203</f>
        <v>3</v>
      </c>
      <c r="P204">
        <f>'2024_gesamtergebnis-dresden_WB'!W203</f>
        <v>96</v>
      </c>
      <c r="Q204">
        <f>'2024_gesamtergebnis-dresden_WB'!X203</f>
        <v>4</v>
      </c>
      <c r="R204">
        <f>'2024_gesamtergebnis-dresden_WB'!Y203</f>
        <v>48</v>
      </c>
      <c r="S204">
        <f>'2024_gesamtergebnis-dresden_WB'!Z203</f>
        <v>355</v>
      </c>
      <c r="T204">
        <f>'2024_gesamtergebnis-dresden_WB'!AA203</f>
        <v>0</v>
      </c>
    </row>
    <row r="205" spans="1:20" x14ac:dyDescent="0.35">
      <c r="A205">
        <v>35210</v>
      </c>
      <c r="B205" t="s">
        <v>17</v>
      </c>
      <c r="C205">
        <v>4</v>
      </c>
      <c r="D205">
        <v>40</v>
      </c>
      <c r="F205">
        <f>'2024_gesamtergebnis-dresden_WB'!M204</f>
        <v>120</v>
      </c>
      <c r="G205">
        <f>'2024_gesamtergebnis-dresden_WB'!N204</f>
        <v>148</v>
      </c>
      <c r="H205">
        <f>'2024_gesamtergebnis-dresden_WB'!O204</f>
        <v>290</v>
      </c>
      <c r="I205">
        <f>'2024_gesamtergebnis-dresden_WB'!P204</f>
        <v>25</v>
      </c>
      <c r="J205">
        <f>'2024_gesamtergebnis-dresden_WB'!Q204</f>
        <v>34</v>
      </c>
      <c r="K205">
        <f>'2024_gesamtergebnis-dresden_WB'!R204</f>
        <v>14</v>
      </c>
      <c r="L205">
        <f>'2024_gesamtergebnis-dresden_WB'!S204</f>
        <v>45</v>
      </c>
      <c r="M205">
        <f>'2024_gesamtergebnis-dresden_WB'!T204</f>
        <v>12</v>
      </c>
      <c r="N205">
        <f>'2024_gesamtergebnis-dresden_WB'!U204</f>
        <v>7</v>
      </c>
      <c r="O205">
        <f>'2024_gesamtergebnis-dresden_WB'!V204</f>
        <v>6</v>
      </c>
      <c r="P205">
        <f>'2024_gesamtergebnis-dresden_WB'!W204</f>
        <v>50</v>
      </c>
      <c r="Q205">
        <f>'2024_gesamtergebnis-dresden_WB'!X204</f>
        <v>1</v>
      </c>
      <c r="R205">
        <f>'2024_gesamtergebnis-dresden_WB'!Y204</f>
        <v>18</v>
      </c>
      <c r="S205">
        <f>'2024_gesamtergebnis-dresden_WB'!Z204</f>
        <v>288</v>
      </c>
      <c r="T205">
        <f>'2024_gesamtergebnis-dresden_WB'!AA204</f>
        <v>0</v>
      </c>
    </row>
    <row r="206" spans="1:20" x14ac:dyDescent="0.35">
      <c r="A206">
        <v>35310</v>
      </c>
      <c r="B206" t="s">
        <v>17</v>
      </c>
      <c r="C206">
        <v>4</v>
      </c>
      <c r="D206">
        <v>40</v>
      </c>
      <c r="F206">
        <f>'2024_gesamtergebnis-dresden_WB'!M205</f>
        <v>119</v>
      </c>
      <c r="G206">
        <f>'2024_gesamtergebnis-dresden_WB'!N205</f>
        <v>207</v>
      </c>
      <c r="H206">
        <f>'2024_gesamtergebnis-dresden_WB'!O205</f>
        <v>225</v>
      </c>
      <c r="I206">
        <f>'2024_gesamtergebnis-dresden_WB'!P205</f>
        <v>29</v>
      </c>
      <c r="J206">
        <f>'2024_gesamtergebnis-dresden_WB'!Q205</f>
        <v>40</v>
      </c>
      <c r="K206">
        <f>'2024_gesamtergebnis-dresden_WB'!R205</f>
        <v>26</v>
      </c>
      <c r="L206">
        <f>'2024_gesamtergebnis-dresden_WB'!S205</f>
        <v>59</v>
      </c>
      <c r="M206">
        <f>'2024_gesamtergebnis-dresden_WB'!T205</f>
        <v>20</v>
      </c>
      <c r="N206">
        <f>'2024_gesamtergebnis-dresden_WB'!U205</f>
        <v>18</v>
      </c>
      <c r="O206">
        <f>'2024_gesamtergebnis-dresden_WB'!V205</f>
        <v>6</v>
      </c>
      <c r="P206">
        <f>'2024_gesamtergebnis-dresden_WB'!W205</f>
        <v>88</v>
      </c>
      <c r="Q206">
        <f>'2024_gesamtergebnis-dresden_WB'!X205</f>
        <v>1</v>
      </c>
      <c r="R206">
        <f>'2024_gesamtergebnis-dresden_WB'!Y205</f>
        <v>26</v>
      </c>
      <c r="S206">
        <f>'2024_gesamtergebnis-dresden_WB'!Z205</f>
        <v>292</v>
      </c>
      <c r="T206">
        <f>'2024_gesamtergebnis-dresden_WB'!AA205</f>
        <v>0</v>
      </c>
    </row>
    <row r="207" spans="1:20" x14ac:dyDescent="0.35">
      <c r="A207">
        <v>35410</v>
      </c>
      <c r="B207" t="s">
        <v>17</v>
      </c>
      <c r="C207">
        <v>4</v>
      </c>
      <c r="D207">
        <v>40</v>
      </c>
      <c r="F207">
        <f>'2024_gesamtergebnis-dresden_WB'!M206</f>
        <v>81</v>
      </c>
      <c r="G207">
        <f>'2024_gesamtergebnis-dresden_WB'!N206</f>
        <v>218</v>
      </c>
      <c r="H207">
        <f>'2024_gesamtergebnis-dresden_WB'!O206</f>
        <v>307</v>
      </c>
      <c r="I207">
        <f>'2024_gesamtergebnis-dresden_WB'!P206</f>
        <v>31</v>
      </c>
      <c r="J207">
        <f>'2024_gesamtergebnis-dresden_WB'!Q206</f>
        <v>32</v>
      </c>
      <c r="K207">
        <f>'2024_gesamtergebnis-dresden_WB'!R206</f>
        <v>17</v>
      </c>
      <c r="L207">
        <f>'2024_gesamtergebnis-dresden_WB'!S206</f>
        <v>24</v>
      </c>
      <c r="M207">
        <f>'2024_gesamtergebnis-dresden_WB'!T206</f>
        <v>8</v>
      </c>
      <c r="N207">
        <f>'2024_gesamtergebnis-dresden_WB'!U206</f>
        <v>10</v>
      </c>
      <c r="O207">
        <f>'2024_gesamtergebnis-dresden_WB'!V206</f>
        <v>2</v>
      </c>
      <c r="P207">
        <f>'2024_gesamtergebnis-dresden_WB'!W206</f>
        <v>56</v>
      </c>
      <c r="Q207">
        <f>'2024_gesamtergebnis-dresden_WB'!X206</f>
        <v>0</v>
      </c>
      <c r="R207">
        <f>'2024_gesamtergebnis-dresden_WB'!Y206</f>
        <v>21</v>
      </c>
      <c r="S207">
        <f>'2024_gesamtergebnis-dresden_WB'!Z206</f>
        <v>348</v>
      </c>
      <c r="T207">
        <f>'2024_gesamtergebnis-dresden_WB'!AA206</f>
        <v>0</v>
      </c>
    </row>
    <row r="208" spans="1:20" x14ac:dyDescent="0.35">
      <c r="A208">
        <v>35420</v>
      </c>
      <c r="B208" t="s">
        <v>17</v>
      </c>
      <c r="C208">
        <v>4</v>
      </c>
      <c r="D208">
        <v>40</v>
      </c>
      <c r="F208">
        <f>'2024_gesamtergebnis-dresden_WB'!M207</f>
        <v>97</v>
      </c>
      <c r="G208">
        <f>'2024_gesamtergebnis-dresden_WB'!N207</f>
        <v>156</v>
      </c>
      <c r="H208">
        <f>'2024_gesamtergebnis-dresden_WB'!O207</f>
        <v>237</v>
      </c>
      <c r="I208">
        <f>'2024_gesamtergebnis-dresden_WB'!P207</f>
        <v>42</v>
      </c>
      <c r="J208">
        <f>'2024_gesamtergebnis-dresden_WB'!Q207</f>
        <v>38</v>
      </c>
      <c r="K208">
        <f>'2024_gesamtergebnis-dresden_WB'!R207</f>
        <v>6</v>
      </c>
      <c r="L208">
        <f>'2024_gesamtergebnis-dresden_WB'!S207</f>
        <v>26</v>
      </c>
      <c r="M208">
        <f>'2024_gesamtergebnis-dresden_WB'!T207</f>
        <v>18</v>
      </c>
      <c r="N208">
        <f>'2024_gesamtergebnis-dresden_WB'!U207</f>
        <v>4</v>
      </c>
      <c r="O208">
        <f>'2024_gesamtergebnis-dresden_WB'!V207</f>
        <v>1</v>
      </c>
      <c r="P208">
        <f>'2024_gesamtergebnis-dresden_WB'!W207</f>
        <v>74</v>
      </c>
      <c r="Q208">
        <f>'2024_gesamtergebnis-dresden_WB'!X207</f>
        <v>2</v>
      </c>
      <c r="R208">
        <f>'2024_gesamtergebnis-dresden_WB'!Y207</f>
        <v>16</v>
      </c>
      <c r="S208">
        <f>'2024_gesamtergebnis-dresden_WB'!Z207</f>
        <v>308</v>
      </c>
      <c r="T208">
        <f>'2024_gesamtergebnis-dresden_WB'!AA207</f>
        <v>0</v>
      </c>
    </row>
    <row r="209" spans="1:20" x14ac:dyDescent="0.35">
      <c r="A209">
        <v>35510</v>
      </c>
      <c r="B209" t="s">
        <v>17</v>
      </c>
      <c r="C209">
        <v>4</v>
      </c>
      <c r="D209">
        <v>40</v>
      </c>
      <c r="F209">
        <f>'2024_gesamtergebnis-dresden_WB'!M208</f>
        <v>81</v>
      </c>
      <c r="G209">
        <f>'2024_gesamtergebnis-dresden_WB'!N208</f>
        <v>163</v>
      </c>
      <c r="H209">
        <f>'2024_gesamtergebnis-dresden_WB'!O208</f>
        <v>431</v>
      </c>
      <c r="I209">
        <f>'2024_gesamtergebnis-dresden_WB'!P208</f>
        <v>55</v>
      </c>
      <c r="J209">
        <f>'2024_gesamtergebnis-dresden_WB'!Q208</f>
        <v>24</v>
      </c>
      <c r="K209">
        <f>'2024_gesamtergebnis-dresden_WB'!R208</f>
        <v>20</v>
      </c>
      <c r="L209">
        <f>'2024_gesamtergebnis-dresden_WB'!S208</f>
        <v>33</v>
      </c>
      <c r="M209">
        <f>'2024_gesamtergebnis-dresden_WB'!T208</f>
        <v>25</v>
      </c>
      <c r="N209">
        <f>'2024_gesamtergebnis-dresden_WB'!U208</f>
        <v>7</v>
      </c>
      <c r="O209">
        <f>'2024_gesamtergebnis-dresden_WB'!V208</f>
        <v>5</v>
      </c>
      <c r="P209">
        <f>'2024_gesamtergebnis-dresden_WB'!W208</f>
        <v>71</v>
      </c>
      <c r="Q209">
        <f>'2024_gesamtergebnis-dresden_WB'!X208</f>
        <v>2</v>
      </c>
      <c r="R209">
        <f>'2024_gesamtergebnis-dresden_WB'!Y208</f>
        <v>35</v>
      </c>
      <c r="S209">
        <f>'2024_gesamtergebnis-dresden_WB'!Z208</f>
        <v>356</v>
      </c>
      <c r="T209">
        <f>'2024_gesamtergebnis-dresden_WB'!AA208</f>
        <v>0</v>
      </c>
    </row>
    <row r="210" spans="1:20" x14ac:dyDescent="0.35">
      <c r="A210">
        <v>35610</v>
      </c>
      <c r="B210" t="s">
        <v>17</v>
      </c>
      <c r="C210">
        <v>4</v>
      </c>
      <c r="D210">
        <v>40</v>
      </c>
      <c r="F210">
        <f>'2024_gesamtergebnis-dresden_WB'!M209</f>
        <v>20</v>
      </c>
      <c r="G210">
        <f>'2024_gesamtergebnis-dresden_WB'!N209</f>
        <v>82</v>
      </c>
      <c r="H210">
        <f>'2024_gesamtergebnis-dresden_WB'!O209</f>
        <v>98</v>
      </c>
      <c r="I210">
        <f>'2024_gesamtergebnis-dresden_WB'!P209</f>
        <v>9</v>
      </c>
      <c r="J210">
        <f>'2024_gesamtergebnis-dresden_WB'!Q209</f>
        <v>10</v>
      </c>
      <c r="K210">
        <f>'2024_gesamtergebnis-dresden_WB'!R209</f>
        <v>3</v>
      </c>
      <c r="L210">
        <f>'2024_gesamtergebnis-dresden_WB'!S209</f>
        <v>17</v>
      </c>
      <c r="M210">
        <f>'2024_gesamtergebnis-dresden_WB'!T209</f>
        <v>5</v>
      </c>
      <c r="N210">
        <f>'2024_gesamtergebnis-dresden_WB'!U209</f>
        <v>9</v>
      </c>
      <c r="O210">
        <f>'2024_gesamtergebnis-dresden_WB'!V209</f>
        <v>3</v>
      </c>
      <c r="P210">
        <f>'2024_gesamtergebnis-dresden_WB'!W209</f>
        <v>30</v>
      </c>
      <c r="Q210">
        <f>'2024_gesamtergebnis-dresden_WB'!X209</f>
        <v>0</v>
      </c>
      <c r="R210">
        <f>'2024_gesamtergebnis-dresden_WB'!Y209</f>
        <v>9</v>
      </c>
      <c r="S210">
        <f>'2024_gesamtergebnis-dresden_WB'!Z209</f>
        <v>75</v>
      </c>
      <c r="T210">
        <f>'2024_gesamtergebnis-dresden_WB'!AA209</f>
        <v>0</v>
      </c>
    </row>
    <row r="211" spans="1:20" x14ac:dyDescent="0.35">
      <c r="A211">
        <v>31001</v>
      </c>
      <c r="B211" t="s">
        <v>7470</v>
      </c>
      <c r="C211">
        <v>4</v>
      </c>
      <c r="D211">
        <v>40</v>
      </c>
      <c r="F211">
        <f>'2024_gesamtergebnis-dresden_WB'!M210</f>
        <v>270</v>
      </c>
      <c r="G211">
        <f>'2024_gesamtergebnis-dresden_WB'!N210</f>
        <v>391</v>
      </c>
      <c r="H211">
        <f>'2024_gesamtergebnis-dresden_WB'!O210</f>
        <v>224</v>
      </c>
      <c r="I211">
        <f>'2024_gesamtergebnis-dresden_WB'!P210</f>
        <v>66</v>
      </c>
      <c r="J211">
        <f>'2024_gesamtergebnis-dresden_WB'!Q210</f>
        <v>91</v>
      </c>
      <c r="K211">
        <f>'2024_gesamtergebnis-dresden_WB'!R210</f>
        <v>42</v>
      </c>
      <c r="L211">
        <f>'2024_gesamtergebnis-dresden_WB'!S210</f>
        <v>44</v>
      </c>
      <c r="M211">
        <f>'2024_gesamtergebnis-dresden_WB'!T210</f>
        <v>15</v>
      </c>
      <c r="N211">
        <f>'2024_gesamtergebnis-dresden_WB'!U210</f>
        <v>22</v>
      </c>
      <c r="O211">
        <f>'2024_gesamtergebnis-dresden_WB'!V210</f>
        <v>33</v>
      </c>
      <c r="P211">
        <f>'2024_gesamtergebnis-dresden_WB'!W210</f>
        <v>121</v>
      </c>
      <c r="Q211">
        <f>'2024_gesamtergebnis-dresden_WB'!X210</f>
        <v>4</v>
      </c>
      <c r="R211">
        <f>'2024_gesamtergebnis-dresden_WB'!Y210</f>
        <v>22</v>
      </c>
      <c r="S211">
        <f>'2024_gesamtergebnis-dresden_WB'!Z210</f>
        <v>420</v>
      </c>
      <c r="T211">
        <f>'2024_gesamtergebnis-dresden_WB'!AA210</f>
        <v>0</v>
      </c>
    </row>
    <row r="212" spans="1:20" x14ac:dyDescent="0.35">
      <c r="A212">
        <v>31002</v>
      </c>
      <c r="B212" t="s">
        <v>7470</v>
      </c>
      <c r="C212">
        <v>4</v>
      </c>
      <c r="D212">
        <v>40</v>
      </c>
      <c r="F212">
        <f>'2024_gesamtergebnis-dresden_WB'!M211</f>
        <v>238</v>
      </c>
      <c r="G212">
        <f>'2024_gesamtergebnis-dresden_WB'!N211</f>
        <v>420</v>
      </c>
      <c r="H212">
        <f>'2024_gesamtergebnis-dresden_WB'!O211</f>
        <v>267</v>
      </c>
      <c r="I212">
        <f>'2024_gesamtergebnis-dresden_WB'!P211</f>
        <v>151</v>
      </c>
      <c r="J212">
        <f>'2024_gesamtergebnis-dresden_WB'!Q211</f>
        <v>129</v>
      </c>
      <c r="K212">
        <f>'2024_gesamtergebnis-dresden_WB'!R211</f>
        <v>28</v>
      </c>
      <c r="L212">
        <f>'2024_gesamtergebnis-dresden_WB'!S211</f>
        <v>52</v>
      </c>
      <c r="M212">
        <f>'2024_gesamtergebnis-dresden_WB'!T211</f>
        <v>30</v>
      </c>
      <c r="N212">
        <f>'2024_gesamtergebnis-dresden_WB'!U211</f>
        <v>21</v>
      </c>
      <c r="O212">
        <f>'2024_gesamtergebnis-dresden_WB'!V211</f>
        <v>24</v>
      </c>
      <c r="P212">
        <f>'2024_gesamtergebnis-dresden_WB'!W211</f>
        <v>215</v>
      </c>
      <c r="Q212">
        <f>'2024_gesamtergebnis-dresden_WB'!X211</f>
        <v>3</v>
      </c>
      <c r="R212">
        <f>'2024_gesamtergebnis-dresden_WB'!Y211</f>
        <v>12</v>
      </c>
      <c r="S212">
        <f>'2024_gesamtergebnis-dresden_WB'!Z211</f>
        <v>561</v>
      </c>
      <c r="T212">
        <f>'2024_gesamtergebnis-dresden_WB'!AA211</f>
        <v>0</v>
      </c>
    </row>
    <row r="213" spans="1:20" x14ac:dyDescent="0.35">
      <c r="A213">
        <v>31003</v>
      </c>
      <c r="B213" t="s">
        <v>7470</v>
      </c>
      <c r="C213">
        <v>4</v>
      </c>
      <c r="D213">
        <v>40</v>
      </c>
      <c r="F213">
        <f>'2024_gesamtergebnis-dresden_WB'!M212</f>
        <v>395</v>
      </c>
      <c r="G213">
        <f>'2024_gesamtergebnis-dresden_WB'!N212</f>
        <v>402</v>
      </c>
      <c r="H213">
        <f>'2024_gesamtergebnis-dresden_WB'!O212</f>
        <v>199</v>
      </c>
      <c r="I213">
        <f>'2024_gesamtergebnis-dresden_WB'!P212</f>
        <v>72</v>
      </c>
      <c r="J213">
        <f>'2024_gesamtergebnis-dresden_WB'!Q212</f>
        <v>119</v>
      </c>
      <c r="K213">
        <f>'2024_gesamtergebnis-dresden_WB'!R212</f>
        <v>47</v>
      </c>
      <c r="L213">
        <f>'2024_gesamtergebnis-dresden_WB'!S212</f>
        <v>48</v>
      </c>
      <c r="M213">
        <f>'2024_gesamtergebnis-dresden_WB'!T212</f>
        <v>29</v>
      </c>
      <c r="N213">
        <f>'2024_gesamtergebnis-dresden_WB'!U212</f>
        <v>12</v>
      </c>
      <c r="O213">
        <f>'2024_gesamtergebnis-dresden_WB'!V212</f>
        <v>50</v>
      </c>
      <c r="P213">
        <f>'2024_gesamtergebnis-dresden_WB'!W212</f>
        <v>133</v>
      </c>
      <c r="Q213">
        <f>'2024_gesamtergebnis-dresden_WB'!X212</f>
        <v>0</v>
      </c>
      <c r="R213">
        <f>'2024_gesamtergebnis-dresden_WB'!Y212</f>
        <v>17</v>
      </c>
      <c r="S213">
        <f>'2024_gesamtergebnis-dresden_WB'!Z212</f>
        <v>501</v>
      </c>
      <c r="T213">
        <f>'2024_gesamtergebnis-dresden_WB'!AA212</f>
        <v>0</v>
      </c>
    </row>
    <row r="214" spans="1:20" x14ac:dyDescent="0.35">
      <c r="A214">
        <v>31004</v>
      </c>
      <c r="B214" t="s">
        <v>7470</v>
      </c>
      <c r="C214">
        <v>4</v>
      </c>
      <c r="D214">
        <v>40</v>
      </c>
      <c r="F214">
        <f>'2024_gesamtergebnis-dresden_WB'!M213</f>
        <v>284</v>
      </c>
      <c r="G214">
        <f>'2024_gesamtergebnis-dresden_WB'!N213</f>
        <v>426</v>
      </c>
      <c r="H214">
        <f>'2024_gesamtergebnis-dresden_WB'!O213</f>
        <v>224</v>
      </c>
      <c r="I214">
        <f>'2024_gesamtergebnis-dresden_WB'!P213</f>
        <v>91</v>
      </c>
      <c r="J214">
        <f>'2024_gesamtergebnis-dresden_WB'!Q213</f>
        <v>131</v>
      </c>
      <c r="K214">
        <f>'2024_gesamtergebnis-dresden_WB'!R213</f>
        <v>57</v>
      </c>
      <c r="L214">
        <f>'2024_gesamtergebnis-dresden_WB'!S213</f>
        <v>46</v>
      </c>
      <c r="M214">
        <f>'2024_gesamtergebnis-dresden_WB'!T213</f>
        <v>46</v>
      </c>
      <c r="N214">
        <f>'2024_gesamtergebnis-dresden_WB'!U213</f>
        <v>27</v>
      </c>
      <c r="O214">
        <f>'2024_gesamtergebnis-dresden_WB'!V213</f>
        <v>40</v>
      </c>
      <c r="P214">
        <f>'2024_gesamtergebnis-dresden_WB'!W213</f>
        <v>163</v>
      </c>
      <c r="Q214">
        <f>'2024_gesamtergebnis-dresden_WB'!X213</f>
        <v>7</v>
      </c>
      <c r="R214">
        <f>'2024_gesamtergebnis-dresden_WB'!Y213</f>
        <v>19</v>
      </c>
      <c r="S214">
        <f>'2024_gesamtergebnis-dresden_WB'!Z213</f>
        <v>414</v>
      </c>
      <c r="T214">
        <f>'2024_gesamtergebnis-dresden_WB'!AA213</f>
        <v>0</v>
      </c>
    </row>
    <row r="215" spans="1:20" x14ac:dyDescent="0.35">
      <c r="A215">
        <v>31005</v>
      </c>
      <c r="B215" t="s">
        <v>7470</v>
      </c>
      <c r="C215">
        <v>4</v>
      </c>
      <c r="D215">
        <v>40</v>
      </c>
      <c r="F215">
        <f>'2024_gesamtergebnis-dresden_WB'!M214</f>
        <v>338</v>
      </c>
      <c r="G215">
        <f>'2024_gesamtergebnis-dresden_WB'!N214</f>
        <v>338</v>
      </c>
      <c r="H215">
        <f>'2024_gesamtergebnis-dresden_WB'!O214</f>
        <v>235</v>
      </c>
      <c r="I215">
        <f>'2024_gesamtergebnis-dresden_WB'!P214</f>
        <v>81</v>
      </c>
      <c r="J215">
        <f>'2024_gesamtergebnis-dresden_WB'!Q214</f>
        <v>147</v>
      </c>
      <c r="K215">
        <f>'2024_gesamtergebnis-dresden_WB'!R214</f>
        <v>86</v>
      </c>
      <c r="L215">
        <f>'2024_gesamtergebnis-dresden_WB'!S214</f>
        <v>43</v>
      </c>
      <c r="M215">
        <f>'2024_gesamtergebnis-dresden_WB'!T214</f>
        <v>24</v>
      </c>
      <c r="N215">
        <f>'2024_gesamtergebnis-dresden_WB'!U214</f>
        <v>24</v>
      </c>
      <c r="O215">
        <f>'2024_gesamtergebnis-dresden_WB'!V214</f>
        <v>57</v>
      </c>
      <c r="P215">
        <f>'2024_gesamtergebnis-dresden_WB'!W214</f>
        <v>142</v>
      </c>
      <c r="Q215">
        <f>'2024_gesamtergebnis-dresden_WB'!X214</f>
        <v>10</v>
      </c>
      <c r="R215">
        <f>'2024_gesamtergebnis-dresden_WB'!Y214</f>
        <v>9</v>
      </c>
      <c r="S215">
        <f>'2024_gesamtergebnis-dresden_WB'!Z214</f>
        <v>441</v>
      </c>
      <c r="T215">
        <f>'2024_gesamtergebnis-dresden_WB'!AA214</f>
        <v>0</v>
      </c>
    </row>
    <row r="216" spans="1:20" x14ac:dyDescent="0.35">
      <c r="A216">
        <v>31101</v>
      </c>
      <c r="B216" t="s">
        <v>17</v>
      </c>
      <c r="C216">
        <v>4</v>
      </c>
      <c r="D216">
        <v>40</v>
      </c>
      <c r="F216">
        <f>'2024_gesamtergebnis-dresden_WB'!M215</f>
        <v>140</v>
      </c>
      <c r="G216">
        <f>'2024_gesamtergebnis-dresden_WB'!N215</f>
        <v>167</v>
      </c>
      <c r="H216">
        <f>'2024_gesamtergebnis-dresden_WB'!O215</f>
        <v>255</v>
      </c>
      <c r="I216">
        <f>'2024_gesamtergebnis-dresden_WB'!P215</f>
        <v>33</v>
      </c>
      <c r="J216">
        <f>'2024_gesamtergebnis-dresden_WB'!Q215</f>
        <v>49</v>
      </c>
      <c r="K216">
        <f>'2024_gesamtergebnis-dresden_WB'!R215</f>
        <v>28</v>
      </c>
      <c r="L216">
        <f>'2024_gesamtergebnis-dresden_WB'!S215</f>
        <v>37</v>
      </c>
      <c r="M216">
        <f>'2024_gesamtergebnis-dresden_WB'!T215</f>
        <v>5</v>
      </c>
      <c r="N216">
        <f>'2024_gesamtergebnis-dresden_WB'!U215</f>
        <v>12</v>
      </c>
      <c r="O216">
        <f>'2024_gesamtergebnis-dresden_WB'!V215</f>
        <v>10</v>
      </c>
      <c r="P216">
        <f>'2024_gesamtergebnis-dresden_WB'!W215</f>
        <v>88</v>
      </c>
      <c r="Q216">
        <f>'2024_gesamtergebnis-dresden_WB'!X215</f>
        <v>3</v>
      </c>
      <c r="R216">
        <f>'2024_gesamtergebnis-dresden_WB'!Y215</f>
        <v>19</v>
      </c>
      <c r="S216">
        <f>'2024_gesamtergebnis-dresden_WB'!Z215</f>
        <v>139</v>
      </c>
      <c r="T216">
        <f>'2024_gesamtergebnis-dresden_WB'!AA215</f>
        <v>0</v>
      </c>
    </row>
    <row r="217" spans="1:20" x14ac:dyDescent="0.35">
      <c r="A217">
        <v>31102</v>
      </c>
      <c r="B217" t="s">
        <v>17</v>
      </c>
      <c r="C217">
        <v>4</v>
      </c>
      <c r="D217">
        <v>40</v>
      </c>
      <c r="F217">
        <f>'2024_gesamtergebnis-dresden_WB'!M216</f>
        <v>138</v>
      </c>
      <c r="G217">
        <f>'2024_gesamtergebnis-dresden_WB'!N216</f>
        <v>236</v>
      </c>
      <c r="H217">
        <f>'2024_gesamtergebnis-dresden_WB'!O216</f>
        <v>310</v>
      </c>
      <c r="I217">
        <f>'2024_gesamtergebnis-dresden_WB'!P216</f>
        <v>45</v>
      </c>
      <c r="J217">
        <f>'2024_gesamtergebnis-dresden_WB'!Q216</f>
        <v>101</v>
      </c>
      <c r="K217">
        <f>'2024_gesamtergebnis-dresden_WB'!R216</f>
        <v>35</v>
      </c>
      <c r="L217">
        <f>'2024_gesamtergebnis-dresden_WB'!S216</f>
        <v>56</v>
      </c>
      <c r="M217">
        <f>'2024_gesamtergebnis-dresden_WB'!T216</f>
        <v>18</v>
      </c>
      <c r="N217">
        <f>'2024_gesamtergebnis-dresden_WB'!U216</f>
        <v>17</v>
      </c>
      <c r="O217">
        <f>'2024_gesamtergebnis-dresden_WB'!V216</f>
        <v>26</v>
      </c>
      <c r="P217">
        <f>'2024_gesamtergebnis-dresden_WB'!W216</f>
        <v>89</v>
      </c>
      <c r="Q217">
        <f>'2024_gesamtergebnis-dresden_WB'!X216</f>
        <v>3</v>
      </c>
      <c r="R217">
        <f>'2024_gesamtergebnis-dresden_WB'!Y216</f>
        <v>4</v>
      </c>
      <c r="S217">
        <f>'2024_gesamtergebnis-dresden_WB'!Z216</f>
        <v>199</v>
      </c>
      <c r="T217">
        <f>'2024_gesamtergebnis-dresden_WB'!AA216</f>
        <v>0</v>
      </c>
    </row>
    <row r="218" spans="1:20" x14ac:dyDescent="0.35">
      <c r="A218">
        <v>31200</v>
      </c>
      <c r="B218" t="s">
        <v>17</v>
      </c>
      <c r="C218">
        <v>4</v>
      </c>
      <c r="D218">
        <v>40</v>
      </c>
      <c r="F218">
        <f>'2024_gesamtergebnis-dresden_WB'!M217</f>
        <v>90</v>
      </c>
      <c r="G218">
        <f>'2024_gesamtergebnis-dresden_WB'!N217</f>
        <v>260</v>
      </c>
      <c r="H218">
        <f>'2024_gesamtergebnis-dresden_WB'!O217</f>
        <v>396</v>
      </c>
      <c r="I218">
        <f>'2024_gesamtergebnis-dresden_WB'!P217</f>
        <v>64</v>
      </c>
      <c r="J218">
        <f>'2024_gesamtergebnis-dresden_WB'!Q217</f>
        <v>98</v>
      </c>
      <c r="K218">
        <f>'2024_gesamtergebnis-dresden_WB'!R217</f>
        <v>39</v>
      </c>
      <c r="L218">
        <f>'2024_gesamtergebnis-dresden_WB'!S217</f>
        <v>23</v>
      </c>
      <c r="M218">
        <f>'2024_gesamtergebnis-dresden_WB'!T217</f>
        <v>22</v>
      </c>
      <c r="N218">
        <f>'2024_gesamtergebnis-dresden_WB'!U217</f>
        <v>32</v>
      </c>
      <c r="O218">
        <f>'2024_gesamtergebnis-dresden_WB'!V217</f>
        <v>5</v>
      </c>
      <c r="P218">
        <f>'2024_gesamtergebnis-dresden_WB'!W217</f>
        <v>150</v>
      </c>
      <c r="Q218">
        <f>'2024_gesamtergebnis-dresden_WB'!X217</f>
        <v>4</v>
      </c>
      <c r="R218">
        <f>'2024_gesamtergebnis-dresden_WB'!Y217</f>
        <v>17</v>
      </c>
      <c r="S218">
        <f>'2024_gesamtergebnis-dresden_WB'!Z217</f>
        <v>313</v>
      </c>
      <c r="T218">
        <f>'2024_gesamtergebnis-dresden_WB'!AA217</f>
        <v>0</v>
      </c>
    </row>
    <row r="219" spans="1:20" x14ac:dyDescent="0.35">
      <c r="A219">
        <v>31300</v>
      </c>
      <c r="B219" t="s">
        <v>17</v>
      </c>
      <c r="C219">
        <v>4</v>
      </c>
      <c r="D219">
        <v>40</v>
      </c>
      <c r="F219">
        <f>'2024_gesamtergebnis-dresden_WB'!M218</f>
        <v>108</v>
      </c>
      <c r="G219">
        <f>'2024_gesamtergebnis-dresden_WB'!N218</f>
        <v>200</v>
      </c>
      <c r="H219">
        <f>'2024_gesamtergebnis-dresden_WB'!O218</f>
        <v>383</v>
      </c>
      <c r="I219">
        <f>'2024_gesamtergebnis-dresden_WB'!P218</f>
        <v>61</v>
      </c>
      <c r="J219">
        <f>'2024_gesamtergebnis-dresden_WB'!Q218</f>
        <v>45</v>
      </c>
      <c r="K219">
        <f>'2024_gesamtergebnis-dresden_WB'!R218</f>
        <v>35</v>
      </c>
      <c r="L219">
        <f>'2024_gesamtergebnis-dresden_WB'!S218</f>
        <v>30</v>
      </c>
      <c r="M219">
        <f>'2024_gesamtergebnis-dresden_WB'!T218</f>
        <v>23</v>
      </c>
      <c r="N219">
        <f>'2024_gesamtergebnis-dresden_WB'!U218</f>
        <v>19</v>
      </c>
      <c r="O219">
        <f>'2024_gesamtergebnis-dresden_WB'!V218</f>
        <v>18</v>
      </c>
      <c r="P219">
        <f>'2024_gesamtergebnis-dresden_WB'!W218</f>
        <v>77</v>
      </c>
      <c r="Q219">
        <f>'2024_gesamtergebnis-dresden_WB'!X218</f>
        <v>15</v>
      </c>
      <c r="R219">
        <f>'2024_gesamtergebnis-dresden_WB'!Y218</f>
        <v>32</v>
      </c>
      <c r="S219">
        <f>'2024_gesamtergebnis-dresden_WB'!Z218</f>
        <v>233</v>
      </c>
      <c r="T219">
        <f>'2024_gesamtergebnis-dresden_WB'!AA218</f>
        <v>0</v>
      </c>
    </row>
    <row r="220" spans="1:20" x14ac:dyDescent="0.35">
      <c r="A220">
        <v>31400</v>
      </c>
      <c r="B220" t="s">
        <v>17</v>
      </c>
      <c r="C220">
        <v>4</v>
      </c>
      <c r="D220">
        <v>40</v>
      </c>
      <c r="F220">
        <f>'2024_gesamtergebnis-dresden_WB'!M219</f>
        <v>190</v>
      </c>
      <c r="G220">
        <f>'2024_gesamtergebnis-dresden_WB'!N219</f>
        <v>284</v>
      </c>
      <c r="H220">
        <f>'2024_gesamtergebnis-dresden_WB'!O219</f>
        <v>299</v>
      </c>
      <c r="I220">
        <f>'2024_gesamtergebnis-dresden_WB'!P219</f>
        <v>45</v>
      </c>
      <c r="J220">
        <f>'2024_gesamtergebnis-dresden_WB'!Q219</f>
        <v>83</v>
      </c>
      <c r="K220">
        <f>'2024_gesamtergebnis-dresden_WB'!R219</f>
        <v>24</v>
      </c>
      <c r="L220">
        <f>'2024_gesamtergebnis-dresden_WB'!S219</f>
        <v>29</v>
      </c>
      <c r="M220">
        <f>'2024_gesamtergebnis-dresden_WB'!T219</f>
        <v>28</v>
      </c>
      <c r="N220">
        <f>'2024_gesamtergebnis-dresden_WB'!U219</f>
        <v>5</v>
      </c>
      <c r="O220">
        <f>'2024_gesamtergebnis-dresden_WB'!V219</f>
        <v>26</v>
      </c>
      <c r="P220">
        <f>'2024_gesamtergebnis-dresden_WB'!W219</f>
        <v>123</v>
      </c>
      <c r="Q220">
        <f>'2024_gesamtergebnis-dresden_WB'!X219</f>
        <v>4</v>
      </c>
      <c r="R220">
        <f>'2024_gesamtergebnis-dresden_WB'!Y219</f>
        <v>21</v>
      </c>
      <c r="S220">
        <f>'2024_gesamtergebnis-dresden_WB'!Z219</f>
        <v>313</v>
      </c>
      <c r="T220">
        <f>'2024_gesamtergebnis-dresden_WB'!AA219</f>
        <v>0</v>
      </c>
    </row>
    <row r="221" spans="1:20" x14ac:dyDescent="0.35">
      <c r="A221">
        <v>31501</v>
      </c>
      <c r="B221" t="s">
        <v>17</v>
      </c>
      <c r="C221">
        <v>4</v>
      </c>
      <c r="D221">
        <v>40</v>
      </c>
      <c r="F221">
        <f>'2024_gesamtergebnis-dresden_WB'!M220</f>
        <v>173</v>
      </c>
      <c r="G221">
        <f>'2024_gesamtergebnis-dresden_WB'!N220</f>
        <v>198</v>
      </c>
      <c r="H221">
        <f>'2024_gesamtergebnis-dresden_WB'!O220</f>
        <v>231</v>
      </c>
      <c r="I221">
        <f>'2024_gesamtergebnis-dresden_WB'!P220</f>
        <v>63</v>
      </c>
      <c r="J221">
        <f>'2024_gesamtergebnis-dresden_WB'!Q220</f>
        <v>48</v>
      </c>
      <c r="K221">
        <f>'2024_gesamtergebnis-dresden_WB'!R220</f>
        <v>27</v>
      </c>
      <c r="L221">
        <f>'2024_gesamtergebnis-dresden_WB'!S220</f>
        <v>26</v>
      </c>
      <c r="M221">
        <f>'2024_gesamtergebnis-dresden_WB'!T220</f>
        <v>8</v>
      </c>
      <c r="N221">
        <f>'2024_gesamtergebnis-dresden_WB'!U220</f>
        <v>7</v>
      </c>
      <c r="O221">
        <f>'2024_gesamtergebnis-dresden_WB'!V220</f>
        <v>17</v>
      </c>
      <c r="P221">
        <f>'2024_gesamtergebnis-dresden_WB'!W220</f>
        <v>82</v>
      </c>
      <c r="Q221">
        <f>'2024_gesamtergebnis-dresden_WB'!X220</f>
        <v>4</v>
      </c>
      <c r="R221">
        <f>'2024_gesamtergebnis-dresden_WB'!Y220</f>
        <v>26</v>
      </c>
      <c r="S221">
        <f>'2024_gesamtergebnis-dresden_WB'!Z220</f>
        <v>216</v>
      </c>
      <c r="T221">
        <f>'2024_gesamtergebnis-dresden_WB'!AA220</f>
        <v>0</v>
      </c>
    </row>
    <row r="222" spans="1:20" x14ac:dyDescent="0.35">
      <c r="A222">
        <v>31502</v>
      </c>
      <c r="B222" t="s">
        <v>17</v>
      </c>
      <c r="C222">
        <v>4</v>
      </c>
      <c r="D222">
        <v>40</v>
      </c>
      <c r="F222">
        <f>'2024_gesamtergebnis-dresden_WB'!M221</f>
        <v>164</v>
      </c>
      <c r="G222">
        <f>'2024_gesamtergebnis-dresden_WB'!N221</f>
        <v>115</v>
      </c>
      <c r="H222">
        <f>'2024_gesamtergebnis-dresden_WB'!O221</f>
        <v>173</v>
      </c>
      <c r="I222">
        <f>'2024_gesamtergebnis-dresden_WB'!P221</f>
        <v>28</v>
      </c>
      <c r="J222">
        <f>'2024_gesamtergebnis-dresden_WB'!Q221</f>
        <v>44</v>
      </c>
      <c r="K222">
        <f>'2024_gesamtergebnis-dresden_WB'!R221</f>
        <v>12</v>
      </c>
      <c r="L222">
        <f>'2024_gesamtergebnis-dresden_WB'!S221</f>
        <v>24</v>
      </c>
      <c r="M222">
        <f>'2024_gesamtergebnis-dresden_WB'!T221</f>
        <v>11</v>
      </c>
      <c r="N222">
        <f>'2024_gesamtergebnis-dresden_WB'!U221</f>
        <v>13</v>
      </c>
      <c r="O222">
        <f>'2024_gesamtergebnis-dresden_WB'!V221</f>
        <v>21</v>
      </c>
      <c r="P222">
        <f>'2024_gesamtergebnis-dresden_WB'!W221</f>
        <v>40</v>
      </c>
      <c r="Q222">
        <f>'2024_gesamtergebnis-dresden_WB'!X221</f>
        <v>2</v>
      </c>
      <c r="R222">
        <f>'2024_gesamtergebnis-dresden_WB'!Y221</f>
        <v>9</v>
      </c>
      <c r="S222">
        <f>'2024_gesamtergebnis-dresden_WB'!Z221</f>
        <v>155</v>
      </c>
      <c r="T222">
        <f>'2024_gesamtergebnis-dresden_WB'!AA221</f>
        <v>0</v>
      </c>
    </row>
    <row r="223" spans="1:20" x14ac:dyDescent="0.35">
      <c r="A223">
        <v>31601</v>
      </c>
      <c r="B223" t="s">
        <v>17</v>
      </c>
      <c r="C223">
        <v>4</v>
      </c>
      <c r="D223">
        <v>40</v>
      </c>
      <c r="F223">
        <f>'2024_gesamtergebnis-dresden_WB'!M222</f>
        <v>197</v>
      </c>
      <c r="G223">
        <f>'2024_gesamtergebnis-dresden_WB'!N222</f>
        <v>142</v>
      </c>
      <c r="H223">
        <f>'2024_gesamtergebnis-dresden_WB'!O222</f>
        <v>289</v>
      </c>
      <c r="I223">
        <f>'2024_gesamtergebnis-dresden_WB'!P222</f>
        <v>46</v>
      </c>
      <c r="J223">
        <f>'2024_gesamtergebnis-dresden_WB'!Q222</f>
        <v>58</v>
      </c>
      <c r="K223">
        <f>'2024_gesamtergebnis-dresden_WB'!R222</f>
        <v>21</v>
      </c>
      <c r="L223">
        <f>'2024_gesamtergebnis-dresden_WB'!S222</f>
        <v>29</v>
      </c>
      <c r="M223">
        <f>'2024_gesamtergebnis-dresden_WB'!T222</f>
        <v>36</v>
      </c>
      <c r="N223">
        <f>'2024_gesamtergebnis-dresden_WB'!U222</f>
        <v>24</v>
      </c>
      <c r="O223">
        <f>'2024_gesamtergebnis-dresden_WB'!V222</f>
        <v>11</v>
      </c>
      <c r="P223">
        <f>'2024_gesamtergebnis-dresden_WB'!W222</f>
        <v>87</v>
      </c>
      <c r="Q223">
        <f>'2024_gesamtergebnis-dresden_WB'!X222</f>
        <v>13</v>
      </c>
      <c r="R223">
        <f>'2024_gesamtergebnis-dresden_WB'!Y222</f>
        <v>23</v>
      </c>
      <c r="S223">
        <f>'2024_gesamtergebnis-dresden_WB'!Z222</f>
        <v>372</v>
      </c>
      <c r="T223">
        <f>'2024_gesamtergebnis-dresden_WB'!AA222</f>
        <v>0</v>
      </c>
    </row>
    <row r="224" spans="1:20" x14ac:dyDescent="0.35">
      <c r="A224">
        <v>31602</v>
      </c>
      <c r="B224" t="s">
        <v>17</v>
      </c>
      <c r="C224">
        <v>4</v>
      </c>
      <c r="D224">
        <v>40</v>
      </c>
      <c r="F224">
        <f>'2024_gesamtergebnis-dresden_WB'!M223</f>
        <v>283</v>
      </c>
      <c r="G224">
        <f>'2024_gesamtergebnis-dresden_WB'!N223</f>
        <v>261</v>
      </c>
      <c r="H224">
        <f>'2024_gesamtergebnis-dresden_WB'!O223</f>
        <v>225</v>
      </c>
      <c r="I224">
        <f>'2024_gesamtergebnis-dresden_WB'!P223</f>
        <v>90</v>
      </c>
      <c r="J224">
        <f>'2024_gesamtergebnis-dresden_WB'!Q223</f>
        <v>87</v>
      </c>
      <c r="K224">
        <f>'2024_gesamtergebnis-dresden_WB'!R223</f>
        <v>32</v>
      </c>
      <c r="L224">
        <f>'2024_gesamtergebnis-dresden_WB'!S223</f>
        <v>14</v>
      </c>
      <c r="M224">
        <f>'2024_gesamtergebnis-dresden_WB'!T223</f>
        <v>20</v>
      </c>
      <c r="N224">
        <f>'2024_gesamtergebnis-dresden_WB'!U223</f>
        <v>8</v>
      </c>
      <c r="O224">
        <f>'2024_gesamtergebnis-dresden_WB'!V223</f>
        <v>26</v>
      </c>
      <c r="P224">
        <f>'2024_gesamtergebnis-dresden_WB'!W223</f>
        <v>99</v>
      </c>
      <c r="Q224">
        <f>'2024_gesamtergebnis-dresden_WB'!X223</f>
        <v>6</v>
      </c>
      <c r="R224">
        <f>'2024_gesamtergebnis-dresden_WB'!Y223</f>
        <v>24</v>
      </c>
      <c r="S224">
        <f>'2024_gesamtergebnis-dresden_WB'!Z223</f>
        <v>308</v>
      </c>
      <c r="T224">
        <f>'2024_gesamtergebnis-dresden_WB'!AA223</f>
        <v>0</v>
      </c>
    </row>
    <row r="225" spans="1:20" x14ac:dyDescent="0.35">
      <c r="A225">
        <v>31701</v>
      </c>
      <c r="B225" t="s">
        <v>17</v>
      </c>
      <c r="C225">
        <v>4</v>
      </c>
      <c r="D225">
        <v>40</v>
      </c>
      <c r="F225">
        <f>'2024_gesamtergebnis-dresden_WB'!M224</f>
        <v>73</v>
      </c>
      <c r="G225">
        <f>'2024_gesamtergebnis-dresden_WB'!N224</f>
        <v>186</v>
      </c>
      <c r="H225">
        <f>'2024_gesamtergebnis-dresden_WB'!O224</f>
        <v>249</v>
      </c>
      <c r="I225">
        <f>'2024_gesamtergebnis-dresden_WB'!P224</f>
        <v>54</v>
      </c>
      <c r="J225">
        <f>'2024_gesamtergebnis-dresden_WB'!Q224</f>
        <v>35</v>
      </c>
      <c r="K225">
        <f>'2024_gesamtergebnis-dresden_WB'!R224</f>
        <v>16</v>
      </c>
      <c r="L225">
        <f>'2024_gesamtergebnis-dresden_WB'!S224</f>
        <v>11</v>
      </c>
      <c r="M225">
        <f>'2024_gesamtergebnis-dresden_WB'!T224</f>
        <v>18</v>
      </c>
      <c r="N225">
        <f>'2024_gesamtergebnis-dresden_WB'!U224</f>
        <v>14</v>
      </c>
      <c r="O225">
        <f>'2024_gesamtergebnis-dresden_WB'!V224</f>
        <v>17</v>
      </c>
      <c r="P225">
        <f>'2024_gesamtergebnis-dresden_WB'!W224</f>
        <v>105</v>
      </c>
      <c r="Q225">
        <f>'2024_gesamtergebnis-dresden_WB'!X224</f>
        <v>13</v>
      </c>
      <c r="R225">
        <f>'2024_gesamtergebnis-dresden_WB'!Y224</f>
        <v>24</v>
      </c>
      <c r="S225">
        <f>'2024_gesamtergebnis-dresden_WB'!Z224</f>
        <v>252</v>
      </c>
      <c r="T225">
        <f>'2024_gesamtergebnis-dresden_WB'!AA224</f>
        <v>0</v>
      </c>
    </row>
    <row r="226" spans="1:20" x14ac:dyDescent="0.35">
      <c r="A226">
        <v>31702</v>
      </c>
      <c r="B226" t="s">
        <v>17</v>
      </c>
      <c r="C226">
        <v>4</v>
      </c>
      <c r="D226">
        <v>40</v>
      </c>
      <c r="F226">
        <f>'2024_gesamtergebnis-dresden_WB'!M225</f>
        <v>75</v>
      </c>
      <c r="G226">
        <f>'2024_gesamtergebnis-dresden_WB'!N225</f>
        <v>119</v>
      </c>
      <c r="H226">
        <f>'2024_gesamtergebnis-dresden_WB'!O225</f>
        <v>301</v>
      </c>
      <c r="I226">
        <f>'2024_gesamtergebnis-dresden_WB'!P225</f>
        <v>47</v>
      </c>
      <c r="J226">
        <f>'2024_gesamtergebnis-dresden_WB'!Q225</f>
        <v>54</v>
      </c>
      <c r="K226">
        <f>'2024_gesamtergebnis-dresden_WB'!R225</f>
        <v>10</v>
      </c>
      <c r="L226">
        <f>'2024_gesamtergebnis-dresden_WB'!S225</f>
        <v>19</v>
      </c>
      <c r="M226">
        <f>'2024_gesamtergebnis-dresden_WB'!T225</f>
        <v>27</v>
      </c>
      <c r="N226">
        <f>'2024_gesamtergebnis-dresden_WB'!U225</f>
        <v>26</v>
      </c>
      <c r="O226">
        <f>'2024_gesamtergebnis-dresden_WB'!V225</f>
        <v>13</v>
      </c>
      <c r="P226">
        <f>'2024_gesamtergebnis-dresden_WB'!W225</f>
        <v>100</v>
      </c>
      <c r="Q226">
        <f>'2024_gesamtergebnis-dresden_WB'!X225</f>
        <v>1</v>
      </c>
      <c r="R226">
        <f>'2024_gesamtergebnis-dresden_WB'!Y225</f>
        <v>27</v>
      </c>
      <c r="S226">
        <f>'2024_gesamtergebnis-dresden_WB'!Z225</f>
        <v>240</v>
      </c>
      <c r="T226">
        <f>'2024_gesamtergebnis-dresden_WB'!AA225</f>
        <v>0</v>
      </c>
    </row>
    <row r="227" spans="1:20" x14ac:dyDescent="0.35">
      <c r="A227">
        <v>31800</v>
      </c>
      <c r="B227" t="s">
        <v>17</v>
      </c>
      <c r="C227">
        <v>4</v>
      </c>
      <c r="D227">
        <v>40</v>
      </c>
      <c r="F227">
        <f>'2024_gesamtergebnis-dresden_WB'!M226</f>
        <v>84</v>
      </c>
      <c r="G227">
        <f>'2024_gesamtergebnis-dresden_WB'!N226</f>
        <v>100</v>
      </c>
      <c r="H227">
        <f>'2024_gesamtergebnis-dresden_WB'!O226</f>
        <v>409</v>
      </c>
      <c r="I227">
        <f>'2024_gesamtergebnis-dresden_WB'!P226</f>
        <v>109</v>
      </c>
      <c r="J227">
        <f>'2024_gesamtergebnis-dresden_WB'!Q226</f>
        <v>64</v>
      </c>
      <c r="K227">
        <f>'2024_gesamtergebnis-dresden_WB'!R226</f>
        <v>15</v>
      </c>
      <c r="L227">
        <f>'2024_gesamtergebnis-dresden_WB'!S226</f>
        <v>13</v>
      </c>
      <c r="M227">
        <f>'2024_gesamtergebnis-dresden_WB'!T226</f>
        <v>32</v>
      </c>
      <c r="N227">
        <f>'2024_gesamtergebnis-dresden_WB'!U226</f>
        <v>14</v>
      </c>
      <c r="O227">
        <f>'2024_gesamtergebnis-dresden_WB'!V226</f>
        <v>10</v>
      </c>
      <c r="P227">
        <f>'2024_gesamtergebnis-dresden_WB'!W226</f>
        <v>109</v>
      </c>
      <c r="Q227">
        <f>'2024_gesamtergebnis-dresden_WB'!X226</f>
        <v>4</v>
      </c>
      <c r="R227">
        <f>'2024_gesamtergebnis-dresden_WB'!Y226</f>
        <v>32</v>
      </c>
      <c r="S227">
        <f>'2024_gesamtergebnis-dresden_WB'!Z226</f>
        <v>195</v>
      </c>
      <c r="T227">
        <f>'2024_gesamtergebnis-dresden_WB'!AA226</f>
        <v>0</v>
      </c>
    </row>
    <row r="228" spans="1:20" x14ac:dyDescent="0.35">
      <c r="A228">
        <v>32001</v>
      </c>
      <c r="B228" t="s">
        <v>7470</v>
      </c>
      <c r="C228">
        <v>4</v>
      </c>
      <c r="D228">
        <v>40</v>
      </c>
      <c r="F228">
        <f>'2024_gesamtergebnis-dresden_WB'!M227</f>
        <v>194</v>
      </c>
      <c r="G228">
        <f>'2024_gesamtergebnis-dresden_WB'!N227</f>
        <v>308</v>
      </c>
      <c r="H228">
        <f>'2024_gesamtergebnis-dresden_WB'!O227</f>
        <v>231</v>
      </c>
      <c r="I228">
        <f>'2024_gesamtergebnis-dresden_WB'!P227</f>
        <v>49</v>
      </c>
      <c r="J228">
        <f>'2024_gesamtergebnis-dresden_WB'!Q227</f>
        <v>94</v>
      </c>
      <c r="K228">
        <f>'2024_gesamtergebnis-dresden_WB'!R227</f>
        <v>29</v>
      </c>
      <c r="L228">
        <f>'2024_gesamtergebnis-dresden_WB'!S227</f>
        <v>52</v>
      </c>
      <c r="M228">
        <f>'2024_gesamtergebnis-dresden_WB'!T227</f>
        <v>16</v>
      </c>
      <c r="N228">
        <f>'2024_gesamtergebnis-dresden_WB'!U227</f>
        <v>11</v>
      </c>
      <c r="O228">
        <f>'2024_gesamtergebnis-dresden_WB'!V227</f>
        <v>11</v>
      </c>
      <c r="P228">
        <f>'2024_gesamtergebnis-dresden_WB'!W227</f>
        <v>194</v>
      </c>
      <c r="Q228">
        <f>'2024_gesamtergebnis-dresden_WB'!X227</f>
        <v>4</v>
      </c>
      <c r="R228">
        <f>'2024_gesamtergebnis-dresden_WB'!Y227</f>
        <v>14</v>
      </c>
      <c r="S228">
        <f>'2024_gesamtergebnis-dresden_WB'!Z227</f>
        <v>312</v>
      </c>
      <c r="T228">
        <f>'2024_gesamtergebnis-dresden_WB'!AA227</f>
        <v>0</v>
      </c>
    </row>
    <row r="229" spans="1:20" x14ac:dyDescent="0.35">
      <c r="A229">
        <v>32002</v>
      </c>
      <c r="B229" t="s">
        <v>7470</v>
      </c>
      <c r="C229">
        <v>4</v>
      </c>
      <c r="D229">
        <v>40</v>
      </c>
      <c r="F229">
        <f>'2024_gesamtergebnis-dresden_WB'!M228</f>
        <v>128</v>
      </c>
      <c r="G229">
        <f>'2024_gesamtergebnis-dresden_WB'!N228</f>
        <v>304</v>
      </c>
      <c r="H229">
        <f>'2024_gesamtergebnis-dresden_WB'!O228</f>
        <v>210</v>
      </c>
      <c r="I229">
        <f>'2024_gesamtergebnis-dresden_WB'!P228</f>
        <v>49</v>
      </c>
      <c r="J229">
        <f>'2024_gesamtergebnis-dresden_WB'!Q228</f>
        <v>76</v>
      </c>
      <c r="K229">
        <f>'2024_gesamtergebnis-dresden_WB'!R228</f>
        <v>48</v>
      </c>
      <c r="L229">
        <f>'2024_gesamtergebnis-dresden_WB'!S228</f>
        <v>54</v>
      </c>
      <c r="M229">
        <f>'2024_gesamtergebnis-dresden_WB'!T228</f>
        <v>10</v>
      </c>
      <c r="N229">
        <f>'2024_gesamtergebnis-dresden_WB'!U228</f>
        <v>2</v>
      </c>
      <c r="O229">
        <f>'2024_gesamtergebnis-dresden_WB'!V228</f>
        <v>4</v>
      </c>
      <c r="P229">
        <f>'2024_gesamtergebnis-dresden_WB'!W228</f>
        <v>103</v>
      </c>
      <c r="Q229">
        <f>'2024_gesamtergebnis-dresden_WB'!X228</f>
        <v>6</v>
      </c>
      <c r="R229">
        <f>'2024_gesamtergebnis-dresden_WB'!Y228</f>
        <v>7</v>
      </c>
      <c r="S229">
        <f>'2024_gesamtergebnis-dresden_WB'!Z228</f>
        <v>320</v>
      </c>
      <c r="T229">
        <f>'2024_gesamtergebnis-dresden_WB'!AA228</f>
        <v>0</v>
      </c>
    </row>
    <row r="230" spans="1:20" x14ac:dyDescent="0.35">
      <c r="A230">
        <v>32003</v>
      </c>
      <c r="B230" t="s">
        <v>7470</v>
      </c>
      <c r="C230">
        <v>4</v>
      </c>
      <c r="D230">
        <v>40</v>
      </c>
      <c r="F230">
        <f>'2024_gesamtergebnis-dresden_WB'!M229</f>
        <v>365</v>
      </c>
      <c r="G230">
        <f>'2024_gesamtergebnis-dresden_WB'!N229</f>
        <v>300</v>
      </c>
      <c r="H230">
        <f>'2024_gesamtergebnis-dresden_WB'!O229</f>
        <v>123</v>
      </c>
      <c r="I230">
        <f>'2024_gesamtergebnis-dresden_WB'!P229</f>
        <v>95</v>
      </c>
      <c r="J230">
        <f>'2024_gesamtergebnis-dresden_WB'!Q229</f>
        <v>156</v>
      </c>
      <c r="K230">
        <f>'2024_gesamtergebnis-dresden_WB'!R229</f>
        <v>50</v>
      </c>
      <c r="L230">
        <f>'2024_gesamtergebnis-dresden_WB'!S229</f>
        <v>15</v>
      </c>
      <c r="M230">
        <f>'2024_gesamtergebnis-dresden_WB'!T229</f>
        <v>17</v>
      </c>
      <c r="N230">
        <f>'2024_gesamtergebnis-dresden_WB'!U229</f>
        <v>11</v>
      </c>
      <c r="O230">
        <f>'2024_gesamtergebnis-dresden_WB'!V229</f>
        <v>15</v>
      </c>
      <c r="P230">
        <f>'2024_gesamtergebnis-dresden_WB'!W229</f>
        <v>113</v>
      </c>
      <c r="Q230">
        <f>'2024_gesamtergebnis-dresden_WB'!X229</f>
        <v>7</v>
      </c>
      <c r="R230">
        <f>'2024_gesamtergebnis-dresden_WB'!Y229</f>
        <v>7</v>
      </c>
      <c r="S230">
        <f>'2024_gesamtergebnis-dresden_WB'!Z229</f>
        <v>215</v>
      </c>
      <c r="T230">
        <f>'2024_gesamtergebnis-dresden_WB'!AA229</f>
        <v>0</v>
      </c>
    </row>
    <row r="231" spans="1:20" x14ac:dyDescent="0.35">
      <c r="A231">
        <v>32100</v>
      </c>
      <c r="B231" t="s">
        <v>17</v>
      </c>
      <c r="C231">
        <v>4</v>
      </c>
      <c r="D231">
        <v>40</v>
      </c>
      <c r="F231">
        <f>'2024_gesamtergebnis-dresden_WB'!M230</f>
        <v>153</v>
      </c>
      <c r="G231">
        <f>'2024_gesamtergebnis-dresden_WB'!N230</f>
        <v>394</v>
      </c>
      <c r="H231">
        <f>'2024_gesamtergebnis-dresden_WB'!O230</f>
        <v>626</v>
      </c>
      <c r="I231">
        <f>'2024_gesamtergebnis-dresden_WB'!P230</f>
        <v>57</v>
      </c>
      <c r="J231">
        <f>'2024_gesamtergebnis-dresden_WB'!Q230</f>
        <v>68</v>
      </c>
      <c r="K231">
        <f>'2024_gesamtergebnis-dresden_WB'!R230</f>
        <v>76</v>
      </c>
      <c r="L231">
        <f>'2024_gesamtergebnis-dresden_WB'!S230</f>
        <v>57</v>
      </c>
      <c r="M231">
        <f>'2024_gesamtergebnis-dresden_WB'!T230</f>
        <v>14</v>
      </c>
      <c r="N231">
        <f>'2024_gesamtergebnis-dresden_WB'!U230</f>
        <v>14</v>
      </c>
      <c r="O231">
        <f>'2024_gesamtergebnis-dresden_WB'!V230</f>
        <v>15</v>
      </c>
      <c r="P231">
        <f>'2024_gesamtergebnis-dresden_WB'!W230</f>
        <v>149</v>
      </c>
      <c r="Q231">
        <f>'2024_gesamtergebnis-dresden_WB'!X230</f>
        <v>1</v>
      </c>
      <c r="R231">
        <f>'2024_gesamtergebnis-dresden_WB'!Y230</f>
        <v>27</v>
      </c>
      <c r="S231">
        <f>'2024_gesamtergebnis-dresden_WB'!Z230</f>
        <v>296</v>
      </c>
      <c r="T231">
        <f>'2024_gesamtergebnis-dresden_WB'!AA230</f>
        <v>0</v>
      </c>
    </row>
    <row r="232" spans="1:20" x14ac:dyDescent="0.35">
      <c r="A232">
        <v>32201</v>
      </c>
      <c r="B232" t="s">
        <v>17</v>
      </c>
      <c r="C232">
        <v>4</v>
      </c>
      <c r="D232">
        <v>40</v>
      </c>
      <c r="F232">
        <f>'2024_gesamtergebnis-dresden_WB'!M231</f>
        <v>82</v>
      </c>
      <c r="G232">
        <f>'2024_gesamtergebnis-dresden_WB'!N231</f>
        <v>195</v>
      </c>
      <c r="H232">
        <f>'2024_gesamtergebnis-dresden_WB'!O231</f>
        <v>424</v>
      </c>
      <c r="I232">
        <f>'2024_gesamtergebnis-dresden_WB'!P231</f>
        <v>34</v>
      </c>
      <c r="J232">
        <f>'2024_gesamtergebnis-dresden_WB'!Q231</f>
        <v>36</v>
      </c>
      <c r="K232">
        <f>'2024_gesamtergebnis-dresden_WB'!R231</f>
        <v>42</v>
      </c>
      <c r="L232">
        <f>'2024_gesamtergebnis-dresden_WB'!S231</f>
        <v>49</v>
      </c>
      <c r="M232">
        <f>'2024_gesamtergebnis-dresden_WB'!T231</f>
        <v>8</v>
      </c>
      <c r="N232">
        <f>'2024_gesamtergebnis-dresden_WB'!U231</f>
        <v>10</v>
      </c>
      <c r="O232">
        <f>'2024_gesamtergebnis-dresden_WB'!V231</f>
        <v>5</v>
      </c>
      <c r="P232">
        <f>'2024_gesamtergebnis-dresden_WB'!W231</f>
        <v>84</v>
      </c>
      <c r="Q232">
        <f>'2024_gesamtergebnis-dresden_WB'!X231</f>
        <v>2</v>
      </c>
      <c r="R232">
        <f>'2024_gesamtergebnis-dresden_WB'!Y231</f>
        <v>36</v>
      </c>
      <c r="S232">
        <f>'2024_gesamtergebnis-dresden_WB'!Z231</f>
        <v>271</v>
      </c>
      <c r="T232">
        <f>'2024_gesamtergebnis-dresden_WB'!AA231</f>
        <v>0</v>
      </c>
    </row>
    <row r="233" spans="1:20" x14ac:dyDescent="0.35">
      <c r="A233">
        <v>32202</v>
      </c>
      <c r="B233" t="s">
        <v>17</v>
      </c>
      <c r="C233">
        <v>4</v>
      </c>
      <c r="D233">
        <v>40</v>
      </c>
      <c r="F233">
        <f>'2024_gesamtergebnis-dresden_WB'!M232</f>
        <v>91</v>
      </c>
      <c r="G233">
        <f>'2024_gesamtergebnis-dresden_WB'!N232</f>
        <v>284</v>
      </c>
      <c r="H233">
        <f>'2024_gesamtergebnis-dresden_WB'!O232</f>
        <v>414</v>
      </c>
      <c r="I233">
        <f>'2024_gesamtergebnis-dresden_WB'!P232</f>
        <v>48</v>
      </c>
      <c r="J233">
        <f>'2024_gesamtergebnis-dresden_WB'!Q232</f>
        <v>36</v>
      </c>
      <c r="K233">
        <f>'2024_gesamtergebnis-dresden_WB'!R232</f>
        <v>45</v>
      </c>
      <c r="L233">
        <f>'2024_gesamtergebnis-dresden_WB'!S232</f>
        <v>64</v>
      </c>
      <c r="M233">
        <f>'2024_gesamtergebnis-dresden_WB'!T232</f>
        <v>32</v>
      </c>
      <c r="N233">
        <f>'2024_gesamtergebnis-dresden_WB'!U232</f>
        <v>7</v>
      </c>
      <c r="O233">
        <f>'2024_gesamtergebnis-dresden_WB'!V232</f>
        <v>12</v>
      </c>
      <c r="P233">
        <f>'2024_gesamtergebnis-dresden_WB'!W232</f>
        <v>101</v>
      </c>
      <c r="Q233">
        <f>'2024_gesamtergebnis-dresden_WB'!X232</f>
        <v>3</v>
      </c>
      <c r="R233">
        <f>'2024_gesamtergebnis-dresden_WB'!Y232</f>
        <v>24</v>
      </c>
      <c r="S233">
        <f>'2024_gesamtergebnis-dresden_WB'!Z232</f>
        <v>228</v>
      </c>
      <c r="T233">
        <f>'2024_gesamtergebnis-dresden_WB'!AA232</f>
        <v>0</v>
      </c>
    </row>
    <row r="234" spans="1:20" x14ac:dyDescent="0.35">
      <c r="A234">
        <v>32300</v>
      </c>
      <c r="B234" t="s">
        <v>17</v>
      </c>
      <c r="C234">
        <v>4</v>
      </c>
      <c r="D234">
        <v>40</v>
      </c>
      <c r="F234">
        <f>'2024_gesamtergebnis-dresden_WB'!M233</f>
        <v>166</v>
      </c>
      <c r="G234">
        <f>'2024_gesamtergebnis-dresden_WB'!N233</f>
        <v>227</v>
      </c>
      <c r="H234">
        <f>'2024_gesamtergebnis-dresden_WB'!O233</f>
        <v>272</v>
      </c>
      <c r="I234">
        <f>'2024_gesamtergebnis-dresden_WB'!P233</f>
        <v>63</v>
      </c>
      <c r="J234">
        <f>'2024_gesamtergebnis-dresden_WB'!Q233</f>
        <v>40</v>
      </c>
      <c r="K234">
        <f>'2024_gesamtergebnis-dresden_WB'!R233</f>
        <v>30</v>
      </c>
      <c r="L234">
        <f>'2024_gesamtergebnis-dresden_WB'!S233</f>
        <v>38</v>
      </c>
      <c r="M234">
        <f>'2024_gesamtergebnis-dresden_WB'!T233</f>
        <v>14</v>
      </c>
      <c r="N234">
        <f>'2024_gesamtergebnis-dresden_WB'!U233</f>
        <v>16</v>
      </c>
      <c r="O234">
        <f>'2024_gesamtergebnis-dresden_WB'!V233</f>
        <v>17</v>
      </c>
      <c r="P234">
        <f>'2024_gesamtergebnis-dresden_WB'!W233</f>
        <v>54</v>
      </c>
      <c r="Q234">
        <f>'2024_gesamtergebnis-dresden_WB'!X233</f>
        <v>3</v>
      </c>
      <c r="R234">
        <f>'2024_gesamtergebnis-dresden_WB'!Y233</f>
        <v>25</v>
      </c>
      <c r="S234">
        <f>'2024_gesamtergebnis-dresden_WB'!Z233</f>
        <v>213</v>
      </c>
      <c r="T234">
        <f>'2024_gesamtergebnis-dresden_WB'!AA233</f>
        <v>0</v>
      </c>
    </row>
    <row r="235" spans="1:20" x14ac:dyDescent="0.35">
      <c r="A235">
        <v>32401</v>
      </c>
      <c r="B235" t="s">
        <v>17</v>
      </c>
      <c r="C235">
        <v>4</v>
      </c>
      <c r="D235">
        <v>40</v>
      </c>
      <c r="F235">
        <f>'2024_gesamtergebnis-dresden_WB'!M234</f>
        <v>225</v>
      </c>
      <c r="G235">
        <f>'2024_gesamtergebnis-dresden_WB'!N234</f>
        <v>162</v>
      </c>
      <c r="H235">
        <f>'2024_gesamtergebnis-dresden_WB'!O234</f>
        <v>197</v>
      </c>
      <c r="I235">
        <f>'2024_gesamtergebnis-dresden_WB'!P234</f>
        <v>55</v>
      </c>
      <c r="J235">
        <f>'2024_gesamtergebnis-dresden_WB'!Q234</f>
        <v>62</v>
      </c>
      <c r="K235">
        <f>'2024_gesamtergebnis-dresden_WB'!R234</f>
        <v>39</v>
      </c>
      <c r="L235">
        <f>'2024_gesamtergebnis-dresden_WB'!S234</f>
        <v>32</v>
      </c>
      <c r="M235">
        <f>'2024_gesamtergebnis-dresden_WB'!T234</f>
        <v>22</v>
      </c>
      <c r="N235">
        <f>'2024_gesamtergebnis-dresden_WB'!U234</f>
        <v>11</v>
      </c>
      <c r="O235">
        <f>'2024_gesamtergebnis-dresden_WB'!V234</f>
        <v>26</v>
      </c>
      <c r="P235">
        <f>'2024_gesamtergebnis-dresden_WB'!W234</f>
        <v>86</v>
      </c>
      <c r="Q235">
        <f>'2024_gesamtergebnis-dresden_WB'!X234</f>
        <v>1</v>
      </c>
      <c r="R235">
        <f>'2024_gesamtergebnis-dresden_WB'!Y234</f>
        <v>14</v>
      </c>
      <c r="S235">
        <f>'2024_gesamtergebnis-dresden_WB'!Z234</f>
        <v>137</v>
      </c>
      <c r="T235">
        <f>'2024_gesamtergebnis-dresden_WB'!AA234</f>
        <v>0</v>
      </c>
    </row>
    <row r="236" spans="1:20" x14ac:dyDescent="0.35">
      <c r="A236">
        <v>32402</v>
      </c>
      <c r="B236" t="s">
        <v>17</v>
      </c>
      <c r="C236">
        <v>4</v>
      </c>
      <c r="D236">
        <v>40</v>
      </c>
      <c r="F236">
        <f>'2024_gesamtergebnis-dresden_WB'!M235</f>
        <v>179</v>
      </c>
      <c r="G236">
        <f>'2024_gesamtergebnis-dresden_WB'!N235</f>
        <v>200</v>
      </c>
      <c r="H236">
        <f>'2024_gesamtergebnis-dresden_WB'!O235</f>
        <v>137</v>
      </c>
      <c r="I236">
        <f>'2024_gesamtergebnis-dresden_WB'!P235</f>
        <v>54</v>
      </c>
      <c r="J236">
        <f>'2024_gesamtergebnis-dresden_WB'!Q235</f>
        <v>48</v>
      </c>
      <c r="K236">
        <f>'2024_gesamtergebnis-dresden_WB'!R235</f>
        <v>52</v>
      </c>
      <c r="L236">
        <f>'2024_gesamtergebnis-dresden_WB'!S235</f>
        <v>22</v>
      </c>
      <c r="M236">
        <f>'2024_gesamtergebnis-dresden_WB'!T235</f>
        <v>4</v>
      </c>
      <c r="N236">
        <f>'2024_gesamtergebnis-dresden_WB'!U235</f>
        <v>4</v>
      </c>
      <c r="O236">
        <f>'2024_gesamtergebnis-dresden_WB'!V235</f>
        <v>12</v>
      </c>
      <c r="P236">
        <f>'2024_gesamtergebnis-dresden_WB'!W235</f>
        <v>89</v>
      </c>
      <c r="Q236">
        <f>'2024_gesamtergebnis-dresden_WB'!X235</f>
        <v>5</v>
      </c>
      <c r="R236">
        <f>'2024_gesamtergebnis-dresden_WB'!Y235</f>
        <v>30</v>
      </c>
      <c r="S236">
        <f>'2024_gesamtergebnis-dresden_WB'!Z235</f>
        <v>117</v>
      </c>
      <c r="T236">
        <f>'2024_gesamtergebnis-dresden_WB'!AA235</f>
        <v>0</v>
      </c>
    </row>
    <row r="237" spans="1:20" x14ac:dyDescent="0.35">
      <c r="A237">
        <v>51001</v>
      </c>
      <c r="B237" t="s">
        <v>7470</v>
      </c>
      <c r="C237">
        <v>5</v>
      </c>
      <c r="D237">
        <v>44</v>
      </c>
      <c r="F237">
        <f>'2024_gesamtergebnis-dresden_WB'!M236</f>
        <v>153</v>
      </c>
      <c r="G237">
        <f>'2024_gesamtergebnis-dresden_WB'!N236</f>
        <v>266</v>
      </c>
      <c r="H237">
        <f>'2024_gesamtergebnis-dresden_WB'!O236</f>
        <v>78</v>
      </c>
      <c r="I237">
        <f>'2024_gesamtergebnis-dresden_WB'!P236</f>
        <v>76</v>
      </c>
      <c r="J237">
        <f>'2024_gesamtergebnis-dresden_WB'!Q236</f>
        <v>133</v>
      </c>
      <c r="K237">
        <f>'2024_gesamtergebnis-dresden_WB'!R236</f>
        <v>27</v>
      </c>
      <c r="L237">
        <f>'2024_gesamtergebnis-dresden_WB'!S236</f>
        <v>17</v>
      </c>
      <c r="M237">
        <f>'2024_gesamtergebnis-dresden_WB'!T236</f>
        <v>17</v>
      </c>
      <c r="N237">
        <f>'2024_gesamtergebnis-dresden_WB'!U236</f>
        <v>8</v>
      </c>
      <c r="O237">
        <f>'2024_gesamtergebnis-dresden_WB'!V236</f>
        <v>3</v>
      </c>
      <c r="P237">
        <f>'2024_gesamtergebnis-dresden_WB'!W236</f>
        <v>86</v>
      </c>
      <c r="Q237">
        <f>'2024_gesamtergebnis-dresden_WB'!X236</f>
        <v>7</v>
      </c>
      <c r="R237">
        <f>'2024_gesamtergebnis-dresden_WB'!Y236</f>
        <v>0</v>
      </c>
      <c r="S237">
        <f>'2024_gesamtergebnis-dresden_WB'!Z236</f>
        <v>70</v>
      </c>
      <c r="T237">
        <f>'2024_gesamtergebnis-dresden_WB'!AA236</f>
        <v>15</v>
      </c>
    </row>
    <row r="238" spans="1:20" x14ac:dyDescent="0.35">
      <c r="A238">
        <v>51002</v>
      </c>
      <c r="B238" t="s">
        <v>7470</v>
      </c>
      <c r="C238">
        <v>5</v>
      </c>
      <c r="D238">
        <v>44</v>
      </c>
      <c r="F238">
        <f>'2024_gesamtergebnis-dresden_WB'!M237</f>
        <v>318</v>
      </c>
      <c r="G238">
        <f>'2024_gesamtergebnis-dresden_WB'!N237</f>
        <v>633</v>
      </c>
      <c r="H238">
        <f>'2024_gesamtergebnis-dresden_WB'!O237</f>
        <v>162</v>
      </c>
      <c r="I238">
        <f>'2024_gesamtergebnis-dresden_WB'!P237</f>
        <v>88</v>
      </c>
      <c r="J238">
        <f>'2024_gesamtergebnis-dresden_WB'!Q237</f>
        <v>302</v>
      </c>
      <c r="K238">
        <f>'2024_gesamtergebnis-dresden_WB'!R237</f>
        <v>87</v>
      </c>
      <c r="L238">
        <f>'2024_gesamtergebnis-dresden_WB'!S237</f>
        <v>42</v>
      </c>
      <c r="M238">
        <f>'2024_gesamtergebnis-dresden_WB'!T237</f>
        <v>40</v>
      </c>
      <c r="N238">
        <f>'2024_gesamtergebnis-dresden_WB'!U237</f>
        <v>24</v>
      </c>
      <c r="O238">
        <f>'2024_gesamtergebnis-dresden_WB'!V237</f>
        <v>3</v>
      </c>
      <c r="P238">
        <f>'2024_gesamtergebnis-dresden_WB'!W237</f>
        <v>156</v>
      </c>
      <c r="Q238">
        <f>'2024_gesamtergebnis-dresden_WB'!X237</f>
        <v>4</v>
      </c>
      <c r="R238">
        <f>'2024_gesamtergebnis-dresden_WB'!Y237</f>
        <v>4</v>
      </c>
      <c r="S238">
        <f>'2024_gesamtergebnis-dresden_WB'!Z237</f>
        <v>113</v>
      </c>
      <c r="T238">
        <f>'2024_gesamtergebnis-dresden_WB'!AA237</f>
        <v>15</v>
      </c>
    </row>
    <row r="239" spans="1:20" x14ac:dyDescent="0.35">
      <c r="A239">
        <v>51100</v>
      </c>
      <c r="B239" t="s">
        <v>17</v>
      </c>
      <c r="C239">
        <v>5</v>
      </c>
      <c r="D239">
        <v>44</v>
      </c>
      <c r="F239">
        <f>'2024_gesamtergebnis-dresden_WB'!M238</f>
        <v>208</v>
      </c>
      <c r="G239">
        <f>'2024_gesamtergebnis-dresden_WB'!N238</f>
        <v>239</v>
      </c>
      <c r="H239">
        <f>'2024_gesamtergebnis-dresden_WB'!O238</f>
        <v>303</v>
      </c>
      <c r="I239">
        <f>'2024_gesamtergebnis-dresden_WB'!P238</f>
        <v>79</v>
      </c>
      <c r="J239">
        <f>'2024_gesamtergebnis-dresden_WB'!Q238</f>
        <v>92</v>
      </c>
      <c r="K239">
        <f>'2024_gesamtergebnis-dresden_WB'!R238</f>
        <v>58</v>
      </c>
      <c r="L239">
        <f>'2024_gesamtergebnis-dresden_WB'!S238</f>
        <v>29</v>
      </c>
      <c r="M239">
        <f>'2024_gesamtergebnis-dresden_WB'!T238</f>
        <v>32</v>
      </c>
      <c r="N239">
        <f>'2024_gesamtergebnis-dresden_WB'!U238</f>
        <v>11</v>
      </c>
      <c r="O239">
        <f>'2024_gesamtergebnis-dresden_WB'!V238</f>
        <v>3</v>
      </c>
      <c r="P239">
        <f>'2024_gesamtergebnis-dresden_WB'!W238</f>
        <v>105</v>
      </c>
      <c r="Q239">
        <f>'2024_gesamtergebnis-dresden_WB'!X238</f>
        <v>6</v>
      </c>
      <c r="R239">
        <f>'2024_gesamtergebnis-dresden_WB'!Y238</f>
        <v>4</v>
      </c>
      <c r="S239">
        <f>'2024_gesamtergebnis-dresden_WB'!Z238</f>
        <v>106</v>
      </c>
      <c r="T239">
        <f>'2024_gesamtergebnis-dresden_WB'!AA238</f>
        <v>11</v>
      </c>
    </row>
    <row r="240" spans="1:20" x14ac:dyDescent="0.35">
      <c r="A240">
        <v>51201</v>
      </c>
      <c r="B240" t="s">
        <v>17</v>
      </c>
      <c r="C240">
        <v>5</v>
      </c>
      <c r="D240">
        <v>44</v>
      </c>
      <c r="F240">
        <f>'2024_gesamtergebnis-dresden_WB'!M239</f>
        <v>169</v>
      </c>
      <c r="G240">
        <f>'2024_gesamtergebnis-dresden_WB'!N239</f>
        <v>219</v>
      </c>
      <c r="H240">
        <f>'2024_gesamtergebnis-dresden_WB'!O239</f>
        <v>166</v>
      </c>
      <c r="I240">
        <f>'2024_gesamtergebnis-dresden_WB'!P239</f>
        <v>29</v>
      </c>
      <c r="J240">
        <f>'2024_gesamtergebnis-dresden_WB'!Q239</f>
        <v>136</v>
      </c>
      <c r="K240">
        <f>'2024_gesamtergebnis-dresden_WB'!R239</f>
        <v>51</v>
      </c>
      <c r="L240">
        <f>'2024_gesamtergebnis-dresden_WB'!S239</f>
        <v>44</v>
      </c>
      <c r="M240">
        <f>'2024_gesamtergebnis-dresden_WB'!T239</f>
        <v>13</v>
      </c>
      <c r="N240">
        <f>'2024_gesamtergebnis-dresden_WB'!U239</f>
        <v>2</v>
      </c>
      <c r="O240">
        <f>'2024_gesamtergebnis-dresden_WB'!V239</f>
        <v>4</v>
      </c>
      <c r="P240">
        <f>'2024_gesamtergebnis-dresden_WB'!W239</f>
        <v>64</v>
      </c>
      <c r="Q240">
        <f>'2024_gesamtergebnis-dresden_WB'!X239</f>
        <v>3</v>
      </c>
      <c r="R240">
        <f>'2024_gesamtergebnis-dresden_WB'!Y239</f>
        <v>11</v>
      </c>
      <c r="S240">
        <f>'2024_gesamtergebnis-dresden_WB'!Z239</f>
        <v>81</v>
      </c>
      <c r="T240">
        <f>'2024_gesamtergebnis-dresden_WB'!AA239</f>
        <v>21</v>
      </c>
    </row>
    <row r="241" spans="1:20" x14ac:dyDescent="0.35">
      <c r="A241">
        <v>51202</v>
      </c>
      <c r="B241" t="s">
        <v>17</v>
      </c>
      <c r="C241">
        <v>5</v>
      </c>
      <c r="D241">
        <v>44</v>
      </c>
      <c r="F241">
        <f>'2024_gesamtergebnis-dresden_WB'!M240</f>
        <v>209</v>
      </c>
      <c r="G241">
        <f>'2024_gesamtergebnis-dresden_WB'!N240</f>
        <v>276</v>
      </c>
      <c r="H241">
        <f>'2024_gesamtergebnis-dresden_WB'!O240</f>
        <v>283</v>
      </c>
      <c r="I241">
        <f>'2024_gesamtergebnis-dresden_WB'!P240</f>
        <v>60</v>
      </c>
      <c r="J241">
        <f>'2024_gesamtergebnis-dresden_WB'!Q240</f>
        <v>113</v>
      </c>
      <c r="K241">
        <f>'2024_gesamtergebnis-dresden_WB'!R240</f>
        <v>59</v>
      </c>
      <c r="L241">
        <f>'2024_gesamtergebnis-dresden_WB'!S240</f>
        <v>45</v>
      </c>
      <c r="M241">
        <f>'2024_gesamtergebnis-dresden_WB'!T240</f>
        <v>26</v>
      </c>
      <c r="N241">
        <f>'2024_gesamtergebnis-dresden_WB'!U240</f>
        <v>23</v>
      </c>
      <c r="O241">
        <f>'2024_gesamtergebnis-dresden_WB'!V240</f>
        <v>4</v>
      </c>
      <c r="P241">
        <f>'2024_gesamtergebnis-dresden_WB'!W240</f>
        <v>103</v>
      </c>
      <c r="Q241">
        <f>'2024_gesamtergebnis-dresden_WB'!X240</f>
        <v>12</v>
      </c>
      <c r="R241">
        <f>'2024_gesamtergebnis-dresden_WB'!Y240</f>
        <v>21</v>
      </c>
      <c r="S241">
        <f>'2024_gesamtergebnis-dresden_WB'!Z240</f>
        <v>83</v>
      </c>
      <c r="T241">
        <f>'2024_gesamtergebnis-dresden_WB'!AA240</f>
        <v>8</v>
      </c>
    </row>
    <row r="242" spans="1:20" x14ac:dyDescent="0.35">
      <c r="A242">
        <v>52001</v>
      </c>
      <c r="B242" t="s">
        <v>7470</v>
      </c>
      <c r="C242">
        <v>5</v>
      </c>
      <c r="D242">
        <v>44</v>
      </c>
      <c r="F242">
        <f>'2024_gesamtergebnis-dresden_WB'!M241</f>
        <v>212</v>
      </c>
      <c r="G242">
        <f>'2024_gesamtergebnis-dresden_WB'!N241</f>
        <v>280</v>
      </c>
      <c r="H242">
        <f>'2024_gesamtergebnis-dresden_WB'!O241</f>
        <v>136</v>
      </c>
      <c r="I242">
        <f>'2024_gesamtergebnis-dresden_WB'!P241</f>
        <v>39</v>
      </c>
      <c r="J242">
        <f>'2024_gesamtergebnis-dresden_WB'!Q241</f>
        <v>170</v>
      </c>
      <c r="K242">
        <f>'2024_gesamtergebnis-dresden_WB'!R241</f>
        <v>52</v>
      </c>
      <c r="L242">
        <f>'2024_gesamtergebnis-dresden_WB'!S241</f>
        <v>36</v>
      </c>
      <c r="M242">
        <f>'2024_gesamtergebnis-dresden_WB'!T241</f>
        <v>31</v>
      </c>
      <c r="N242">
        <f>'2024_gesamtergebnis-dresden_WB'!U241</f>
        <v>33</v>
      </c>
      <c r="O242">
        <f>'2024_gesamtergebnis-dresden_WB'!V241</f>
        <v>11</v>
      </c>
      <c r="P242">
        <f>'2024_gesamtergebnis-dresden_WB'!W241</f>
        <v>143</v>
      </c>
      <c r="Q242">
        <f>'2024_gesamtergebnis-dresden_WB'!X241</f>
        <v>3</v>
      </c>
      <c r="R242">
        <f>'2024_gesamtergebnis-dresden_WB'!Y241</f>
        <v>7</v>
      </c>
      <c r="S242">
        <f>'2024_gesamtergebnis-dresden_WB'!Z241</f>
        <v>78</v>
      </c>
      <c r="T242">
        <f>'2024_gesamtergebnis-dresden_WB'!AA241</f>
        <v>23</v>
      </c>
    </row>
    <row r="243" spans="1:20" x14ac:dyDescent="0.35">
      <c r="A243">
        <v>52002</v>
      </c>
      <c r="B243" t="s">
        <v>7470</v>
      </c>
      <c r="C243">
        <v>5</v>
      </c>
      <c r="D243">
        <v>44</v>
      </c>
      <c r="F243">
        <f>'2024_gesamtergebnis-dresden_WB'!M242</f>
        <v>313</v>
      </c>
      <c r="G243">
        <f>'2024_gesamtergebnis-dresden_WB'!N242</f>
        <v>275</v>
      </c>
      <c r="H243">
        <f>'2024_gesamtergebnis-dresden_WB'!O242</f>
        <v>49</v>
      </c>
      <c r="I243">
        <f>'2024_gesamtergebnis-dresden_WB'!P242</f>
        <v>81</v>
      </c>
      <c r="J243">
        <f>'2024_gesamtergebnis-dresden_WB'!Q242</f>
        <v>177</v>
      </c>
      <c r="K243">
        <f>'2024_gesamtergebnis-dresden_WB'!R242</f>
        <v>29</v>
      </c>
      <c r="L243">
        <f>'2024_gesamtergebnis-dresden_WB'!S242</f>
        <v>20</v>
      </c>
      <c r="M243">
        <f>'2024_gesamtergebnis-dresden_WB'!T242</f>
        <v>30</v>
      </c>
      <c r="N243">
        <f>'2024_gesamtergebnis-dresden_WB'!U242</f>
        <v>21</v>
      </c>
      <c r="O243">
        <f>'2024_gesamtergebnis-dresden_WB'!V242</f>
        <v>5</v>
      </c>
      <c r="P243">
        <f>'2024_gesamtergebnis-dresden_WB'!W242</f>
        <v>94</v>
      </c>
      <c r="Q243">
        <f>'2024_gesamtergebnis-dresden_WB'!X242</f>
        <v>8</v>
      </c>
      <c r="R243">
        <f>'2024_gesamtergebnis-dresden_WB'!Y242</f>
        <v>1</v>
      </c>
      <c r="S243">
        <f>'2024_gesamtergebnis-dresden_WB'!Z242</f>
        <v>65</v>
      </c>
      <c r="T243">
        <f>'2024_gesamtergebnis-dresden_WB'!AA242</f>
        <v>20</v>
      </c>
    </row>
    <row r="244" spans="1:20" x14ac:dyDescent="0.35">
      <c r="A244">
        <v>52003</v>
      </c>
      <c r="B244" t="s">
        <v>7470</v>
      </c>
      <c r="C244">
        <v>5</v>
      </c>
      <c r="D244">
        <v>44</v>
      </c>
      <c r="F244">
        <f>'2024_gesamtergebnis-dresden_WB'!M243</f>
        <v>316</v>
      </c>
      <c r="G244">
        <f>'2024_gesamtergebnis-dresden_WB'!N243</f>
        <v>186</v>
      </c>
      <c r="H244">
        <f>'2024_gesamtergebnis-dresden_WB'!O243</f>
        <v>60</v>
      </c>
      <c r="I244">
        <f>'2024_gesamtergebnis-dresden_WB'!P243</f>
        <v>87</v>
      </c>
      <c r="J244">
        <f>'2024_gesamtergebnis-dresden_WB'!Q243</f>
        <v>190</v>
      </c>
      <c r="K244">
        <f>'2024_gesamtergebnis-dresden_WB'!R243</f>
        <v>48</v>
      </c>
      <c r="L244">
        <f>'2024_gesamtergebnis-dresden_WB'!S243</f>
        <v>27</v>
      </c>
      <c r="M244">
        <f>'2024_gesamtergebnis-dresden_WB'!T243</f>
        <v>37</v>
      </c>
      <c r="N244">
        <f>'2024_gesamtergebnis-dresden_WB'!U243</f>
        <v>24</v>
      </c>
      <c r="O244">
        <f>'2024_gesamtergebnis-dresden_WB'!V243</f>
        <v>12</v>
      </c>
      <c r="P244">
        <f>'2024_gesamtergebnis-dresden_WB'!W243</f>
        <v>73</v>
      </c>
      <c r="Q244">
        <f>'2024_gesamtergebnis-dresden_WB'!X243</f>
        <v>4</v>
      </c>
      <c r="R244">
        <f>'2024_gesamtergebnis-dresden_WB'!Y243</f>
        <v>2</v>
      </c>
      <c r="S244">
        <f>'2024_gesamtergebnis-dresden_WB'!Z243</f>
        <v>52</v>
      </c>
      <c r="T244">
        <f>'2024_gesamtergebnis-dresden_WB'!AA243</f>
        <v>18</v>
      </c>
    </row>
    <row r="245" spans="1:20" x14ac:dyDescent="0.35">
      <c r="A245">
        <v>52004</v>
      </c>
      <c r="B245" t="s">
        <v>7470</v>
      </c>
      <c r="C245">
        <v>5</v>
      </c>
      <c r="D245">
        <v>44</v>
      </c>
      <c r="F245">
        <f>'2024_gesamtergebnis-dresden_WB'!M244</f>
        <v>526</v>
      </c>
      <c r="G245">
        <f>'2024_gesamtergebnis-dresden_WB'!N244</f>
        <v>509</v>
      </c>
      <c r="H245">
        <f>'2024_gesamtergebnis-dresden_WB'!O244</f>
        <v>187</v>
      </c>
      <c r="I245">
        <f>'2024_gesamtergebnis-dresden_WB'!P244</f>
        <v>94</v>
      </c>
      <c r="J245">
        <f>'2024_gesamtergebnis-dresden_WB'!Q244</f>
        <v>308</v>
      </c>
      <c r="K245">
        <f>'2024_gesamtergebnis-dresden_WB'!R244</f>
        <v>88</v>
      </c>
      <c r="L245">
        <f>'2024_gesamtergebnis-dresden_WB'!S244</f>
        <v>30</v>
      </c>
      <c r="M245">
        <f>'2024_gesamtergebnis-dresden_WB'!T244</f>
        <v>69</v>
      </c>
      <c r="N245">
        <f>'2024_gesamtergebnis-dresden_WB'!U244</f>
        <v>18</v>
      </c>
      <c r="O245">
        <f>'2024_gesamtergebnis-dresden_WB'!V244</f>
        <v>17</v>
      </c>
      <c r="P245">
        <f>'2024_gesamtergebnis-dresden_WB'!W244</f>
        <v>172</v>
      </c>
      <c r="Q245">
        <f>'2024_gesamtergebnis-dresden_WB'!X244</f>
        <v>13</v>
      </c>
      <c r="R245">
        <f>'2024_gesamtergebnis-dresden_WB'!Y244</f>
        <v>9</v>
      </c>
      <c r="S245">
        <f>'2024_gesamtergebnis-dresden_WB'!Z244</f>
        <v>129</v>
      </c>
      <c r="T245">
        <f>'2024_gesamtergebnis-dresden_WB'!AA244</f>
        <v>38</v>
      </c>
    </row>
    <row r="246" spans="1:20" x14ac:dyDescent="0.35">
      <c r="A246">
        <v>52005</v>
      </c>
      <c r="B246" t="s">
        <v>7470</v>
      </c>
      <c r="C246">
        <v>5</v>
      </c>
      <c r="D246">
        <v>44</v>
      </c>
      <c r="F246">
        <f>'2024_gesamtergebnis-dresden_WB'!M245</f>
        <v>508</v>
      </c>
      <c r="G246">
        <f>'2024_gesamtergebnis-dresden_WB'!N245</f>
        <v>395</v>
      </c>
      <c r="H246">
        <f>'2024_gesamtergebnis-dresden_WB'!O245</f>
        <v>141</v>
      </c>
      <c r="I246">
        <f>'2024_gesamtergebnis-dresden_WB'!P245</f>
        <v>86</v>
      </c>
      <c r="J246">
        <f>'2024_gesamtergebnis-dresden_WB'!Q245</f>
        <v>332</v>
      </c>
      <c r="K246">
        <f>'2024_gesamtergebnis-dresden_WB'!R245</f>
        <v>74</v>
      </c>
      <c r="L246">
        <f>'2024_gesamtergebnis-dresden_WB'!S245</f>
        <v>48</v>
      </c>
      <c r="M246">
        <f>'2024_gesamtergebnis-dresden_WB'!T245</f>
        <v>49</v>
      </c>
      <c r="N246">
        <f>'2024_gesamtergebnis-dresden_WB'!U245</f>
        <v>34</v>
      </c>
      <c r="O246">
        <f>'2024_gesamtergebnis-dresden_WB'!V245</f>
        <v>6</v>
      </c>
      <c r="P246">
        <f>'2024_gesamtergebnis-dresden_WB'!W245</f>
        <v>92</v>
      </c>
      <c r="Q246">
        <f>'2024_gesamtergebnis-dresden_WB'!X245</f>
        <v>17</v>
      </c>
      <c r="R246">
        <f>'2024_gesamtergebnis-dresden_WB'!Y245</f>
        <v>5</v>
      </c>
      <c r="S246">
        <f>'2024_gesamtergebnis-dresden_WB'!Z245</f>
        <v>124</v>
      </c>
      <c r="T246">
        <f>'2024_gesamtergebnis-dresden_WB'!AA245</f>
        <v>45</v>
      </c>
    </row>
    <row r="247" spans="1:20" x14ac:dyDescent="0.35">
      <c r="A247">
        <v>52006</v>
      </c>
      <c r="B247" t="s">
        <v>7470</v>
      </c>
      <c r="C247">
        <v>5</v>
      </c>
      <c r="D247">
        <v>44</v>
      </c>
      <c r="F247">
        <f>'2024_gesamtergebnis-dresden_WB'!M246</f>
        <v>478</v>
      </c>
      <c r="G247">
        <f>'2024_gesamtergebnis-dresden_WB'!N246</f>
        <v>418</v>
      </c>
      <c r="H247">
        <f>'2024_gesamtergebnis-dresden_WB'!O246</f>
        <v>105</v>
      </c>
      <c r="I247">
        <f>'2024_gesamtergebnis-dresden_WB'!P246</f>
        <v>125</v>
      </c>
      <c r="J247">
        <f>'2024_gesamtergebnis-dresden_WB'!Q246</f>
        <v>299</v>
      </c>
      <c r="K247">
        <f>'2024_gesamtergebnis-dresden_WB'!R246</f>
        <v>54</v>
      </c>
      <c r="L247">
        <f>'2024_gesamtergebnis-dresden_WB'!S246</f>
        <v>60</v>
      </c>
      <c r="M247">
        <f>'2024_gesamtergebnis-dresden_WB'!T246</f>
        <v>57</v>
      </c>
      <c r="N247">
        <f>'2024_gesamtergebnis-dresden_WB'!U246</f>
        <v>38</v>
      </c>
      <c r="O247">
        <f>'2024_gesamtergebnis-dresden_WB'!V246</f>
        <v>25</v>
      </c>
      <c r="P247">
        <f>'2024_gesamtergebnis-dresden_WB'!W246</f>
        <v>160</v>
      </c>
      <c r="Q247">
        <f>'2024_gesamtergebnis-dresden_WB'!X246</f>
        <v>15</v>
      </c>
      <c r="R247">
        <f>'2024_gesamtergebnis-dresden_WB'!Y246</f>
        <v>1</v>
      </c>
      <c r="S247">
        <f>'2024_gesamtergebnis-dresden_WB'!Z246</f>
        <v>131</v>
      </c>
      <c r="T247">
        <f>'2024_gesamtergebnis-dresden_WB'!AA246</f>
        <v>57</v>
      </c>
    </row>
    <row r="248" spans="1:20" x14ac:dyDescent="0.35">
      <c r="A248">
        <v>52007</v>
      </c>
      <c r="B248" t="s">
        <v>7470</v>
      </c>
      <c r="C248">
        <v>5</v>
      </c>
      <c r="D248">
        <v>44</v>
      </c>
      <c r="F248">
        <f>'2024_gesamtergebnis-dresden_WB'!M247</f>
        <v>567</v>
      </c>
      <c r="G248">
        <f>'2024_gesamtergebnis-dresden_WB'!N247</f>
        <v>410</v>
      </c>
      <c r="H248">
        <f>'2024_gesamtergebnis-dresden_WB'!O247</f>
        <v>111</v>
      </c>
      <c r="I248">
        <f>'2024_gesamtergebnis-dresden_WB'!P247</f>
        <v>117</v>
      </c>
      <c r="J248">
        <f>'2024_gesamtergebnis-dresden_WB'!Q247</f>
        <v>361</v>
      </c>
      <c r="K248">
        <f>'2024_gesamtergebnis-dresden_WB'!R247</f>
        <v>59</v>
      </c>
      <c r="L248">
        <f>'2024_gesamtergebnis-dresden_WB'!S247</f>
        <v>48</v>
      </c>
      <c r="M248">
        <f>'2024_gesamtergebnis-dresden_WB'!T247</f>
        <v>93</v>
      </c>
      <c r="N248">
        <f>'2024_gesamtergebnis-dresden_WB'!U247</f>
        <v>45</v>
      </c>
      <c r="O248">
        <f>'2024_gesamtergebnis-dresden_WB'!V247</f>
        <v>24</v>
      </c>
      <c r="P248">
        <f>'2024_gesamtergebnis-dresden_WB'!W247</f>
        <v>109</v>
      </c>
      <c r="Q248">
        <f>'2024_gesamtergebnis-dresden_WB'!X247</f>
        <v>15</v>
      </c>
      <c r="R248">
        <f>'2024_gesamtergebnis-dresden_WB'!Y247</f>
        <v>12</v>
      </c>
      <c r="S248">
        <f>'2024_gesamtergebnis-dresden_WB'!Z247</f>
        <v>132</v>
      </c>
      <c r="T248">
        <f>'2024_gesamtergebnis-dresden_WB'!AA247</f>
        <v>50</v>
      </c>
    </row>
    <row r="249" spans="1:20" x14ac:dyDescent="0.35">
      <c r="A249">
        <v>52100</v>
      </c>
      <c r="B249" t="s">
        <v>17</v>
      </c>
      <c r="C249">
        <v>5</v>
      </c>
      <c r="D249">
        <v>44</v>
      </c>
      <c r="F249">
        <f>'2024_gesamtergebnis-dresden_WB'!M248</f>
        <v>242</v>
      </c>
      <c r="G249">
        <f>'2024_gesamtergebnis-dresden_WB'!N248</f>
        <v>195</v>
      </c>
      <c r="H249">
        <f>'2024_gesamtergebnis-dresden_WB'!O248</f>
        <v>91</v>
      </c>
      <c r="I249">
        <f>'2024_gesamtergebnis-dresden_WB'!P248</f>
        <v>53</v>
      </c>
      <c r="J249">
        <f>'2024_gesamtergebnis-dresden_WB'!Q248</f>
        <v>149</v>
      </c>
      <c r="K249">
        <f>'2024_gesamtergebnis-dresden_WB'!R248</f>
        <v>36</v>
      </c>
      <c r="L249">
        <f>'2024_gesamtergebnis-dresden_WB'!S248</f>
        <v>16</v>
      </c>
      <c r="M249">
        <f>'2024_gesamtergebnis-dresden_WB'!T248</f>
        <v>27</v>
      </c>
      <c r="N249">
        <f>'2024_gesamtergebnis-dresden_WB'!U248</f>
        <v>19</v>
      </c>
      <c r="O249">
        <f>'2024_gesamtergebnis-dresden_WB'!V248</f>
        <v>5</v>
      </c>
      <c r="P249">
        <f>'2024_gesamtergebnis-dresden_WB'!W248</f>
        <v>53</v>
      </c>
      <c r="Q249">
        <f>'2024_gesamtergebnis-dresden_WB'!X248</f>
        <v>2</v>
      </c>
      <c r="R249">
        <f>'2024_gesamtergebnis-dresden_WB'!Y248</f>
        <v>16</v>
      </c>
      <c r="S249">
        <f>'2024_gesamtergebnis-dresden_WB'!Z248</f>
        <v>50</v>
      </c>
      <c r="T249">
        <f>'2024_gesamtergebnis-dresden_WB'!AA248</f>
        <v>27</v>
      </c>
    </row>
    <row r="250" spans="1:20" x14ac:dyDescent="0.35">
      <c r="A250">
        <v>52201</v>
      </c>
      <c r="B250" t="s">
        <v>17</v>
      </c>
      <c r="C250">
        <v>5</v>
      </c>
      <c r="D250">
        <v>44</v>
      </c>
      <c r="F250">
        <f>'2024_gesamtergebnis-dresden_WB'!M249</f>
        <v>306</v>
      </c>
      <c r="G250">
        <f>'2024_gesamtergebnis-dresden_WB'!N249</f>
        <v>288</v>
      </c>
      <c r="H250">
        <f>'2024_gesamtergebnis-dresden_WB'!O249</f>
        <v>122</v>
      </c>
      <c r="I250">
        <f>'2024_gesamtergebnis-dresden_WB'!P249</f>
        <v>83</v>
      </c>
      <c r="J250">
        <f>'2024_gesamtergebnis-dresden_WB'!Q249</f>
        <v>186</v>
      </c>
      <c r="K250">
        <f>'2024_gesamtergebnis-dresden_WB'!R249</f>
        <v>41</v>
      </c>
      <c r="L250">
        <f>'2024_gesamtergebnis-dresden_WB'!S249</f>
        <v>52</v>
      </c>
      <c r="M250">
        <f>'2024_gesamtergebnis-dresden_WB'!T249</f>
        <v>43</v>
      </c>
      <c r="N250">
        <f>'2024_gesamtergebnis-dresden_WB'!U249</f>
        <v>10</v>
      </c>
      <c r="O250">
        <f>'2024_gesamtergebnis-dresden_WB'!V249</f>
        <v>2</v>
      </c>
      <c r="P250">
        <f>'2024_gesamtergebnis-dresden_WB'!W249</f>
        <v>83</v>
      </c>
      <c r="Q250">
        <f>'2024_gesamtergebnis-dresden_WB'!X249</f>
        <v>5</v>
      </c>
      <c r="R250">
        <f>'2024_gesamtergebnis-dresden_WB'!Y249</f>
        <v>6</v>
      </c>
      <c r="S250">
        <f>'2024_gesamtergebnis-dresden_WB'!Z249</f>
        <v>79</v>
      </c>
      <c r="T250">
        <f>'2024_gesamtergebnis-dresden_WB'!AA249</f>
        <v>25</v>
      </c>
    </row>
    <row r="251" spans="1:20" x14ac:dyDescent="0.35">
      <c r="A251">
        <v>52202</v>
      </c>
      <c r="B251" t="s">
        <v>17</v>
      </c>
      <c r="C251">
        <v>5</v>
      </c>
      <c r="D251">
        <v>44</v>
      </c>
      <c r="F251">
        <f>'2024_gesamtergebnis-dresden_WB'!M250</f>
        <v>256</v>
      </c>
      <c r="G251">
        <f>'2024_gesamtergebnis-dresden_WB'!N250</f>
        <v>289</v>
      </c>
      <c r="H251">
        <f>'2024_gesamtergebnis-dresden_WB'!O250</f>
        <v>213</v>
      </c>
      <c r="I251">
        <f>'2024_gesamtergebnis-dresden_WB'!P250</f>
        <v>45</v>
      </c>
      <c r="J251">
        <f>'2024_gesamtergebnis-dresden_WB'!Q250</f>
        <v>163</v>
      </c>
      <c r="K251">
        <f>'2024_gesamtergebnis-dresden_WB'!R250</f>
        <v>28</v>
      </c>
      <c r="L251">
        <f>'2024_gesamtergebnis-dresden_WB'!S250</f>
        <v>52</v>
      </c>
      <c r="M251">
        <f>'2024_gesamtergebnis-dresden_WB'!T250</f>
        <v>25</v>
      </c>
      <c r="N251">
        <f>'2024_gesamtergebnis-dresden_WB'!U250</f>
        <v>6</v>
      </c>
      <c r="O251">
        <f>'2024_gesamtergebnis-dresden_WB'!V250</f>
        <v>15</v>
      </c>
      <c r="P251">
        <f>'2024_gesamtergebnis-dresden_WB'!W250</f>
        <v>73</v>
      </c>
      <c r="Q251">
        <f>'2024_gesamtergebnis-dresden_WB'!X250</f>
        <v>2</v>
      </c>
      <c r="R251">
        <f>'2024_gesamtergebnis-dresden_WB'!Y250</f>
        <v>6</v>
      </c>
      <c r="S251">
        <f>'2024_gesamtergebnis-dresden_WB'!Z250</f>
        <v>68</v>
      </c>
      <c r="T251">
        <f>'2024_gesamtergebnis-dresden_WB'!AA250</f>
        <v>30</v>
      </c>
    </row>
    <row r="252" spans="1:20" x14ac:dyDescent="0.35">
      <c r="A252">
        <v>52301</v>
      </c>
      <c r="B252" t="s">
        <v>17</v>
      </c>
      <c r="C252">
        <v>5</v>
      </c>
      <c r="D252">
        <v>44</v>
      </c>
      <c r="F252">
        <f>'2024_gesamtergebnis-dresden_WB'!M251</f>
        <v>249</v>
      </c>
      <c r="G252">
        <f>'2024_gesamtergebnis-dresden_WB'!N251</f>
        <v>312</v>
      </c>
      <c r="H252">
        <f>'2024_gesamtergebnis-dresden_WB'!O251</f>
        <v>154</v>
      </c>
      <c r="I252">
        <f>'2024_gesamtergebnis-dresden_WB'!P251</f>
        <v>93</v>
      </c>
      <c r="J252">
        <f>'2024_gesamtergebnis-dresden_WB'!Q251</f>
        <v>149</v>
      </c>
      <c r="K252">
        <f>'2024_gesamtergebnis-dresden_WB'!R251</f>
        <v>51</v>
      </c>
      <c r="L252">
        <f>'2024_gesamtergebnis-dresden_WB'!S251</f>
        <v>46</v>
      </c>
      <c r="M252">
        <f>'2024_gesamtergebnis-dresden_WB'!T251</f>
        <v>62</v>
      </c>
      <c r="N252">
        <f>'2024_gesamtergebnis-dresden_WB'!U251</f>
        <v>24</v>
      </c>
      <c r="O252">
        <f>'2024_gesamtergebnis-dresden_WB'!V251</f>
        <v>8</v>
      </c>
      <c r="P252">
        <f>'2024_gesamtergebnis-dresden_WB'!W251</f>
        <v>80</v>
      </c>
      <c r="Q252">
        <f>'2024_gesamtergebnis-dresden_WB'!X251</f>
        <v>10</v>
      </c>
      <c r="R252">
        <f>'2024_gesamtergebnis-dresden_WB'!Y251</f>
        <v>12</v>
      </c>
      <c r="S252">
        <f>'2024_gesamtergebnis-dresden_WB'!Z251</f>
        <v>70</v>
      </c>
      <c r="T252">
        <f>'2024_gesamtergebnis-dresden_WB'!AA251</f>
        <v>37</v>
      </c>
    </row>
    <row r="253" spans="1:20" x14ac:dyDescent="0.35">
      <c r="A253">
        <v>52302</v>
      </c>
      <c r="B253" t="s">
        <v>17</v>
      </c>
      <c r="C253">
        <v>5</v>
      </c>
      <c r="D253">
        <v>44</v>
      </c>
      <c r="F253">
        <f>'2024_gesamtergebnis-dresden_WB'!M252</f>
        <v>300</v>
      </c>
      <c r="G253">
        <f>'2024_gesamtergebnis-dresden_WB'!N252</f>
        <v>250</v>
      </c>
      <c r="H253">
        <f>'2024_gesamtergebnis-dresden_WB'!O252</f>
        <v>180</v>
      </c>
      <c r="I253">
        <f>'2024_gesamtergebnis-dresden_WB'!P252</f>
        <v>81</v>
      </c>
      <c r="J253">
        <f>'2024_gesamtergebnis-dresden_WB'!Q252</f>
        <v>173</v>
      </c>
      <c r="K253">
        <f>'2024_gesamtergebnis-dresden_WB'!R252</f>
        <v>34</v>
      </c>
      <c r="L253">
        <f>'2024_gesamtergebnis-dresden_WB'!S252</f>
        <v>65</v>
      </c>
      <c r="M253">
        <f>'2024_gesamtergebnis-dresden_WB'!T252</f>
        <v>42</v>
      </c>
      <c r="N253">
        <f>'2024_gesamtergebnis-dresden_WB'!U252</f>
        <v>22</v>
      </c>
      <c r="O253">
        <f>'2024_gesamtergebnis-dresden_WB'!V252</f>
        <v>10</v>
      </c>
      <c r="P253">
        <f>'2024_gesamtergebnis-dresden_WB'!W252</f>
        <v>101</v>
      </c>
      <c r="Q253">
        <f>'2024_gesamtergebnis-dresden_WB'!X252</f>
        <v>14</v>
      </c>
      <c r="R253">
        <f>'2024_gesamtergebnis-dresden_WB'!Y252</f>
        <v>24</v>
      </c>
      <c r="S253">
        <f>'2024_gesamtergebnis-dresden_WB'!Z252</f>
        <v>52</v>
      </c>
      <c r="T253">
        <f>'2024_gesamtergebnis-dresden_WB'!AA252</f>
        <v>30</v>
      </c>
    </row>
    <row r="254" spans="1:20" x14ac:dyDescent="0.35">
      <c r="A254">
        <v>52400</v>
      </c>
      <c r="B254" t="s">
        <v>17</v>
      </c>
      <c r="C254">
        <v>5</v>
      </c>
      <c r="D254">
        <v>44</v>
      </c>
      <c r="F254">
        <f>'2024_gesamtergebnis-dresden_WB'!M253</f>
        <v>302</v>
      </c>
      <c r="G254">
        <f>'2024_gesamtergebnis-dresden_WB'!N253</f>
        <v>306</v>
      </c>
      <c r="H254">
        <f>'2024_gesamtergebnis-dresden_WB'!O253</f>
        <v>148</v>
      </c>
      <c r="I254">
        <f>'2024_gesamtergebnis-dresden_WB'!P253</f>
        <v>62</v>
      </c>
      <c r="J254">
        <f>'2024_gesamtergebnis-dresden_WB'!Q253</f>
        <v>179</v>
      </c>
      <c r="K254">
        <f>'2024_gesamtergebnis-dresden_WB'!R253</f>
        <v>53</v>
      </c>
      <c r="L254">
        <f>'2024_gesamtergebnis-dresden_WB'!S253</f>
        <v>49</v>
      </c>
      <c r="M254">
        <f>'2024_gesamtergebnis-dresden_WB'!T253</f>
        <v>38</v>
      </c>
      <c r="N254">
        <f>'2024_gesamtergebnis-dresden_WB'!U253</f>
        <v>29</v>
      </c>
      <c r="O254">
        <f>'2024_gesamtergebnis-dresden_WB'!V253</f>
        <v>22</v>
      </c>
      <c r="P254">
        <f>'2024_gesamtergebnis-dresden_WB'!W253</f>
        <v>116</v>
      </c>
      <c r="Q254">
        <f>'2024_gesamtergebnis-dresden_WB'!X253</f>
        <v>5</v>
      </c>
      <c r="R254">
        <f>'2024_gesamtergebnis-dresden_WB'!Y253</f>
        <v>20</v>
      </c>
      <c r="S254">
        <f>'2024_gesamtergebnis-dresden_WB'!Z253</f>
        <v>110</v>
      </c>
      <c r="T254">
        <f>'2024_gesamtergebnis-dresden_WB'!AA253</f>
        <v>28</v>
      </c>
    </row>
    <row r="255" spans="1:20" x14ac:dyDescent="0.35">
      <c r="A255">
        <v>52501</v>
      </c>
      <c r="B255" t="s">
        <v>17</v>
      </c>
      <c r="C255">
        <v>5</v>
      </c>
      <c r="D255">
        <v>44</v>
      </c>
      <c r="F255">
        <f>'2024_gesamtergebnis-dresden_WB'!M254</f>
        <v>249</v>
      </c>
      <c r="G255">
        <f>'2024_gesamtergebnis-dresden_WB'!N254</f>
        <v>251</v>
      </c>
      <c r="H255">
        <f>'2024_gesamtergebnis-dresden_WB'!O254</f>
        <v>162</v>
      </c>
      <c r="I255">
        <f>'2024_gesamtergebnis-dresden_WB'!P254</f>
        <v>63</v>
      </c>
      <c r="J255">
        <f>'2024_gesamtergebnis-dresden_WB'!Q254</f>
        <v>133</v>
      </c>
      <c r="K255">
        <f>'2024_gesamtergebnis-dresden_WB'!R254</f>
        <v>38</v>
      </c>
      <c r="L255">
        <f>'2024_gesamtergebnis-dresden_WB'!S254</f>
        <v>23</v>
      </c>
      <c r="M255">
        <f>'2024_gesamtergebnis-dresden_WB'!T254</f>
        <v>67</v>
      </c>
      <c r="N255">
        <f>'2024_gesamtergebnis-dresden_WB'!U254</f>
        <v>18</v>
      </c>
      <c r="O255">
        <f>'2024_gesamtergebnis-dresden_WB'!V254</f>
        <v>26</v>
      </c>
      <c r="P255">
        <f>'2024_gesamtergebnis-dresden_WB'!W254</f>
        <v>111</v>
      </c>
      <c r="Q255">
        <f>'2024_gesamtergebnis-dresden_WB'!X254</f>
        <v>5</v>
      </c>
      <c r="R255">
        <f>'2024_gesamtergebnis-dresden_WB'!Y254</f>
        <v>17</v>
      </c>
      <c r="S255">
        <f>'2024_gesamtergebnis-dresden_WB'!Z254</f>
        <v>93</v>
      </c>
      <c r="T255">
        <f>'2024_gesamtergebnis-dresden_WB'!AA254</f>
        <v>24</v>
      </c>
    </row>
    <row r="256" spans="1:20" x14ac:dyDescent="0.35">
      <c r="A256">
        <v>52502</v>
      </c>
      <c r="B256" t="s">
        <v>17</v>
      </c>
      <c r="C256">
        <v>5</v>
      </c>
      <c r="D256">
        <v>44</v>
      </c>
      <c r="F256">
        <f>'2024_gesamtergebnis-dresden_WB'!M255</f>
        <v>305</v>
      </c>
      <c r="G256">
        <f>'2024_gesamtergebnis-dresden_WB'!N255</f>
        <v>218</v>
      </c>
      <c r="H256">
        <f>'2024_gesamtergebnis-dresden_WB'!O255</f>
        <v>243</v>
      </c>
      <c r="I256">
        <f>'2024_gesamtergebnis-dresden_WB'!P255</f>
        <v>96</v>
      </c>
      <c r="J256">
        <f>'2024_gesamtergebnis-dresden_WB'!Q255</f>
        <v>162</v>
      </c>
      <c r="K256">
        <f>'2024_gesamtergebnis-dresden_WB'!R255</f>
        <v>34</v>
      </c>
      <c r="L256">
        <f>'2024_gesamtergebnis-dresden_WB'!S255</f>
        <v>49</v>
      </c>
      <c r="M256">
        <f>'2024_gesamtergebnis-dresden_WB'!T255</f>
        <v>64</v>
      </c>
      <c r="N256">
        <f>'2024_gesamtergebnis-dresden_WB'!U255</f>
        <v>32</v>
      </c>
      <c r="O256">
        <f>'2024_gesamtergebnis-dresden_WB'!V255</f>
        <v>10</v>
      </c>
      <c r="P256">
        <f>'2024_gesamtergebnis-dresden_WB'!W255</f>
        <v>107</v>
      </c>
      <c r="Q256">
        <f>'2024_gesamtergebnis-dresden_WB'!X255</f>
        <v>10</v>
      </c>
      <c r="R256">
        <f>'2024_gesamtergebnis-dresden_WB'!Y255</f>
        <v>33</v>
      </c>
      <c r="S256">
        <f>'2024_gesamtergebnis-dresden_WB'!Z255</f>
        <v>98</v>
      </c>
      <c r="T256">
        <f>'2024_gesamtergebnis-dresden_WB'!AA255</f>
        <v>27</v>
      </c>
    </row>
    <row r="257" spans="1:20" x14ac:dyDescent="0.35">
      <c r="A257">
        <v>52600</v>
      </c>
      <c r="B257" t="s">
        <v>17</v>
      </c>
      <c r="C257">
        <v>5</v>
      </c>
      <c r="D257">
        <v>44</v>
      </c>
      <c r="F257">
        <f>'2024_gesamtergebnis-dresden_WB'!M256</f>
        <v>278</v>
      </c>
      <c r="G257">
        <f>'2024_gesamtergebnis-dresden_WB'!N256</f>
        <v>248</v>
      </c>
      <c r="H257">
        <f>'2024_gesamtergebnis-dresden_WB'!O256</f>
        <v>234</v>
      </c>
      <c r="I257">
        <f>'2024_gesamtergebnis-dresden_WB'!P256</f>
        <v>64</v>
      </c>
      <c r="J257">
        <f>'2024_gesamtergebnis-dresden_WB'!Q256</f>
        <v>175</v>
      </c>
      <c r="K257">
        <f>'2024_gesamtergebnis-dresden_WB'!R256</f>
        <v>41</v>
      </c>
      <c r="L257">
        <f>'2024_gesamtergebnis-dresden_WB'!S256</f>
        <v>43</v>
      </c>
      <c r="M257">
        <f>'2024_gesamtergebnis-dresden_WB'!T256</f>
        <v>32</v>
      </c>
      <c r="N257">
        <f>'2024_gesamtergebnis-dresden_WB'!U256</f>
        <v>21</v>
      </c>
      <c r="O257">
        <f>'2024_gesamtergebnis-dresden_WB'!V256</f>
        <v>19</v>
      </c>
      <c r="P257">
        <f>'2024_gesamtergebnis-dresden_WB'!W256</f>
        <v>74</v>
      </c>
      <c r="Q257">
        <f>'2024_gesamtergebnis-dresden_WB'!X256</f>
        <v>12</v>
      </c>
      <c r="R257">
        <f>'2024_gesamtergebnis-dresden_WB'!Y256</f>
        <v>16</v>
      </c>
      <c r="S257">
        <f>'2024_gesamtergebnis-dresden_WB'!Z256</f>
        <v>79</v>
      </c>
      <c r="T257">
        <f>'2024_gesamtergebnis-dresden_WB'!AA256</f>
        <v>24</v>
      </c>
    </row>
    <row r="258" spans="1:20" x14ac:dyDescent="0.35">
      <c r="A258">
        <v>52701</v>
      </c>
      <c r="B258" t="s">
        <v>17</v>
      </c>
      <c r="C258">
        <v>5</v>
      </c>
      <c r="D258">
        <v>44</v>
      </c>
      <c r="F258">
        <f>'2024_gesamtergebnis-dresden_WB'!M257</f>
        <v>281</v>
      </c>
      <c r="G258">
        <f>'2024_gesamtergebnis-dresden_WB'!N257</f>
        <v>346</v>
      </c>
      <c r="H258">
        <f>'2024_gesamtergebnis-dresden_WB'!O257</f>
        <v>268</v>
      </c>
      <c r="I258">
        <f>'2024_gesamtergebnis-dresden_WB'!P257</f>
        <v>108</v>
      </c>
      <c r="J258">
        <f>'2024_gesamtergebnis-dresden_WB'!Q257</f>
        <v>179</v>
      </c>
      <c r="K258">
        <f>'2024_gesamtergebnis-dresden_WB'!R257</f>
        <v>74</v>
      </c>
      <c r="L258">
        <f>'2024_gesamtergebnis-dresden_WB'!S257</f>
        <v>80</v>
      </c>
      <c r="M258">
        <f>'2024_gesamtergebnis-dresden_WB'!T257</f>
        <v>46</v>
      </c>
      <c r="N258">
        <f>'2024_gesamtergebnis-dresden_WB'!U257</f>
        <v>49</v>
      </c>
      <c r="O258">
        <f>'2024_gesamtergebnis-dresden_WB'!V257</f>
        <v>10</v>
      </c>
      <c r="P258">
        <f>'2024_gesamtergebnis-dresden_WB'!W257</f>
        <v>130</v>
      </c>
      <c r="Q258">
        <f>'2024_gesamtergebnis-dresden_WB'!X257</f>
        <v>2</v>
      </c>
      <c r="R258">
        <f>'2024_gesamtergebnis-dresden_WB'!Y257</f>
        <v>17</v>
      </c>
      <c r="S258">
        <f>'2024_gesamtergebnis-dresden_WB'!Z257</f>
        <v>107</v>
      </c>
      <c r="T258">
        <f>'2024_gesamtergebnis-dresden_WB'!AA257</f>
        <v>29</v>
      </c>
    </row>
    <row r="259" spans="1:20" x14ac:dyDescent="0.35">
      <c r="A259">
        <v>52702</v>
      </c>
      <c r="B259" t="s">
        <v>17</v>
      </c>
      <c r="C259">
        <v>5</v>
      </c>
      <c r="D259">
        <v>44</v>
      </c>
      <c r="F259">
        <f>'2024_gesamtergebnis-dresden_WB'!M258</f>
        <v>202</v>
      </c>
      <c r="G259">
        <f>'2024_gesamtergebnis-dresden_WB'!N258</f>
        <v>324</v>
      </c>
      <c r="H259">
        <f>'2024_gesamtergebnis-dresden_WB'!O258</f>
        <v>418</v>
      </c>
      <c r="I259">
        <f>'2024_gesamtergebnis-dresden_WB'!P258</f>
        <v>78</v>
      </c>
      <c r="J259">
        <f>'2024_gesamtergebnis-dresden_WB'!Q258</f>
        <v>169</v>
      </c>
      <c r="K259">
        <f>'2024_gesamtergebnis-dresden_WB'!R258</f>
        <v>46</v>
      </c>
      <c r="L259">
        <f>'2024_gesamtergebnis-dresden_WB'!S258</f>
        <v>51</v>
      </c>
      <c r="M259">
        <f>'2024_gesamtergebnis-dresden_WB'!T258</f>
        <v>39</v>
      </c>
      <c r="N259">
        <f>'2024_gesamtergebnis-dresden_WB'!U258</f>
        <v>33</v>
      </c>
      <c r="O259">
        <f>'2024_gesamtergebnis-dresden_WB'!V258</f>
        <v>9</v>
      </c>
      <c r="P259">
        <f>'2024_gesamtergebnis-dresden_WB'!W258</f>
        <v>153</v>
      </c>
      <c r="Q259">
        <f>'2024_gesamtergebnis-dresden_WB'!X258</f>
        <v>2</v>
      </c>
      <c r="R259">
        <f>'2024_gesamtergebnis-dresden_WB'!Y258</f>
        <v>36</v>
      </c>
      <c r="S259">
        <f>'2024_gesamtergebnis-dresden_WB'!Z258</f>
        <v>115</v>
      </c>
      <c r="T259">
        <f>'2024_gesamtergebnis-dresden_WB'!AA258</f>
        <v>27</v>
      </c>
    </row>
    <row r="260" spans="1:20" x14ac:dyDescent="0.35">
      <c r="A260">
        <v>53001</v>
      </c>
      <c r="B260" t="s">
        <v>7470</v>
      </c>
      <c r="C260">
        <v>5</v>
      </c>
      <c r="D260">
        <v>44</v>
      </c>
      <c r="F260">
        <f>'2024_gesamtergebnis-dresden_WB'!M259</f>
        <v>201</v>
      </c>
      <c r="G260">
        <f>'2024_gesamtergebnis-dresden_WB'!N259</f>
        <v>286</v>
      </c>
      <c r="H260">
        <f>'2024_gesamtergebnis-dresden_WB'!O259</f>
        <v>177</v>
      </c>
      <c r="I260">
        <f>'2024_gesamtergebnis-dresden_WB'!P259</f>
        <v>121</v>
      </c>
      <c r="J260">
        <f>'2024_gesamtergebnis-dresden_WB'!Q259</f>
        <v>164</v>
      </c>
      <c r="K260">
        <f>'2024_gesamtergebnis-dresden_WB'!R259</f>
        <v>39</v>
      </c>
      <c r="L260">
        <f>'2024_gesamtergebnis-dresden_WB'!S259</f>
        <v>42</v>
      </c>
      <c r="M260">
        <f>'2024_gesamtergebnis-dresden_WB'!T259</f>
        <v>51</v>
      </c>
      <c r="N260">
        <f>'2024_gesamtergebnis-dresden_WB'!U259</f>
        <v>36</v>
      </c>
      <c r="O260">
        <f>'2024_gesamtergebnis-dresden_WB'!V259</f>
        <v>8</v>
      </c>
      <c r="P260">
        <f>'2024_gesamtergebnis-dresden_WB'!W259</f>
        <v>89</v>
      </c>
      <c r="Q260">
        <f>'2024_gesamtergebnis-dresden_WB'!X259</f>
        <v>11</v>
      </c>
      <c r="R260">
        <f>'2024_gesamtergebnis-dresden_WB'!Y259</f>
        <v>14</v>
      </c>
      <c r="S260">
        <f>'2024_gesamtergebnis-dresden_WB'!Z259</f>
        <v>146</v>
      </c>
      <c r="T260">
        <f>'2024_gesamtergebnis-dresden_WB'!AA259</f>
        <v>41</v>
      </c>
    </row>
    <row r="261" spans="1:20" x14ac:dyDescent="0.35">
      <c r="A261">
        <v>53002</v>
      </c>
      <c r="B261" t="s">
        <v>7470</v>
      </c>
      <c r="C261">
        <v>5</v>
      </c>
      <c r="D261">
        <v>44</v>
      </c>
      <c r="F261">
        <f>'2024_gesamtergebnis-dresden_WB'!M260</f>
        <v>233</v>
      </c>
      <c r="G261">
        <f>'2024_gesamtergebnis-dresden_WB'!N260</f>
        <v>320</v>
      </c>
      <c r="H261">
        <f>'2024_gesamtergebnis-dresden_WB'!O260</f>
        <v>128</v>
      </c>
      <c r="I261">
        <f>'2024_gesamtergebnis-dresden_WB'!P260</f>
        <v>82</v>
      </c>
      <c r="J261">
        <f>'2024_gesamtergebnis-dresden_WB'!Q260</f>
        <v>186</v>
      </c>
      <c r="K261">
        <f>'2024_gesamtergebnis-dresden_WB'!R260</f>
        <v>28</v>
      </c>
      <c r="L261">
        <f>'2024_gesamtergebnis-dresden_WB'!S260</f>
        <v>35</v>
      </c>
      <c r="M261">
        <f>'2024_gesamtergebnis-dresden_WB'!T260</f>
        <v>21</v>
      </c>
      <c r="N261">
        <f>'2024_gesamtergebnis-dresden_WB'!U260</f>
        <v>19</v>
      </c>
      <c r="O261">
        <f>'2024_gesamtergebnis-dresden_WB'!V260</f>
        <v>12</v>
      </c>
      <c r="P261">
        <f>'2024_gesamtergebnis-dresden_WB'!W260</f>
        <v>127</v>
      </c>
      <c r="Q261">
        <f>'2024_gesamtergebnis-dresden_WB'!X260</f>
        <v>18</v>
      </c>
      <c r="R261">
        <f>'2024_gesamtergebnis-dresden_WB'!Y260</f>
        <v>6</v>
      </c>
      <c r="S261">
        <f>'2024_gesamtergebnis-dresden_WB'!Z260</f>
        <v>129</v>
      </c>
      <c r="T261">
        <f>'2024_gesamtergebnis-dresden_WB'!AA260</f>
        <v>30</v>
      </c>
    </row>
    <row r="262" spans="1:20" x14ac:dyDescent="0.35">
      <c r="A262">
        <v>53003</v>
      </c>
      <c r="B262" t="s">
        <v>7470</v>
      </c>
      <c r="C262">
        <v>5</v>
      </c>
      <c r="D262">
        <v>44</v>
      </c>
      <c r="F262">
        <f>'2024_gesamtergebnis-dresden_WB'!M261</f>
        <v>197</v>
      </c>
      <c r="G262">
        <f>'2024_gesamtergebnis-dresden_WB'!N261</f>
        <v>237</v>
      </c>
      <c r="H262">
        <f>'2024_gesamtergebnis-dresden_WB'!O261</f>
        <v>73</v>
      </c>
      <c r="I262">
        <f>'2024_gesamtergebnis-dresden_WB'!P261</f>
        <v>99</v>
      </c>
      <c r="J262">
        <f>'2024_gesamtergebnis-dresden_WB'!Q261</f>
        <v>158</v>
      </c>
      <c r="K262">
        <f>'2024_gesamtergebnis-dresden_WB'!R261</f>
        <v>30</v>
      </c>
      <c r="L262">
        <f>'2024_gesamtergebnis-dresden_WB'!S261</f>
        <v>43</v>
      </c>
      <c r="M262">
        <f>'2024_gesamtergebnis-dresden_WB'!T261</f>
        <v>30</v>
      </c>
      <c r="N262">
        <f>'2024_gesamtergebnis-dresden_WB'!U261</f>
        <v>18</v>
      </c>
      <c r="O262">
        <f>'2024_gesamtergebnis-dresden_WB'!V261</f>
        <v>10</v>
      </c>
      <c r="P262">
        <f>'2024_gesamtergebnis-dresden_WB'!W261</f>
        <v>78</v>
      </c>
      <c r="Q262">
        <f>'2024_gesamtergebnis-dresden_WB'!X261</f>
        <v>7</v>
      </c>
      <c r="R262">
        <f>'2024_gesamtergebnis-dresden_WB'!Y261</f>
        <v>2</v>
      </c>
      <c r="S262">
        <f>'2024_gesamtergebnis-dresden_WB'!Z261</f>
        <v>122</v>
      </c>
      <c r="T262">
        <f>'2024_gesamtergebnis-dresden_WB'!AA261</f>
        <v>20</v>
      </c>
    </row>
    <row r="263" spans="1:20" x14ac:dyDescent="0.35">
      <c r="A263">
        <v>53004</v>
      </c>
      <c r="B263" t="s">
        <v>7470</v>
      </c>
      <c r="C263">
        <v>5</v>
      </c>
      <c r="D263">
        <v>44</v>
      </c>
      <c r="F263">
        <f>'2024_gesamtergebnis-dresden_WB'!M262</f>
        <v>422</v>
      </c>
      <c r="G263">
        <f>'2024_gesamtergebnis-dresden_WB'!N262</f>
        <v>570</v>
      </c>
      <c r="H263">
        <f>'2024_gesamtergebnis-dresden_WB'!O262</f>
        <v>275</v>
      </c>
      <c r="I263">
        <f>'2024_gesamtergebnis-dresden_WB'!P262</f>
        <v>150</v>
      </c>
      <c r="J263">
        <f>'2024_gesamtergebnis-dresden_WB'!Q262</f>
        <v>306</v>
      </c>
      <c r="K263">
        <f>'2024_gesamtergebnis-dresden_WB'!R262</f>
        <v>84</v>
      </c>
      <c r="L263">
        <f>'2024_gesamtergebnis-dresden_WB'!S262</f>
        <v>81</v>
      </c>
      <c r="M263">
        <f>'2024_gesamtergebnis-dresden_WB'!T262</f>
        <v>51</v>
      </c>
      <c r="N263">
        <f>'2024_gesamtergebnis-dresden_WB'!U262</f>
        <v>50</v>
      </c>
      <c r="O263">
        <f>'2024_gesamtergebnis-dresden_WB'!V262</f>
        <v>16</v>
      </c>
      <c r="P263">
        <f>'2024_gesamtergebnis-dresden_WB'!W262</f>
        <v>197</v>
      </c>
      <c r="Q263">
        <f>'2024_gesamtergebnis-dresden_WB'!X262</f>
        <v>14</v>
      </c>
      <c r="R263">
        <f>'2024_gesamtergebnis-dresden_WB'!Y262</f>
        <v>16</v>
      </c>
      <c r="S263">
        <f>'2024_gesamtergebnis-dresden_WB'!Z262</f>
        <v>145</v>
      </c>
      <c r="T263">
        <f>'2024_gesamtergebnis-dresden_WB'!AA262</f>
        <v>67</v>
      </c>
    </row>
    <row r="264" spans="1:20" x14ac:dyDescent="0.35">
      <c r="A264">
        <v>53005</v>
      </c>
      <c r="B264" t="s">
        <v>7470</v>
      </c>
      <c r="C264">
        <v>5</v>
      </c>
      <c r="D264">
        <v>44</v>
      </c>
      <c r="F264">
        <f>'2024_gesamtergebnis-dresden_WB'!M263</f>
        <v>521</v>
      </c>
      <c r="G264">
        <f>'2024_gesamtergebnis-dresden_WB'!N263</f>
        <v>426</v>
      </c>
      <c r="H264">
        <f>'2024_gesamtergebnis-dresden_WB'!O263</f>
        <v>221</v>
      </c>
      <c r="I264">
        <f>'2024_gesamtergebnis-dresden_WB'!P263</f>
        <v>205</v>
      </c>
      <c r="J264">
        <f>'2024_gesamtergebnis-dresden_WB'!Q263</f>
        <v>292</v>
      </c>
      <c r="K264">
        <f>'2024_gesamtergebnis-dresden_WB'!R263</f>
        <v>77</v>
      </c>
      <c r="L264">
        <f>'2024_gesamtergebnis-dresden_WB'!S263</f>
        <v>82</v>
      </c>
      <c r="M264">
        <f>'2024_gesamtergebnis-dresden_WB'!T263</f>
        <v>67</v>
      </c>
      <c r="N264">
        <f>'2024_gesamtergebnis-dresden_WB'!U263</f>
        <v>34</v>
      </c>
      <c r="O264">
        <f>'2024_gesamtergebnis-dresden_WB'!V263</f>
        <v>17</v>
      </c>
      <c r="P264">
        <f>'2024_gesamtergebnis-dresden_WB'!W263</f>
        <v>217</v>
      </c>
      <c r="Q264">
        <f>'2024_gesamtergebnis-dresden_WB'!X263</f>
        <v>33</v>
      </c>
      <c r="R264">
        <f>'2024_gesamtergebnis-dresden_WB'!Y263</f>
        <v>13</v>
      </c>
      <c r="S264">
        <f>'2024_gesamtergebnis-dresden_WB'!Z263</f>
        <v>151</v>
      </c>
      <c r="T264">
        <f>'2024_gesamtergebnis-dresden_WB'!AA263</f>
        <v>45</v>
      </c>
    </row>
    <row r="265" spans="1:20" x14ac:dyDescent="0.35">
      <c r="A265">
        <v>53100</v>
      </c>
      <c r="B265" t="s">
        <v>17</v>
      </c>
      <c r="C265">
        <v>5</v>
      </c>
      <c r="D265">
        <v>44</v>
      </c>
      <c r="F265">
        <f>'2024_gesamtergebnis-dresden_WB'!M264</f>
        <v>183</v>
      </c>
      <c r="G265">
        <f>'2024_gesamtergebnis-dresden_WB'!N264</f>
        <v>238</v>
      </c>
      <c r="H265">
        <f>'2024_gesamtergebnis-dresden_WB'!O264</f>
        <v>225</v>
      </c>
      <c r="I265">
        <f>'2024_gesamtergebnis-dresden_WB'!P264</f>
        <v>50</v>
      </c>
      <c r="J265">
        <f>'2024_gesamtergebnis-dresden_WB'!Q264</f>
        <v>129</v>
      </c>
      <c r="K265">
        <f>'2024_gesamtergebnis-dresden_WB'!R264</f>
        <v>28</v>
      </c>
      <c r="L265">
        <f>'2024_gesamtergebnis-dresden_WB'!S264</f>
        <v>47</v>
      </c>
      <c r="M265">
        <f>'2024_gesamtergebnis-dresden_WB'!T264</f>
        <v>16</v>
      </c>
      <c r="N265">
        <f>'2024_gesamtergebnis-dresden_WB'!U264</f>
        <v>15</v>
      </c>
      <c r="O265">
        <f>'2024_gesamtergebnis-dresden_WB'!V264</f>
        <v>17</v>
      </c>
      <c r="P265">
        <f>'2024_gesamtergebnis-dresden_WB'!W264</f>
        <v>116</v>
      </c>
      <c r="Q265">
        <f>'2024_gesamtergebnis-dresden_WB'!X264</f>
        <v>2</v>
      </c>
      <c r="R265">
        <f>'2024_gesamtergebnis-dresden_WB'!Y264</f>
        <v>20</v>
      </c>
      <c r="S265">
        <f>'2024_gesamtergebnis-dresden_WB'!Z264</f>
        <v>94</v>
      </c>
      <c r="T265">
        <f>'2024_gesamtergebnis-dresden_WB'!AA264</f>
        <v>15</v>
      </c>
    </row>
    <row r="266" spans="1:20" x14ac:dyDescent="0.35">
      <c r="A266">
        <v>53200</v>
      </c>
      <c r="B266" t="s">
        <v>17</v>
      </c>
      <c r="C266">
        <v>5</v>
      </c>
      <c r="D266">
        <v>44</v>
      </c>
      <c r="F266">
        <f>'2024_gesamtergebnis-dresden_WB'!M265</f>
        <v>349</v>
      </c>
      <c r="G266">
        <f>'2024_gesamtergebnis-dresden_WB'!N265</f>
        <v>204</v>
      </c>
      <c r="H266">
        <f>'2024_gesamtergebnis-dresden_WB'!O265</f>
        <v>287</v>
      </c>
      <c r="I266">
        <f>'2024_gesamtergebnis-dresden_WB'!P265</f>
        <v>114</v>
      </c>
      <c r="J266">
        <f>'2024_gesamtergebnis-dresden_WB'!Q265</f>
        <v>126</v>
      </c>
      <c r="K266">
        <f>'2024_gesamtergebnis-dresden_WB'!R265</f>
        <v>48</v>
      </c>
      <c r="L266">
        <f>'2024_gesamtergebnis-dresden_WB'!S265</f>
        <v>75</v>
      </c>
      <c r="M266">
        <f>'2024_gesamtergebnis-dresden_WB'!T265</f>
        <v>40</v>
      </c>
      <c r="N266">
        <f>'2024_gesamtergebnis-dresden_WB'!U265</f>
        <v>37</v>
      </c>
      <c r="O266">
        <f>'2024_gesamtergebnis-dresden_WB'!V265</f>
        <v>7</v>
      </c>
      <c r="P266">
        <f>'2024_gesamtergebnis-dresden_WB'!W265</f>
        <v>79</v>
      </c>
      <c r="Q266">
        <f>'2024_gesamtergebnis-dresden_WB'!X265</f>
        <v>8</v>
      </c>
      <c r="R266">
        <f>'2024_gesamtergebnis-dresden_WB'!Y265</f>
        <v>29</v>
      </c>
      <c r="S266">
        <f>'2024_gesamtergebnis-dresden_WB'!Z265</f>
        <v>60</v>
      </c>
      <c r="T266">
        <f>'2024_gesamtergebnis-dresden_WB'!AA265</f>
        <v>49</v>
      </c>
    </row>
    <row r="267" spans="1:20" x14ac:dyDescent="0.35">
      <c r="A267">
        <v>53300</v>
      </c>
      <c r="B267" t="s">
        <v>17</v>
      </c>
      <c r="C267">
        <v>5</v>
      </c>
      <c r="D267">
        <v>44</v>
      </c>
      <c r="F267">
        <f>'2024_gesamtergebnis-dresden_WB'!M266</f>
        <v>228</v>
      </c>
      <c r="G267">
        <f>'2024_gesamtergebnis-dresden_WB'!N266</f>
        <v>219</v>
      </c>
      <c r="H267">
        <f>'2024_gesamtergebnis-dresden_WB'!O266</f>
        <v>361</v>
      </c>
      <c r="I267">
        <f>'2024_gesamtergebnis-dresden_WB'!P266</f>
        <v>146</v>
      </c>
      <c r="J267">
        <f>'2024_gesamtergebnis-dresden_WB'!Q266</f>
        <v>144</v>
      </c>
      <c r="K267">
        <f>'2024_gesamtergebnis-dresden_WB'!R266</f>
        <v>44</v>
      </c>
      <c r="L267">
        <f>'2024_gesamtergebnis-dresden_WB'!S266</f>
        <v>46</v>
      </c>
      <c r="M267">
        <f>'2024_gesamtergebnis-dresden_WB'!T266</f>
        <v>23</v>
      </c>
      <c r="N267">
        <f>'2024_gesamtergebnis-dresden_WB'!U266</f>
        <v>22</v>
      </c>
      <c r="O267">
        <f>'2024_gesamtergebnis-dresden_WB'!V266</f>
        <v>10</v>
      </c>
      <c r="P267">
        <f>'2024_gesamtergebnis-dresden_WB'!W266</f>
        <v>164</v>
      </c>
      <c r="Q267">
        <f>'2024_gesamtergebnis-dresden_WB'!X266</f>
        <v>4</v>
      </c>
      <c r="R267">
        <f>'2024_gesamtergebnis-dresden_WB'!Y266</f>
        <v>25</v>
      </c>
      <c r="S267">
        <f>'2024_gesamtergebnis-dresden_WB'!Z266</f>
        <v>116</v>
      </c>
      <c r="T267">
        <f>'2024_gesamtergebnis-dresden_WB'!AA266</f>
        <v>33</v>
      </c>
    </row>
    <row r="268" spans="1:20" x14ac:dyDescent="0.35">
      <c r="A268">
        <v>53400</v>
      </c>
      <c r="B268" t="s">
        <v>17</v>
      </c>
      <c r="C268">
        <v>5</v>
      </c>
      <c r="D268">
        <v>44</v>
      </c>
      <c r="F268">
        <f>'2024_gesamtergebnis-dresden_WB'!M267</f>
        <v>163</v>
      </c>
      <c r="G268">
        <f>'2024_gesamtergebnis-dresden_WB'!N267</f>
        <v>218</v>
      </c>
      <c r="H268">
        <f>'2024_gesamtergebnis-dresden_WB'!O267</f>
        <v>352</v>
      </c>
      <c r="I268">
        <f>'2024_gesamtergebnis-dresden_WB'!P267</f>
        <v>103</v>
      </c>
      <c r="J268">
        <f>'2024_gesamtergebnis-dresden_WB'!Q267</f>
        <v>134</v>
      </c>
      <c r="K268">
        <f>'2024_gesamtergebnis-dresden_WB'!R267</f>
        <v>52</v>
      </c>
      <c r="L268">
        <f>'2024_gesamtergebnis-dresden_WB'!S267</f>
        <v>52</v>
      </c>
      <c r="M268">
        <f>'2024_gesamtergebnis-dresden_WB'!T267</f>
        <v>28</v>
      </c>
      <c r="N268">
        <f>'2024_gesamtergebnis-dresden_WB'!U267</f>
        <v>30</v>
      </c>
      <c r="O268">
        <f>'2024_gesamtergebnis-dresden_WB'!V267</f>
        <v>17</v>
      </c>
      <c r="P268">
        <f>'2024_gesamtergebnis-dresden_WB'!W267</f>
        <v>105</v>
      </c>
      <c r="Q268">
        <f>'2024_gesamtergebnis-dresden_WB'!X267</f>
        <v>12</v>
      </c>
      <c r="R268">
        <f>'2024_gesamtergebnis-dresden_WB'!Y267</f>
        <v>38</v>
      </c>
      <c r="S268">
        <f>'2024_gesamtergebnis-dresden_WB'!Z267</f>
        <v>89</v>
      </c>
      <c r="T268">
        <f>'2024_gesamtergebnis-dresden_WB'!AA267</f>
        <v>35</v>
      </c>
    </row>
    <row r="269" spans="1:20" x14ac:dyDescent="0.35">
      <c r="A269">
        <v>53600</v>
      </c>
      <c r="B269" t="s">
        <v>17</v>
      </c>
      <c r="C269">
        <v>5</v>
      </c>
      <c r="D269">
        <v>44</v>
      </c>
      <c r="F269">
        <f>'2024_gesamtergebnis-dresden_WB'!M268</f>
        <v>148</v>
      </c>
      <c r="G269">
        <f>'2024_gesamtergebnis-dresden_WB'!N268</f>
        <v>271</v>
      </c>
      <c r="H269">
        <f>'2024_gesamtergebnis-dresden_WB'!O268</f>
        <v>282</v>
      </c>
      <c r="I269">
        <f>'2024_gesamtergebnis-dresden_WB'!P268</f>
        <v>109</v>
      </c>
      <c r="J269">
        <f>'2024_gesamtergebnis-dresden_WB'!Q268</f>
        <v>146</v>
      </c>
      <c r="K269">
        <f>'2024_gesamtergebnis-dresden_WB'!R268</f>
        <v>45</v>
      </c>
      <c r="L269">
        <f>'2024_gesamtergebnis-dresden_WB'!S268</f>
        <v>38</v>
      </c>
      <c r="M269">
        <f>'2024_gesamtergebnis-dresden_WB'!T268</f>
        <v>17</v>
      </c>
      <c r="N269">
        <f>'2024_gesamtergebnis-dresden_WB'!U268</f>
        <v>18</v>
      </c>
      <c r="O269">
        <f>'2024_gesamtergebnis-dresden_WB'!V268</f>
        <v>5</v>
      </c>
      <c r="P269">
        <f>'2024_gesamtergebnis-dresden_WB'!W268</f>
        <v>89</v>
      </c>
      <c r="Q269">
        <f>'2024_gesamtergebnis-dresden_WB'!X268</f>
        <v>5</v>
      </c>
      <c r="R269">
        <f>'2024_gesamtergebnis-dresden_WB'!Y268</f>
        <v>8</v>
      </c>
      <c r="S269">
        <f>'2024_gesamtergebnis-dresden_WB'!Z268</f>
        <v>115</v>
      </c>
      <c r="T269">
        <f>'2024_gesamtergebnis-dresden_WB'!AA268</f>
        <v>36</v>
      </c>
    </row>
    <row r="270" spans="1:20" x14ac:dyDescent="0.35">
      <c r="A270">
        <v>53700</v>
      </c>
      <c r="B270" t="s">
        <v>17</v>
      </c>
      <c r="C270">
        <v>5</v>
      </c>
      <c r="D270">
        <v>44</v>
      </c>
      <c r="F270">
        <f>'2024_gesamtergebnis-dresden_WB'!M269</f>
        <v>217</v>
      </c>
      <c r="G270">
        <f>'2024_gesamtergebnis-dresden_WB'!N269</f>
        <v>301</v>
      </c>
      <c r="H270">
        <f>'2024_gesamtergebnis-dresden_WB'!O269</f>
        <v>357</v>
      </c>
      <c r="I270">
        <f>'2024_gesamtergebnis-dresden_WB'!P269</f>
        <v>77</v>
      </c>
      <c r="J270">
        <f>'2024_gesamtergebnis-dresden_WB'!Q269</f>
        <v>188</v>
      </c>
      <c r="K270">
        <f>'2024_gesamtergebnis-dresden_WB'!R269</f>
        <v>50</v>
      </c>
      <c r="L270">
        <f>'2024_gesamtergebnis-dresden_WB'!S269</f>
        <v>38</v>
      </c>
      <c r="M270">
        <f>'2024_gesamtergebnis-dresden_WB'!T269</f>
        <v>33</v>
      </c>
      <c r="N270">
        <f>'2024_gesamtergebnis-dresden_WB'!U269</f>
        <v>58</v>
      </c>
      <c r="O270">
        <f>'2024_gesamtergebnis-dresden_WB'!V269</f>
        <v>13</v>
      </c>
      <c r="P270">
        <f>'2024_gesamtergebnis-dresden_WB'!W269</f>
        <v>140</v>
      </c>
      <c r="Q270">
        <f>'2024_gesamtergebnis-dresden_WB'!X269</f>
        <v>6</v>
      </c>
      <c r="R270">
        <f>'2024_gesamtergebnis-dresden_WB'!Y269</f>
        <v>34</v>
      </c>
      <c r="S270">
        <f>'2024_gesamtergebnis-dresden_WB'!Z269</f>
        <v>90</v>
      </c>
      <c r="T270">
        <f>'2024_gesamtergebnis-dresden_WB'!AA269</f>
        <v>48</v>
      </c>
    </row>
    <row r="271" spans="1:20" x14ac:dyDescent="0.35">
      <c r="A271">
        <v>53800</v>
      </c>
      <c r="B271" t="s">
        <v>17</v>
      </c>
      <c r="C271">
        <v>5</v>
      </c>
      <c r="D271">
        <v>44</v>
      </c>
      <c r="F271">
        <f>'2024_gesamtergebnis-dresden_WB'!M270</f>
        <v>234</v>
      </c>
      <c r="G271">
        <f>'2024_gesamtergebnis-dresden_WB'!N270</f>
        <v>267</v>
      </c>
      <c r="H271">
        <f>'2024_gesamtergebnis-dresden_WB'!O270</f>
        <v>354</v>
      </c>
      <c r="I271">
        <f>'2024_gesamtergebnis-dresden_WB'!P270</f>
        <v>89</v>
      </c>
      <c r="J271">
        <f>'2024_gesamtergebnis-dresden_WB'!Q270</f>
        <v>125</v>
      </c>
      <c r="K271">
        <f>'2024_gesamtergebnis-dresden_WB'!R270</f>
        <v>69</v>
      </c>
      <c r="L271">
        <f>'2024_gesamtergebnis-dresden_WB'!S270</f>
        <v>48</v>
      </c>
      <c r="M271">
        <f>'2024_gesamtergebnis-dresden_WB'!T270</f>
        <v>45</v>
      </c>
      <c r="N271">
        <f>'2024_gesamtergebnis-dresden_WB'!U270</f>
        <v>25</v>
      </c>
      <c r="O271">
        <f>'2024_gesamtergebnis-dresden_WB'!V270</f>
        <v>16</v>
      </c>
      <c r="P271">
        <f>'2024_gesamtergebnis-dresden_WB'!W270</f>
        <v>139</v>
      </c>
      <c r="Q271">
        <f>'2024_gesamtergebnis-dresden_WB'!X270</f>
        <v>11</v>
      </c>
      <c r="R271">
        <f>'2024_gesamtergebnis-dresden_WB'!Y270</f>
        <v>28</v>
      </c>
      <c r="S271">
        <f>'2024_gesamtergebnis-dresden_WB'!Z270</f>
        <v>89</v>
      </c>
      <c r="T271">
        <f>'2024_gesamtergebnis-dresden_WB'!AA270</f>
        <v>21</v>
      </c>
    </row>
    <row r="272" spans="1:20" x14ac:dyDescent="0.35">
      <c r="A272">
        <v>54001</v>
      </c>
      <c r="B272" t="s">
        <v>7470</v>
      </c>
      <c r="C272">
        <v>5</v>
      </c>
      <c r="D272">
        <v>44</v>
      </c>
      <c r="F272">
        <f>'2024_gesamtergebnis-dresden_WB'!M271</f>
        <v>312</v>
      </c>
      <c r="G272">
        <f>'2024_gesamtergebnis-dresden_WB'!N271</f>
        <v>369</v>
      </c>
      <c r="H272">
        <f>'2024_gesamtergebnis-dresden_WB'!O271</f>
        <v>184</v>
      </c>
      <c r="I272">
        <f>'2024_gesamtergebnis-dresden_WB'!P271</f>
        <v>94</v>
      </c>
      <c r="J272">
        <f>'2024_gesamtergebnis-dresden_WB'!Q271</f>
        <v>191</v>
      </c>
      <c r="K272">
        <f>'2024_gesamtergebnis-dresden_WB'!R271</f>
        <v>45</v>
      </c>
      <c r="L272">
        <f>'2024_gesamtergebnis-dresden_WB'!S271</f>
        <v>47</v>
      </c>
      <c r="M272">
        <f>'2024_gesamtergebnis-dresden_WB'!T271</f>
        <v>23</v>
      </c>
      <c r="N272">
        <f>'2024_gesamtergebnis-dresden_WB'!U271</f>
        <v>24</v>
      </c>
      <c r="O272">
        <f>'2024_gesamtergebnis-dresden_WB'!V271</f>
        <v>7</v>
      </c>
      <c r="P272">
        <f>'2024_gesamtergebnis-dresden_WB'!W271</f>
        <v>126</v>
      </c>
      <c r="Q272">
        <f>'2024_gesamtergebnis-dresden_WB'!X271</f>
        <v>21</v>
      </c>
      <c r="R272">
        <f>'2024_gesamtergebnis-dresden_WB'!Y271</f>
        <v>9</v>
      </c>
      <c r="S272">
        <f>'2024_gesamtergebnis-dresden_WB'!Z271</f>
        <v>197</v>
      </c>
      <c r="T272">
        <f>'2024_gesamtergebnis-dresden_WB'!AA271</f>
        <v>45</v>
      </c>
    </row>
    <row r="273" spans="1:20" x14ac:dyDescent="0.35">
      <c r="A273">
        <v>54002</v>
      </c>
      <c r="B273" t="s">
        <v>7470</v>
      </c>
      <c r="C273">
        <v>5</v>
      </c>
      <c r="D273">
        <v>44</v>
      </c>
      <c r="F273">
        <f>'2024_gesamtergebnis-dresden_WB'!M272</f>
        <v>249</v>
      </c>
      <c r="G273">
        <f>'2024_gesamtergebnis-dresden_WB'!N272</f>
        <v>218</v>
      </c>
      <c r="H273">
        <f>'2024_gesamtergebnis-dresden_WB'!O272</f>
        <v>106</v>
      </c>
      <c r="I273">
        <f>'2024_gesamtergebnis-dresden_WB'!P272</f>
        <v>135</v>
      </c>
      <c r="J273">
        <f>'2024_gesamtergebnis-dresden_WB'!Q272</f>
        <v>137</v>
      </c>
      <c r="K273">
        <f>'2024_gesamtergebnis-dresden_WB'!R272</f>
        <v>31</v>
      </c>
      <c r="L273">
        <f>'2024_gesamtergebnis-dresden_WB'!S272</f>
        <v>21</v>
      </c>
      <c r="M273">
        <f>'2024_gesamtergebnis-dresden_WB'!T272</f>
        <v>30</v>
      </c>
      <c r="N273">
        <f>'2024_gesamtergebnis-dresden_WB'!U272</f>
        <v>20</v>
      </c>
      <c r="O273">
        <f>'2024_gesamtergebnis-dresden_WB'!V272</f>
        <v>8</v>
      </c>
      <c r="P273">
        <f>'2024_gesamtergebnis-dresden_WB'!W272</f>
        <v>116</v>
      </c>
      <c r="Q273">
        <f>'2024_gesamtergebnis-dresden_WB'!X272</f>
        <v>16</v>
      </c>
      <c r="R273">
        <f>'2024_gesamtergebnis-dresden_WB'!Y272</f>
        <v>1</v>
      </c>
      <c r="S273">
        <f>'2024_gesamtergebnis-dresden_WB'!Z272</f>
        <v>76</v>
      </c>
      <c r="T273">
        <f>'2024_gesamtergebnis-dresden_WB'!AA272</f>
        <v>39</v>
      </c>
    </row>
    <row r="274" spans="1:20" x14ac:dyDescent="0.35">
      <c r="A274">
        <v>54003</v>
      </c>
      <c r="B274" t="s">
        <v>7470</v>
      </c>
      <c r="C274">
        <v>5</v>
      </c>
      <c r="D274">
        <v>44</v>
      </c>
      <c r="F274">
        <f>'2024_gesamtergebnis-dresden_WB'!M273</f>
        <v>196</v>
      </c>
      <c r="G274">
        <f>'2024_gesamtergebnis-dresden_WB'!N273</f>
        <v>295</v>
      </c>
      <c r="H274">
        <f>'2024_gesamtergebnis-dresden_WB'!O273</f>
        <v>188</v>
      </c>
      <c r="I274">
        <f>'2024_gesamtergebnis-dresden_WB'!P273</f>
        <v>70</v>
      </c>
      <c r="J274">
        <f>'2024_gesamtergebnis-dresden_WB'!Q273</f>
        <v>163</v>
      </c>
      <c r="K274">
        <f>'2024_gesamtergebnis-dresden_WB'!R273</f>
        <v>71</v>
      </c>
      <c r="L274">
        <f>'2024_gesamtergebnis-dresden_WB'!S273</f>
        <v>39</v>
      </c>
      <c r="M274">
        <f>'2024_gesamtergebnis-dresden_WB'!T273</f>
        <v>15</v>
      </c>
      <c r="N274">
        <f>'2024_gesamtergebnis-dresden_WB'!U273</f>
        <v>15</v>
      </c>
      <c r="O274">
        <f>'2024_gesamtergebnis-dresden_WB'!V273</f>
        <v>7</v>
      </c>
      <c r="P274">
        <f>'2024_gesamtergebnis-dresden_WB'!W273</f>
        <v>85</v>
      </c>
      <c r="Q274">
        <f>'2024_gesamtergebnis-dresden_WB'!X273</f>
        <v>9</v>
      </c>
      <c r="R274">
        <f>'2024_gesamtergebnis-dresden_WB'!Y273</f>
        <v>13</v>
      </c>
      <c r="S274">
        <f>'2024_gesamtergebnis-dresden_WB'!Z273</f>
        <v>102</v>
      </c>
      <c r="T274">
        <f>'2024_gesamtergebnis-dresden_WB'!AA273</f>
        <v>30</v>
      </c>
    </row>
    <row r="275" spans="1:20" x14ac:dyDescent="0.35">
      <c r="A275">
        <v>54004</v>
      </c>
      <c r="B275" t="s">
        <v>7470</v>
      </c>
      <c r="C275">
        <v>5</v>
      </c>
      <c r="D275">
        <v>44</v>
      </c>
      <c r="F275">
        <f>'2024_gesamtergebnis-dresden_WB'!M274</f>
        <v>439</v>
      </c>
      <c r="G275">
        <f>'2024_gesamtergebnis-dresden_WB'!N274</f>
        <v>430</v>
      </c>
      <c r="H275">
        <f>'2024_gesamtergebnis-dresden_WB'!O274</f>
        <v>187</v>
      </c>
      <c r="I275">
        <f>'2024_gesamtergebnis-dresden_WB'!P274</f>
        <v>164</v>
      </c>
      <c r="J275">
        <f>'2024_gesamtergebnis-dresden_WB'!Q274</f>
        <v>275</v>
      </c>
      <c r="K275">
        <f>'2024_gesamtergebnis-dresden_WB'!R274</f>
        <v>80</v>
      </c>
      <c r="L275">
        <f>'2024_gesamtergebnis-dresden_WB'!S274</f>
        <v>67</v>
      </c>
      <c r="M275">
        <f>'2024_gesamtergebnis-dresden_WB'!T274</f>
        <v>52</v>
      </c>
      <c r="N275">
        <f>'2024_gesamtergebnis-dresden_WB'!U274</f>
        <v>44</v>
      </c>
      <c r="O275">
        <f>'2024_gesamtergebnis-dresden_WB'!V274</f>
        <v>14</v>
      </c>
      <c r="P275">
        <f>'2024_gesamtergebnis-dresden_WB'!W274</f>
        <v>209</v>
      </c>
      <c r="Q275">
        <f>'2024_gesamtergebnis-dresden_WB'!X274</f>
        <v>10</v>
      </c>
      <c r="R275">
        <f>'2024_gesamtergebnis-dresden_WB'!Y274</f>
        <v>3</v>
      </c>
      <c r="S275">
        <f>'2024_gesamtergebnis-dresden_WB'!Z274</f>
        <v>183</v>
      </c>
      <c r="T275">
        <f>'2024_gesamtergebnis-dresden_WB'!AA274</f>
        <v>43</v>
      </c>
    </row>
    <row r="276" spans="1:20" x14ac:dyDescent="0.35">
      <c r="A276">
        <v>54005</v>
      </c>
      <c r="B276" t="s">
        <v>7470</v>
      </c>
      <c r="C276">
        <v>5</v>
      </c>
      <c r="D276">
        <v>44</v>
      </c>
      <c r="F276">
        <f>'2024_gesamtergebnis-dresden_WB'!M275</f>
        <v>400</v>
      </c>
      <c r="G276">
        <f>'2024_gesamtergebnis-dresden_WB'!N275</f>
        <v>441</v>
      </c>
      <c r="H276">
        <f>'2024_gesamtergebnis-dresden_WB'!O275</f>
        <v>90</v>
      </c>
      <c r="I276">
        <f>'2024_gesamtergebnis-dresden_WB'!P275</f>
        <v>158</v>
      </c>
      <c r="J276">
        <f>'2024_gesamtergebnis-dresden_WB'!Q275</f>
        <v>284</v>
      </c>
      <c r="K276">
        <f>'2024_gesamtergebnis-dresden_WB'!R275</f>
        <v>57</v>
      </c>
      <c r="L276">
        <f>'2024_gesamtergebnis-dresden_WB'!S275</f>
        <v>53</v>
      </c>
      <c r="M276">
        <f>'2024_gesamtergebnis-dresden_WB'!T275</f>
        <v>53</v>
      </c>
      <c r="N276">
        <f>'2024_gesamtergebnis-dresden_WB'!U275</f>
        <v>36</v>
      </c>
      <c r="O276">
        <f>'2024_gesamtergebnis-dresden_WB'!V275</f>
        <v>31</v>
      </c>
      <c r="P276">
        <f>'2024_gesamtergebnis-dresden_WB'!W275</f>
        <v>233</v>
      </c>
      <c r="Q276">
        <f>'2024_gesamtergebnis-dresden_WB'!X275</f>
        <v>26</v>
      </c>
      <c r="R276">
        <f>'2024_gesamtergebnis-dresden_WB'!Y275</f>
        <v>11</v>
      </c>
      <c r="S276">
        <f>'2024_gesamtergebnis-dresden_WB'!Z275</f>
        <v>175</v>
      </c>
      <c r="T276">
        <f>'2024_gesamtergebnis-dresden_WB'!AA275</f>
        <v>53</v>
      </c>
    </row>
    <row r="277" spans="1:20" x14ac:dyDescent="0.35">
      <c r="A277">
        <v>54006</v>
      </c>
      <c r="B277" t="s">
        <v>7470</v>
      </c>
      <c r="C277">
        <v>5</v>
      </c>
      <c r="D277">
        <v>44</v>
      </c>
      <c r="F277">
        <f>'2024_gesamtergebnis-dresden_WB'!M276</f>
        <v>437</v>
      </c>
      <c r="G277">
        <f>'2024_gesamtergebnis-dresden_WB'!N276</f>
        <v>500</v>
      </c>
      <c r="H277">
        <f>'2024_gesamtergebnis-dresden_WB'!O276</f>
        <v>203</v>
      </c>
      <c r="I277">
        <f>'2024_gesamtergebnis-dresden_WB'!P276</f>
        <v>122</v>
      </c>
      <c r="J277">
        <f>'2024_gesamtergebnis-dresden_WB'!Q276</f>
        <v>300</v>
      </c>
      <c r="K277">
        <f>'2024_gesamtergebnis-dresden_WB'!R276</f>
        <v>73</v>
      </c>
      <c r="L277">
        <f>'2024_gesamtergebnis-dresden_WB'!S276</f>
        <v>66</v>
      </c>
      <c r="M277">
        <f>'2024_gesamtergebnis-dresden_WB'!T276</f>
        <v>60</v>
      </c>
      <c r="N277">
        <f>'2024_gesamtergebnis-dresden_WB'!U276</f>
        <v>39</v>
      </c>
      <c r="O277">
        <f>'2024_gesamtergebnis-dresden_WB'!V276</f>
        <v>6</v>
      </c>
      <c r="P277">
        <f>'2024_gesamtergebnis-dresden_WB'!W276</f>
        <v>165</v>
      </c>
      <c r="Q277">
        <f>'2024_gesamtergebnis-dresden_WB'!X276</f>
        <v>20</v>
      </c>
      <c r="R277">
        <f>'2024_gesamtergebnis-dresden_WB'!Y276</f>
        <v>12</v>
      </c>
      <c r="S277">
        <f>'2024_gesamtergebnis-dresden_WB'!Z276</f>
        <v>148</v>
      </c>
      <c r="T277">
        <f>'2024_gesamtergebnis-dresden_WB'!AA276</f>
        <v>48</v>
      </c>
    </row>
    <row r="278" spans="1:20" x14ac:dyDescent="0.35">
      <c r="A278">
        <v>54101</v>
      </c>
      <c r="B278" t="s">
        <v>17</v>
      </c>
      <c r="C278">
        <v>5</v>
      </c>
      <c r="D278">
        <v>44</v>
      </c>
      <c r="F278">
        <f>'2024_gesamtergebnis-dresden_WB'!M277</f>
        <v>166</v>
      </c>
      <c r="G278">
        <f>'2024_gesamtergebnis-dresden_WB'!N277</f>
        <v>214</v>
      </c>
      <c r="H278">
        <f>'2024_gesamtergebnis-dresden_WB'!O277</f>
        <v>234</v>
      </c>
      <c r="I278">
        <f>'2024_gesamtergebnis-dresden_WB'!P277</f>
        <v>99</v>
      </c>
      <c r="J278">
        <f>'2024_gesamtergebnis-dresden_WB'!Q277</f>
        <v>108</v>
      </c>
      <c r="K278">
        <f>'2024_gesamtergebnis-dresden_WB'!R277</f>
        <v>35</v>
      </c>
      <c r="L278">
        <f>'2024_gesamtergebnis-dresden_WB'!S277</f>
        <v>16</v>
      </c>
      <c r="M278">
        <f>'2024_gesamtergebnis-dresden_WB'!T277</f>
        <v>27</v>
      </c>
      <c r="N278">
        <f>'2024_gesamtergebnis-dresden_WB'!U277</f>
        <v>21</v>
      </c>
      <c r="O278">
        <f>'2024_gesamtergebnis-dresden_WB'!V277</f>
        <v>14</v>
      </c>
      <c r="P278">
        <f>'2024_gesamtergebnis-dresden_WB'!W277</f>
        <v>83</v>
      </c>
      <c r="Q278">
        <f>'2024_gesamtergebnis-dresden_WB'!X277</f>
        <v>7</v>
      </c>
      <c r="R278">
        <f>'2024_gesamtergebnis-dresden_WB'!Y277</f>
        <v>9</v>
      </c>
      <c r="S278">
        <f>'2024_gesamtergebnis-dresden_WB'!Z277</f>
        <v>82</v>
      </c>
      <c r="T278">
        <f>'2024_gesamtergebnis-dresden_WB'!AA277</f>
        <v>13</v>
      </c>
    </row>
    <row r="279" spans="1:20" x14ac:dyDescent="0.35">
      <c r="A279">
        <v>54102</v>
      </c>
      <c r="B279" t="s">
        <v>17</v>
      </c>
      <c r="C279">
        <v>5</v>
      </c>
      <c r="D279">
        <v>44</v>
      </c>
      <c r="F279">
        <f>'2024_gesamtergebnis-dresden_WB'!M278</f>
        <v>219</v>
      </c>
      <c r="G279">
        <f>'2024_gesamtergebnis-dresden_WB'!N278</f>
        <v>235</v>
      </c>
      <c r="H279">
        <f>'2024_gesamtergebnis-dresden_WB'!O278</f>
        <v>174</v>
      </c>
      <c r="I279">
        <f>'2024_gesamtergebnis-dresden_WB'!P278</f>
        <v>90</v>
      </c>
      <c r="J279">
        <f>'2024_gesamtergebnis-dresden_WB'!Q278</f>
        <v>136</v>
      </c>
      <c r="K279">
        <f>'2024_gesamtergebnis-dresden_WB'!R278</f>
        <v>31</v>
      </c>
      <c r="L279">
        <f>'2024_gesamtergebnis-dresden_WB'!S278</f>
        <v>29</v>
      </c>
      <c r="M279">
        <f>'2024_gesamtergebnis-dresden_WB'!T278</f>
        <v>39</v>
      </c>
      <c r="N279">
        <f>'2024_gesamtergebnis-dresden_WB'!U278</f>
        <v>26</v>
      </c>
      <c r="O279">
        <f>'2024_gesamtergebnis-dresden_WB'!V278</f>
        <v>8</v>
      </c>
      <c r="P279">
        <f>'2024_gesamtergebnis-dresden_WB'!W278</f>
        <v>117</v>
      </c>
      <c r="Q279">
        <f>'2024_gesamtergebnis-dresden_WB'!X278</f>
        <v>19</v>
      </c>
      <c r="R279">
        <f>'2024_gesamtergebnis-dresden_WB'!Y278</f>
        <v>13</v>
      </c>
      <c r="S279">
        <f>'2024_gesamtergebnis-dresden_WB'!Z278</f>
        <v>66</v>
      </c>
      <c r="T279">
        <f>'2024_gesamtergebnis-dresden_WB'!AA278</f>
        <v>39</v>
      </c>
    </row>
    <row r="280" spans="1:20" x14ac:dyDescent="0.35">
      <c r="A280">
        <v>54200</v>
      </c>
      <c r="B280" t="s">
        <v>17</v>
      </c>
      <c r="C280">
        <v>5</v>
      </c>
      <c r="D280">
        <v>44</v>
      </c>
      <c r="F280">
        <f>'2024_gesamtergebnis-dresden_WB'!M279</f>
        <v>235</v>
      </c>
      <c r="G280">
        <f>'2024_gesamtergebnis-dresden_WB'!N279</f>
        <v>203</v>
      </c>
      <c r="H280">
        <f>'2024_gesamtergebnis-dresden_WB'!O279</f>
        <v>187</v>
      </c>
      <c r="I280">
        <f>'2024_gesamtergebnis-dresden_WB'!P279</f>
        <v>79</v>
      </c>
      <c r="J280">
        <f>'2024_gesamtergebnis-dresden_WB'!Q279</f>
        <v>116</v>
      </c>
      <c r="K280">
        <f>'2024_gesamtergebnis-dresden_WB'!R279</f>
        <v>49</v>
      </c>
      <c r="L280">
        <f>'2024_gesamtergebnis-dresden_WB'!S279</f>
        <v>19</v>
      </c>
      <c r="M280">
        <f>'2024_gesamtergebnis-dresden_WB'!T279</f>
        <v>43</v>
      </c>
      <c r="N280">
        <f>'2024_gesamtergebnis-dresden_WB'!U279</f>
        <v>27</v>
      </c>
      <c r="O280">
        <f>'2024_gesamtergebnis-dresden_WB'!V279</f>
        <v>8</v>
      </c>
      <c r="P280">
        <f>'2024_gesamtergebnis-dresden_WB'!W279</f>
        <v>66</v>
      </c>
      <c r="Q280">
        <f>'2024_gesamtergebnis-dresden_WB'!X279</f>
        <v>7</v>
      </c>
      <c r="R280">
        <f>'2024_gesamtergebnis-dresden_WB'!Y279</f>
        <v>16</v>
      </c>
      <c r="S280">
        <f>'2024_gesamtergebnis-dresden_WB'!Z279</f>
        <v>28</v>
      </c>
      <c r="T280">
        <f>'2024_gesamtergebnis-dresden_WB'!AA279</f>
        <v>33</v>
      </c>
    </row>
    <row r="281" spans="1:20" x14ac:dyDescent="0.35">
      <c r="A281">
        <v>54300</v>
      </c>
      <c r="B281" t="s">
        <v>17</v>
      </c>
      <c r="C281">
        <v>5</v>
      </c>
      <c r="D281">
        <v>44</v>
      </c>
      <c r="F281">
        <f>'2024_gesamtergebnis-dresden_WB'!M280</f>
        <v>120</v>
      </c>
      <c r="G281">
        <f>'2024_gesamtergebnis-dresden_WB'!N280</f>
        <v>252</v>
      </c>
      <c r="H281">
        <f>'2024_gesamtergebnis-dresden_WB'!O280</f>
        <v>303</v>
      </c>
      <c r="I281">
        <f>'2024_gesamtergebnis-dresden_WB'!P280</f>
        <v>79</v>
      </c>
      <c r="J281">
        <f>'2024_gesamtergebnis-dresden_WB'!Q280</f>
        <v>133</v>
      </c>
      <c r="K281">
        <f>'2024_gesamtergebnis-dresden_WB'!R280</f>
        <v>39</v>
      </c>
      <c r="L281">
        <f>'2024_gesamtergebnis-dresden_WB'!S280</f>
        <v>47</v>
      </c>
      <c r="M281">
        <f>'2024_gesamtergebnis-dresden_WB'!T280</f>
        <v>41</v>
      </c>
      <c r="N281">
        <f>'2024_gesamtergebnis-dresden_WB'!U280</f>
        <v>25</v>
      </c>
      <c r="O281">
        <f>'2024_gesamtergebnis-dresden_WB'!V280</f>
        <v>1</v>
      </c>
      <c r="P281">
        <f>'2024_gesamtergebnis-dresden_WB'!W280</f>
        <v>115</v>
      </c>
      <c r="Q281">
        <f>'2024_gesamtergebnis-dresden_WB'!X280</f>
        <v>7</v>
      </c>
      <c r="R281">
        <f>'2024_gesamtergebnis-dresden_WB'!Y280</f>
        <v>21</v>
      </c>
      <c r="S281">
        <f>'2024_gesamtergebnis-dresden_WB'!Z280</f>
        <v>111</v>
      </c>
      <c r="T281">
        <f>'2024_gesamtergebnis-dresden_WB'!AA280</f>
        <v>30</v>
      </c>
    </row>
    <row r="282" spans="1:20" x14ac:dyDescent="0.35">
      <c r="A282">
        <v>54400</v>
      </c>
      <c r="B282" t="s">
        <v>17</v>
      </c>
      <c r="C282">
        <v>5</v>
      </c>
      <c r="D282">
        <v>44</v>
      </c>
      <c r="F282">
        <f>'2024_gesamtergebnis-dresden_WB'!M281</f>
        <v>158</v>
      </c>
      <c r="G282">
        <f>'2024_gesamtergebnis-dresden_WB'!N281</f>
        <v>308</v>
      </c>
      <c r="H282">
        <f>'2024_gesamtergebnis-dresden_WB'!O281</f>
        <v>389</v>
      </c>
      <c r="I282">
        <f>'2024_gesamtergebnis-dresden_WB'!P281</f>
        <v>79</v>
      </c>
      <c r="J282">
        <f>'2024_gesamtergebnis-dresden_WB'!Q281</f>
        <v>110</v>
      </c>
      <c r="K282">
        <f>'2024_gesamtergebnis-dresden_WB'!R281</f>
        <v>48</v>
      </c>
      <c r="L282">
        <f>'2024_gesamtergebnis-dresden_WB'!S281</f>
        <v>46</v>
      </c>
      <c r="M282">
        <f>'2024_gesamtergebnis-dresden_WB'!T281</f>
        <v>47</v>
      </c>
      <c r="N282">
        <f>'2024_gesamtergebnis-dresden_WB'!U281</f>
        <v>22</v>
      </c>
      <c r="O282">
        <f>'2024_gesamtergebnis-dresden_WB'!V281</f>
        <v>10</v>
      </c>
      <c r="P282">
        <f>'2024_gesamtergebnis-dresden_WB'!W281</f>
        <v>158</v>
      </c>
      <c r="Q282">
        <f>'2024_gesamtergebnis-dresden_WB'!X281</f>
        <v>2</v>
      </c>
      <c r="R282">
        <f>'2024_gesamtergebnis-dresden_WB'!Y281</f>
        <v>23</v>
      </c>
      <c r="S282">
        <f>'2024_gesamtergebnis-dresden_WB'!Z281</f>
        <v>116</v>
      </c>
      <c r="T282">
        <f>'2024_gesamtergebnis-dresden_WB'!AA281</f>
        <v>16</v>
      </c>
    </row>
    <row r="283" spans="1:20" x14ac:dyDescent="0.35">
      <c r="A283">
        <v>54501</v>
      </c>
      <c r="B283" t="s">
        <v>17</v>
      </c>
      <c r="C283">
        <v>5</v>
      </c>
      <c r="D283">
        <v>44</v>
      </c>
      <c r="F283">
        <f>'2024_gesamtergebnis-dresden_WB'!M282</f>
        <v>141</v>
      </c>
      <c r="G283">
        <f>'2024_gesamtergebnis-dresden_WB'!N282</f>
        <v>277</v>
      </c>
      <c r="H283">
        <f>'2024_gesamtergebnis-dresden_WB'!O282</f>
        <v>301</v>
      </c>
      <c r="I283">
        <f>'2024_gesamtergebnis-dresden_WB'!P282</f>
        <v>75</v>
      </c>
      <c r="J283">
        <f>'2024_gesamtergebnis-dresden_WB'!Q282</f>
        <v>125</v>
      </c>
      <c r="K283">
        <f>'2024_gesamtergebnis-dresden_WB'!R282</f>
        <v>36</v>
      </c>
      <c r="L283">
        <f>'2024_gesamtergebnis-dresden_WB'!S282</f>
        <v>81</v>
      </c>
      <c r="M283">
        <f>'2024_gesamtergebnis-dresden_WB'!T282</f>
        <v>11</v>
      </c>
      <c r="N283">
        <f>'2024_gesamtergebnis-dresden_WB'!U282</f>
        <v>18</v>
      </c>
      <c r="O283">
        <f>'2024_gesamtergebnis-dresden_WB'!V282</f>
        <v>11</v>
      </c>
      <c r="P283">
        <f>'2024_gesamtergebnis-dresden_WB'!W282</f>
        <v>168</v>
      </c>
      <c r="Q283">
        <f>'2024_gesamtergebnis-dresden_WB'!X282</f>
        <v>4</v>
      </c>
      <c r="R283">
        <f>'2024_gesamtergebnis-dresden_WB'!Y282</f>
        <v>36</v>
      </c>
      <c r="S283">
        <f>'2024_gesamtergebnis-dresden_WB'!Z282</f>
        <v>107</v>
      </c>
      <c r="T283">
        <f>'2024_gesamtergebnis-dresden_WB'!AA282</f>
        <v>29</v>
      </c>
    </row>
    <row r="284" spans="1:20" x14ac:dyDescent="0.35">
      <c r="A284">
        <v>54502</v>
      </c>
      <c r="B284" t="s">
        <v>17</v>
      </c>
      <c r="C284">
        <v>5</v>
      </c>
      <c r="D284">
        <v>44</v>
      </c>
      <c r="F284">
        <f>'2024_gesamtergebnis-dresden_WB'!M283</f>
        <v>174</v>
      </c>
      <c r="G284">
        <f>'2024_gesamtergebnis-dresden_WB'!N283</f>
        <v>238</v>
      </c>
      <c r="H284">
        <f>'2024_gesamtergebnis-dresden_WB'!O283</f>
        <v>308</v>
      </c>
      <c r="I284">
        <f>'2024_gesamtergebnis-dresden_WB'!P283</f>
        <v>94</v>
      </c>
      <c r="J284">
        <f>'2024_gesamtergebnis-dresden_WB'!Q283</f>
        <v>106</v>
      </c>
      <c r="K284">
        <f>'2024_gesamtergebnis-dresden_WB'!R283</f>
        <v>36</v>
      </c>
      <c r="L284">
        <f>'2024_gesamtergebnis-dresden_WB'!S283</f>
        <v>40</v>
      </c>
      <c r="M284">
        <f>'2024_gesamtergebnis-dresden_WB'!T283</f>
        <v>40</v>
      </c>
      <c r="N284">
        <f>'2024_gesamtergebnis-dresden_WB'!U283</f>
        <v>11</v>
      </c>
      <c r="O284">
        <f>'2024_gesamtergebnis-dresden_WB'!V283</f>
        <v>1</v>
      </c>
      <c r="P284">
        <f>'2024_gesamtergebnis-dresden_WB'!W283</f>
        <v>103</v>
      </c>
      <c r="Q284">
        <f>'2024_gesamtergebnis-dresden_WB'!X283</f>
        <v>10</v>
      </c>
      <c r="R284">
        <f>'2024_gesamtergebnis-dresden_WB'!Y283</f>
        <v>27</v>
      </c>
      <c r="S284">
        <f>'2024_gesamtergebnis-dresden_WB'!Z283</f>
        <v>71</v>
      </c>
      <c r="T284">
        <f>'2024_gesamtergebnis-dresden_WB'!AA283</f>
        <v>25</v>
      </c>
    </row>
    <row r="285" spans="1:20" x14ac:dyDescent="0.35">
      <c r="A285">
        <v>54601</v>
      </c>
      <c r="B285" t="s">
        <v>17</v>
      </c>
      <c r="C285">
        <v>5</v>
      </c>
      <c r="D285">
        <v>44</v>
      </c>
      <c r="F285">
        <f>'2024_gesamtergebnis-dresden_WB'!M284</f>
        <v>100</v>
      </c>
      <c r="G285">
        <f>'2024_gesamtergebnis-dresden_WB'!N284</f>
        <v>146</v>
      </c>
      <c r="H285">
        <f>'2024_gesamtergebnis-dresden_WB'!O284</f>
        <v>310</v>
      </c>
      <c r="I285">
        <f>'2024_gesamtergebnis-dresden_WB'!P284</f>
        <v>69</v>
      </c>
      <c r="J285">
        <f>'2024_gesamtergebnis-dresden_WB'!Q284</f>
        <v>90</v>
      </c>
      <c r="K285">
        <f>'2024_gesamtergebnis-dresden_WB'!R284</f>
        <v>21</v>
      </c>
      <c r="L285">
        <f>'2024_gesamtergebnis-dresden_WB'!S284</f>
        <v>31</v>
      </c>
      <c r="M285">
        <f>'2024_gesamtergebnis-dresden_WB'!T284</f>
        <v>47</v>
      </c>
      <c r="N285">
        <f>'2024_gesamtergebnis-dresden_WB'!U284</f>
        <v>39</v>
      </c>
      <c r="O285">
        <f>'2024_gesamtergebnis-dresden_WB'!V284</f>
        <v>8</v>
      </c>
      <c r="P285">
        <f>'2024_gesamtergebnis-dresden_WB'!W284</f>
        <v>79</v>
      </c>
      <c r="Q285">
        <f>'2024_gesamtergebnis-dresden_WB'!X284</f>
        <v>13</v>
      </c>
      <c r="R285">
        <f>'2024_gesamtergebnis-dresden_WB'!Y284</f>
        <v>31</v>
      </c>
      <c r="S285">
        <f>'2024_gesamtergebnis-dresden_WB'!Z284</f>
        <v>98</v>
      </c>
      <c r="T285">
        <f>'2024_gesamtergebnis-dresden_WB'!AA284</f>
        <v>12</v>
      </c>
    </row>
    <row r="286" spans="1:20" x14ac:dyDescent="0.35">
      <c r="A286">
        <v>54602</v>
      </c>
      <c r="B286" t="s">
        <v>17</v>
      </c>
      <c r="C286">
        <v>5</v>
      </c>
      <c r="D286">
        <v>44</v>
      </c>
      <c r="F286">
        <f>'2024_gesamtergebnis-dresden_WB'!M285</f>
        <v>228</v>
      </c>
      <c r="G286">
        <f>'2024_gesamtergebnis-dresden_WB'!N285</f>
        <v>258</v>
      </c>
      <c r="H286">
        <f>'2024_gesamtergebnis-dresden_WB'!O285</f>
        <v>219</v>
      </c>
      <c r="I286">
        <f>'2024_gesamtergebnis-dresden_WB'!P285</f>
        <v>125</v>
      </c>
      <c r="J286">
        <f>'2024_gesamtergebnis-dresden_WB'!Q285</f>
        <v>147</v>
      </c>
      <c r="K286">
        <f>'2024_gesamtergebnis-dresden_WB'!R285</f>
        <v>53</v>
      </c>
      <c r="L286">
        <f>'2024_gesamtergebnis-dresden_WB'!S285</f>
        <v>67</v>
      </c>
      <c r="M286">
        <f>'2024_gesamtergebnis-dresden_WB'!T285</f>
        <v>58</v>
      </c>
      <c r="N286">
        <f>'2024_gesamtergebnis-dresden_WB'!U285</f>
        <v>26</v>
      </c>
      <c r="O286">
        <f>'2024_gesamtergebnis-dresden_WB'!V285</f>
        <v>5</v>
      </c>
      <c r="P286">
        <f>'2024_gesamtergebnis-dresden_WB'!W285</f>
        <v>100</v>
      </c>
      <c r="Q286">
        <f>'2024_gesamtergebnis-dresden_WB'!X285</f>
        <v>7</v>
      </c>
      <c r="R286">
        <f>'2024_gesamtergebnis-dresden_WB'!Y285</f>
        <v>23</v>
      </c>
      <c r="S286">
        <f>'2024_gesamtergebnis-dresden_WB'!Z285</f>
        <v>96</v>
      </c>
      <c r="T286">
        <f>'2024_gesamtergebnis-dresden_WB'!AA285</f>
        <v>19</v>
      </c>
    </row>
    <row r="287" spans="1:20" x14ac:dyDescent="0.35">
      <c r="A287">
        <v>51003</v>
      </c>
      <c r="B287" t="s">
        <v>7470</v>
      </c>
      <c r="C287">
        <v>6</v>
      </c>
      <c r="D287">
        <v>44</v>
      </c>
      <c r="F287">
        <f>'2024_gesamtergebnis-dresden_WB'!M286</f>
        <v>354</v>
      </c>
      <c r="G287">
        <f>'2024_gesamtergebnis-dresden_WB'!N286</f>
        <v>444</v>
      </c>
      <c r="H287">
        <f>'2024_gesamtergebnis-dresden_WB'!O286</f>
        <v>180</v>
      </c>
      <c r="I287">
        <f>'2024_gesamtergebnis-dresden_WB'!P286</f>
        <v>116</v>
      </c>
      <c r="J287">
        <f>'2024_gesamtergebnis-dresden_WB'!Q286</f>
        <v>186</v>
      </c>
      <c r="K287">
        <f>'2024_gesamtergebnis-dresden_WB'!R286</f>
        <v>40</v>
      </c>
      <c r="L287">
        <f>'2024_gesamtergebnis-dresden_WB'!S286</f>
        <v>30</v>
      </c>
      <c r="M287">
        <f>'2024_gesamtergebnis-dresden_WB'!T286</f>
        <v>44</v>
      </c>
      <c r="N287">
        <f>'2024_gesamtergebnis-dresden_WB'!U286</f>
        <v>18</v>
      </c>
      <c r="O287">
        <f>'2024_gesamtergebnis-dresden_WB'!V286</f>
        <v>3</v>
      </c>
      <c r="P287">
        <f>'2024_gesamtergebnis-dresden_WB'!W286</f>
        <v>176</v>
      </c>
      <c r="Q287">
        <f>'2024_gesamtergebnis-dresden_WB'!X286</f>
        <v>13</v>
      </c>
      <c r="R287">
        <f>'2024_gesamtergebnis-dresden_WB'!Y286</f>
        <v>8</v>
      </c>
      <c r="S287">
        <f>'2024_gesamtergebnis-dresden_WB'!Z286</f>
        <v>229</v>
      </c>
      <c r="T287">
        <f>'2024_gesamtergebnis-dresden_WB'!AA286</f>
        <v>0</v>
      </c>
    </row>
    <row r="288" spans="1:20" x14ac:dyDescent="0.35">
      <c r="A288">
        <v>51004</v>
      </c>
      <c r="B288" t="s">
        <v>7470</v>
      </c>
      <c r="C288">
        <v>6</v>
      </c>
      <c r="D288">
        <v>44</v>
      </c>
      <c r="F288">
        <f>'2024_gesamtergebnis-dresden_WB'!M287</f>
        <v>251</v>
      </c>
      <c r="G288">
        <f>'2024_gesamtergebnis-dresden_WB'!N287</f>
        <v>241</v>
      </c>
      <c r="H288">
        <f>'2024_gesamtergebnis-dresden_WB'!O287</f>
        <v>95</v>
      </c>
      <c r="I288">
        <f>'2024_gesamtergebnis-dresden_WB'!P287</f>
        <v>60</v>
      </c>
      <c r="J288">
        <f>'2024_gesamtergebnis-dresden_WB'!Q287</f>
        <v>154</v>
      </c>
      <c r="K288">
        <f>'2024_gesamtergebnis-dresden_WB'!R287</f>
        <v>46</v>
      </c>
      <c r="L288">
        <f>'2024_gesamtergebnis-dresden_WB'!S287</f>
        <v>19</v>
      </c>
      <c r="M288">
        <f>'2024_gesamtergebnis-dresden_WB'!T287</f>
        <v>41</v>
      </c>
      <c r="N288">
        <f>'2024_gesamtergebnis-dresden_WB'!U287</f>
        <v>19</v>
      </c>
      <c r="O288">
        <f>'2024_gesamtergebnis-dresden_WB'!V287</f>
        <v>9</v>
      </c>
      <c r="P288">
        <f>'2024_gesamtergebnis-dresden_WB'!W287</f>
        <v>90</v>
      </c>
      <c r="Q288">
        <f>'2024_gesamtergebnis-dresden_WB'!X287</f>
        <v>6</v>
      </c>
      <c r="R288">
        <f>'2024_gesamtergebnis-dresden_WB'!Y287</f>
        <v>10</v>
      </c>
      <c r="S288">
        <f>'2024_gesamtergebnis-dresden_WB'!Z287</f>
        <v>121</v>
      </c>
      <c r="T288">
        <f>'2024_gesamtergebnis-dresden_WB'!AA287</f>
        <v>0</v>
      </c>
    </row>
    <row r="289" spans="1:20" x14ac:dyDescent="0.35">
      <c r="A289">
        <v>51005</v>
      </c>
      <c r="B289" t="s">
        <v>7470</v>
      </c>
      <c r="C289">
        <v>6</v>
      </c>
      <c r="D289">
        <v>44</v>
      </c>
      <c r="F289">
        <f>'2024_gesamtergebnis-dresden_WB'!M288</f>
        <v>361</v>
      </c>
      <c r="G289">
        <f>'2024_gesamtergebnis-dresden_WB'!N288</f>
        <v>369</v>
      </c>
      <c r="H289">
        <f>'2024_gesamtergebnis-dresden_WB'!O288</f>
        <v>112</v>
      </c>
      <c r="I289">
        <f>'2024_gesamtergebnis-dresden_WB'!P288</f>
        <v>134</v>
      </c>
      <c r="J289">
        <f>'2024_gesamtergebnis-dresden_WB'!Q288</f>
        <v>200</v>
      </c>
      <c r="K289">
        <f>'2024_gesamtergebnis-dresden_WB'!R288</f>
        <v>72</v>
      </c>
      <c r="L289">
        <f>'2024_gesamtergebnis-dresden_WB'!S288</f>
        <v>29</v>
      </c>
      <c r="M289">
        <f>'2024_gesamtergebnis-dresden_WB'!T288</f>
        <v>70</v>
      </c>
      <c r="N289">
        <f>'2024_gesamtergebnis-dresden_WB'!U288</f>
        <v>24</v>
      </c>
      <c r="O289">
        <f>'2024_gesamtergebnis-dresden_WB'!V288</f>
        <v>5</v>
      </c>
      <c r="P289">
        <f>'2024_gesamtergebnis-dresden_WB'!W288</f>
        <v>156</v>
      </c>
      <c r="Q289">
        <f>'2024_gesamtergebnis-dresden_WB'!X288</f>
        <v>5</v>
      </c>
      <c r="R289">
        <f>'2024_gesamtergebnis-dresden_WB'!Y288</f>
        <v>11</v>
      </c>
      <c r="S289">
        <f>'2024_gesamtergebnis-dresden_WB'!Z288</f>
        <v>142</v>
      </c>
      <c r="T289">
        <f>'2024_gesamtergebnis-dresden_WB'!AA288</f>
        <v>0</v>
      </c>
    </row>
    <row r="290" spans="1:20" x14ac:dyDescent="0.35">
      <c r="A290">
        <v>51400</v>
      </c>
      <c r="B290" t="s">
        <v>17</v>
      </c>
      <c r="C290">
        <v>6</v>
      </c>
      <c r="D290">
        <v>44</v>
      </c>
      <c r="F290">
        <f>'2024_gesamtergebnis-dresden_WB'!M289</f>
        <v>229</v>
      </c>
      <c r="G290">
        <f>'2024_gesamtergebnis-dresden_WB'!N289</f>
        <v>305</v>
      </c>
      <c r="H290">
        <f>'2024_gesamtergebnis-dresden_WB'!O289</f>
        <v>214</v>
      </c>
      <c r="I290">
        <f>'2024_gesamtergebnis-dresden_WB'!P289</f>
        <v>64</v>
      </c>
      <c r="J290">
        <f>'2024_gesamtergebnis-dresden_WB'!Q289</f>
        <v>199</v>
      </c>
      <c r="K290">
        <f>'2024_gesamtergebnis-dresden_WB'!R289</f>
        <v>36</v>
      </c>
      <c r="L290">
        <f>'2024_gesamtergebnis-dresden_WB'!S289</f>
        <v>40</v>
      </c>
      <c r="M290">
        <f>'2024_gesamtergebnis-dresden_WB'!T289</f>
        <v>23</v>
      </c>
      <c r="N290">
        <f>'2024_gesamtergebnis-dresden_WB'!U289</f>
        <v>19</v>
      </c>
      <c r="O290">
        <f>'2024_gesamtergebnis-dresden_WB'!V289</f>
        <v>10</v>
      </c>
      <c r="P290">
        <f>'2024_gesamtergebnis-dresden_WB'!W289</f>
        <v>154</v>
      </c>
      <c r="Q290">
        <f>'2024_gesamtergebnis-dresden_WB'!X289</f>
        <v>6</v>
      </c>
      <c r="R290">
        <f>'2024_gesamtergebnis-dresden_WB'!Y289</f>
        <v>20</v>
      </c>
      <c r="S290">
        <f>'2024_gesamtergebnis-dresden_WB'!Z289</f>
        <v>103</v>
      </c>
      <c r="T290">
        <f>'2024_gesamtergebnis-dresden_WB'!AA289</f>
        <v>0</v>
      </c>
    </row>
    <row r="291" spans="1:20" x14ac:dyDescent="0.35">
      <c r="A291">
        <v>51500</v>
      </c>
      <c r="B291" t="s">
        <v>17</v>
      </c>
      <c r="C291">
        <v>6</v>
      </c>
      <c r="D291">
        <v>44</v>
      </c>
      <c r="F291">
        <f>'2024_gesamtergebnis-dresden_WB'!M290</f>
        <v>272</v>
      </c>
      <c r="G291">
        <f>'2024_gesamtergebnis-dresden_WB'!N290</f>
        <v>241</v>
      </c>
      <c r="H291">
        <f>'2024_gesamtergebnis-dresden_WB'!O290</f>
        <v>272</v>
      </c>
      <c r="I291">
        <f>'2024_gesamtergebnis-dresden_WB'!P290</f>
        <v>120</v>
      </c>
      <c r="J291">
        <f>'2024_gesamtergebnis-dresden_WB'!Q290</f>
        <v>125</v>
      </c>
      <c r="K291">
        <f>'2024_gesamtergebnis-dresden_WB'!R290</f>
        <v>48</v>
      </c>
      <c r="L291">
        <f>'2024_gesamtergebnis-dresden_WB'!S290</f>
        <v>35</v>
      </c>
      <c r="M291">
        <f>'2024_gesamtergebnis-dresden_WB'!T290</f>
        <v>50</v>
      </c>
      <c r="N291">
        <f>'2024_gesamtergebnis-dresden_WB'!U290</f>
        <v>20</v>
      </c>
      <c r="O291">
        <f>'2024_gesamtergebnis-dresden_WB'!V290</f>
        <v>6</v>
      </c>
      <c r="P291">
        <f>'2024_gesamtergebnis-dresden_WB'!W290</f>
        <v>120</v>
      </c>
      <c r="Q291">
        <f>'2024_gesamtergebnis-dresden_WB'!X290</f>
        <v>8</v>
      </c>
      <c r="R291">
        <f>'2024_gesamtergebnis-dresden_WB'!Y290</f>
        <v>20</v>
      </c>
      <c r="S291">
        <f>'2024_gesamtergebnis-dresden_WB'!Z290</f>
        <v>117</v>
      </c>
      <c r="T291">
        <f>'2024_gesamtergebnis-dresden_WB'!AA290</f>
        <v>0</v>
      </c>
    </row>
    <row r="292" spans="1:20" x14ac:dyDescent="0.35">
      <c r="A292">
        <v>51601</v>
      </c>
      <c r="B292" t="s">
        <v>17</v>
      </c>
      <c r="C292">
        <v>6</v>
      </c>
      <c r="D292">
        <v>44</v>
      </c>
      <c r="F292">
        <f>'2024_gesamtergebnis-dresden_WB'!M291</f>
        <v>313</v>
      </c>
      <c r="G292">
        <f>'2024_gesamtergebnis-dresden_WB'!N291</f>
        <v>236</v>
      </c>
      <c r="H292">
        <f>'2024_gesamtergebnis-dresden_WB'!O291</f>
        <v>180</v>
      </c>
      <c r="I292">
        <f>'2024_gesamtergebnis-dresden_WB'!P291</f>
        <v>50</v>
      </c>
      <c r="J292">
        <f>'2024_gesamtergebnis-dresden_WB'!Q291</f>
        <v>92</v>
      </c>
      <c r="K292">
        <f>'2024_gesamtergebnis-dresden_WB'!R291</f>
        <v>29</v>
      </c>
      <c r="L292">
        <f>'2024_gesamtergebnis-dresden_WB'!S291</f>
        <v>38</v>
      </c>
      <c r="M292">
        <f>'2024_gesamtergebnis-dresden_WB'!T291</f>
        <v>28</v>
      </c>
      <c r="N292">
        <f>'2024_gesamtergebnis-dresden_WB'!U291</f>
        <v>15</v>
      </c>
      <c r="O292">
        <f>'2024_gesamtergebnis-dresden_WB'!V291</f>
        <v>6</v>
      </c>
      <c r="P292">
        <f>'2024_gesamtergebnis-dresden_WB'!W291</f>
        <v>93</v>
      </c>
      <c r="Q292">
        <f>'2024_gesamtergebnis-dresden_WB'!X291</f>
        <v>16</v>
      </c>
      <c r="R292">
        <f>'2024_gesamtergebnis-dresden_WB'!Y291</f>
        <v>12</v>
      </c>
      <c r="S292">
        <f>'2024_gesamtergebnis-dresden_WB'!Z291</f>
        <v>110</v>
      </c>
      <c r="T292">
        <f>'2024_gesamtergebnis-dresden_WB'!AA291</f>
        <v>0</v>
      </c>
    </row>
    <row r="293" spans="1:20" x14ac:dyDescent="0.35">
      <c r="A293">
        <v>51602</v>
      </c>
      <c r="B293" t="s">
        <v>17</v>
      </c>
      <c r="C293">
        <v>6</v>
      </c>
      <c r="D293">
        <v>44</v>
      </c>
      <c r="F293">
        <f>'2024_gesamtergebnis-dresden_WB'!M292</f>
        <v>319</v>
      </c>
      <c r="G293">
        <f>'2024_gesamtergebnis-dresden_WB'!N292</f>
        <v>253</v>
      </c>
      <c r="H293">
        <f>'2024_gesamtergebnis-dresden_WB'!O292</f>
        <v>178</v>
      </c>
      <c r="I293">
        <f>'2024_gesamtergebnis-dresden_WB'!P292</f>
        <v>77</v>
      </c>
      <c r="J293">
        <f>'2024_gesamtergebnis-dresden_WB'!Q292</f>
        <v>157</v>
      </c>
      <c r="K293">
        <f>'2024_gesamtergebnis-dresden_WB'!R292</f>
        <v>39</v>
      </c>
      <c r="L293">
        <f>'2024_gesamtergebnis-dresden_WB'!S292</f>
        <v>32</v>
      </c>
      <c r="M293">
        <f>'2024_gesamtergebnis-dresden_WB'!T292</f>
        <v>37</v>
      </c>
      <c r="N293">
        <f>'2024_gesamtergebnis-dresden_WB'!U292</f>
        <v>13</v>
      </c>
      <c r="O293">
        <f>'2024_gesamtergebnis-dresden_WB'!V292</f>
        <v>4</v>
      </c>
      <c r="P293">
        <f>'2024_gesamtergebnis-dresden_WB'!W292</f>
        <v>144</v>
      </c>
      <c r="Q293">
        <f>'2024_gesamtergebnis-dresden_WB'!X292</f>
        <v>9</v>
      </c>
      <c r="R293">
        <f>'2024_gesamtergebnis-dresden_WB'!Y292</f>
        <v>5</v>
      </c>
      <c r="S293">
        <f>'2024_gesamtergebnis-dresden_WB'!Z292</f>
        <v>174</v>
      </c>
      <c r="T293">
        <f>'2024_gesamtergebnis-dresden_WB'!AA292</f>
        <v>0</v>
      </c>
    </row>
    <row r="294" spans="1:20" x14ac:dyDescent="0.35">
      <c r="A294">
        <v>51700</v>
      </c>
      <c r="B294" t="s">
        <v>17</v>
      </c>
      <c r="C294">
        <v>6</v>
      </c>
      <c r="D294">
        <v>44</v>
      </c>
      <c r="F294">
        <f>'2024_gesamtergebnis-dresden_WB'!M293</f>
        <v>223</v>
      </c>
      <c r="G294">
        <f>'2024_gesamtergebnis-dresden_WB'!N293</f>
        <v>167</v>
      </c>
      <c r="H294">
        <f>'2024_gesamtergebnis-dresden_WB'!O293</f>
        <v>235</v>
      </c>
      <c r="I294">
        <f>'2024_gesamtergebnis-dresden_WB'!P293</f>
        <v>80</v>
      </c>
      <c r="J294">
        <f>'2024_gesamtergebnis-dresden_WB'!Q293</f>
        <v>121</v>
      </c>
      <c r="K294">
        <f>'2024_gesamtergebnis-dresden_WB'!R293</f>
        <v>30</v>
      </c>
      <c r="L294">
        <f>'2024_gesamtergebnis-dresden_WB'!S293</f>
        <v>48</v>
      </c>
      <c r="M294">
        <f>'2024_gesamtergebnis-dresden_WB'!T293</f>
        <v>45</v>
      </c>
      <c r="N294">
        <f>'2024_gesamtergebnis-dresden_WB'!U293</f>
        <v>28</v>
      </c>
      <c r="O294">
        <f>'2024_gesamtergebnis-dresden_WB'!V293</f>
        <v>4</v>
      </c>
      <c r="P294">
        <f>'2024_gesamtergebnis-dresden_WB'!W293</f>
        <v>123</v>
      </c>
      <c r="Q294">
        <f>'2024_gesamtergebnis-dresden_WB'!X293</f>
        <v>4</v>
      </c>
      <c r="R294">
        <f>'2024_gesamtergebnis-dresden_WB'!Y293</f>
        <v>8</v>
      </c>
      <c r="S294">
        <f>'2024_gesamtergebnis-dresden_WB'!Z293</f>
        <v>97</v>
      </c>
      <c r="T294">
        <f>'2024_gesamtergebnis-dresden_WB'!AA293</f>
        <v>0</v>
      </c>
    </row>
    <row r="295" spans="1:20" x14ac:dyDescent="0.35">
      <c r="A295">
        <v>55001</v>
      </c>
      <c r="B295" t="s">
        <v>7470</v>
      </c>
      <c r="C295">
        <v>6</v>
      </c>
      <c r="D295">
        <v>43</v>
      </c>
      <c r="F295">
        <f>'2024_gesamtergebnis-dresden_WB'!M294</f>
        <v>123</v>
      </c>
      <c r="G295">
        <f>'2024_gesamtergebnis-dresden_WB'!N294</f>
        <v>192</v>
      </c>
      <c r="H295">
        <f>'2024_gesamtergebnis-dresden_WB'!O294</f>
        <v>141</v>
      </c>
      <c r="I295">
        <f>'2024_gesamtergebnis-dresden_WB'!P294</f>
        <v>103</v>
      </c>
      <c r="J295">
        <f>'2024_gesamtergebnis-dresden_WB'!Q294</f>
        <v>112</v>
      </c>
      <c r="K295">
        <f>'2024_gesamtergebnis-dresden_WB'!R294</f>
        <v>39</v>
      </c>
      <c r="L295">
        <f>'2024_gesamtergebnis-dresden_WB'!S294</f>
        <v>38</v>
      </c>
      <c r="M295">
        <f>'2024_gesamtergebnis-dresden_WB'!T294</f>
        <v>36</v>
      </c>
      <c r="N295">
        <f>'2024_gesamtergebnis-dresden_WB'!U294</f>
        <v>22</v>
      </c>
      <c r="O295">
        <f>'2024_gesamtergebnis-dresden_WB'!V294</f>
        <v>6</v>
      </c>
      <c r="P295">
        <f>'2024_gesamtergebnis-dresden_WB'!W294</f>
        <v>109</v>
      </c>
      <c r="Q295">
        <f>'2024_gesamtergebnis-dresden_WB'!X294</f>
        <v>10</v>
      </c>
      <c r="R295">
        <f>'2024_gesamtergebnis-dresden_WB'!Y294</f>
        <v>15</v>
      </c>
      <c r="S295">
        <f>'2024_gesamtergebnis-dresden_WB'!Z294</f>
        <v>151</v>
      </c>
      <c r="T295">
        <f>'2024_gesamtergebnis-dresden_WB'!AA294</f>
        <v>0</v>
      </c>
    </row>
    <row r="296" spans="1:20" x14ac:dyDescent="0.35">
      <c r="A296">
        <v>55002</v>
      </c>
      <c r="B296" t="s">
        <v>7470</v>
      </c>
      <c r="C296">
        <v>6</v>
      </c>
      <c r="D296">
        <v>43</v>
      </c>
      <c r="F296">
        <f>'2024_gesamtergebnis-dresden_WB'!M295</f>
        <v>322</v>
      </c>
      <c r="G296">
        <f>'2024_gesamtergebnis-dresden_WB'!N295</f>
        <v>338</v>
      </c>
      <c r="H296">
        <f>'2024_gesamtergebnis-dresden_WB'!O295</f>
        <v>271</v>
      </c>
      <c r="I296">
        <f>'2024_gesamtergebnis-dresden_WB'!P295</f>
        <v>112</v>
      </c>
      <c r="J296">
        <f>'2024_gesamtergebnis-dresden_WB'!Q295</f>
        <v>222</v>
      </c>
      <c r="K296">
        <f>'2024_gesamtergebnis-dresden_WB'!R295</f>
        <v>54</v>
      </c>
      <c r="L296">
        <f>'2024_gesamtergebnis-dresden_WB'!S295</f>
        <v>65</v>
      </c>
      <c r="M296">
        <f>'2024_gesamtergebnis-dresden_WB'!T295</f>
        <v>48</v>
      </c>
      <c r="N296">
        <f>'2024_gesamtergebnis-dresden_WB'!U295</f>
        <v>29</v>
      </c>
      <c r="O296">
        <f>'2024_gesamtergebnis-dresden_WB'!V295</f>
        <v>20</v>
      </c>
      <c r="P296">
        <f>'2024_gesamtergebnis-dresden_WB'!W295</f>
        <v>169</v>
      </c>
      <c r="Q296">
        <f>'2024_gesamtergebnis-dresden_WB'!X295</f>
        <v>14</v>
      </c>
      <c r="R296">
        <f>'2024_gesamtergebnis-dresden_WB'!Y295</f>
        <v>27</v>
      </c>
      <c r="S296">
        <f>'2024_gesamtergebnis-dresden_WB'!Z295</f>
        <v>179</v>
      </c>
      <c r="T296">
        <f>'2024_gesamtergebnis-dresden_WB'!AA295</f>
        <v>0</v>
      </c>
    </row>
    <row r="297" spans="1:20" x14ac:dyDescent="0.35">
      <c r="A297">
        <v>55003</v>
      </c>
      <c r="B297" t="s">
        <v>7470</v>
      </c>
      <c r="C297">
        <v>6</v>
      </c>
      <c r="D297">
        <v>43</v>
      </c>
      <c r="F297">
        <f>'2024_gesamtergebnis-dresden_WB'!M296</f>
        <v>195</v>
      </c>
      <c r="G297">
        <f>'2024_gesamtergebnis-dresden_WB'!N296</f>
        <v>459</v>
      </c>
      <c r="H297">
        <f>'2024_gesamtergebnis-dresden_WB'!O296</f>
        <v>200</v>
      </c>
      <c r="I297">
        <f>'2024_gesamtergebnis-dresden_WB'!P296</f>
        <v>89</v>
      </c>
      <c r="J297">
        <f>'2024_gesamtergebnis-dresden_WB'!Q296</f>
        <v>158</v>
      </c>
      <c r="K297">
        <f>'2024_gesamtergebnis-dresden_WB'!R296</f>
        <v>34</v>
      </c>
      <c r="L297">
        <f>'2024_gesamtergebnis-dresden_WB'!S296</f>
        <v>41</v>
      </c>
      <c r="M297">
        <f>'2024_gesamtergebnis-dresden_WB'!T296</f>
        <v>36</v>
      </c>
      <c r="N297">
        <f>'2024_gesamtergebnis-dresden_WB'!U296</f>
        <v>24</v>
      </c>
      <c r="O297">
        <f>'2024_gesamtergebnis-dresden_WB'!V296</f>
        <v>9</v>
      </c>
      <c r="P297">
        <f>'2024_gesamtergebnis-dresden_WB'!W296</f>
        <v>175</v>
      </c>
      <c r="Q297">
        <f>'2024_gesamtergebnis-dresden_WB'!X296</f>
        <v>10</v>
      </c>
      <c r="R297">
        <f>'2024_gesamtergebnis-dresden_WB'!Y296</f>
        <v>19</v>
      </c>
      <c r="S297">
        <f>'2024_gesamtergebnis-dresden_WB'!Z296</f>
        <v>172</v>
      </c>
      <c r="T297">
        <f>'2024_gesamtergebnis-dresden_WB'!AA296</f>
        <v>0</v>
      </c>
    </row>
    <row r="298" spans="1:20" x14ac:dyDescent="0.35">
      <c r="A298">
        <v>55004</v>
      </c>
      <c r="B298" t="s">
        <v>7470</v>
      </c>
      <c r="C298">
        <v>6</v>
      </c>
      <c r="D298">
        <v>43</v>
      </c>
      <c r="F298">
        <f>'2024_gesamtergebnis-dresden_WB'!M297</f>
        <v>181</v>
      </c>
      <c r="G298">
        <f>'2024_gesamtergebnis-dresden_WB'!N297</f>
        <v>426</v>
      </c>
      <c r="H298">
        <f>'2024_gesamtergebnis-dresden_WB'!O297</f>
        <v>280</v>
      </c>
      <c r="I298">
        <f>'2024_gesamtergebnis-dresden_WB'!P297</f>
        <v>146</v>
      </c>
      <c r="J298">
        <f>'2024_gesamtergebnis-dresden_WB'!Q297</f>
        <v>183</v>
      </c>
      <c r="K298">
        <f>'2024_gesamtergebnis-dresden_WB'!R297</f>
        <v>36</v>
      </c>
      <c r="L298">
        <f>'2024_gesamtergebnis-dresden_WB'!S297</f>
        <v>84</v>
      </c>
      <c r="M298">
        <f>'2024_gesamtergebnis-dresden_WB'!T297</f>
        <v>29</v>
      </c>
      <c r="N298">
        <f>'2024_gesamtergebnis-dresden_WB'!U297</f>
        <v>21</v>
      </c>
      <c r="O298">
        <f>'2024_gesamtergebnis-dresden_WB'!V297</f>
        <v>28</v>
      </c>
      <c r="P298">
        <f>'2024_gesamtergebnis-dresden_WB'!W297</f>
        <v>229</v>
      </c>
      <c r="Q298">
        <f>'2024_gesamtergebnis-dresden_WB'!X297</f>
        <v>15</v>
      </c>
      <c r="R298">
        <f>'2024_gesamtergebnis-dresden_WB'!Y297</f>
        <v>31</v>
      </c>
      <c r="S298">
        <f>'2024_gesamtergebnis-dresden_WB'!Z297</f>
        <v>271</v>
      </c>
      <c r="T298">
        <f>'2024_gesamtergebnis-dresden_WB'!AA297</f>
        <v>0</v>
      </c>
    </row>
    <row r="299" spans="1:20" x14ac:dyDescent="0.35">
      <c r="A299">
        <v>55101</v>
      </c>
      <c r="B299" t="s">
        <v>17</v>
      </c>
      <c r="C299">
        <v>6</v>
      </c>
      <c r="D299">
        <v>43</v>
      </c>
      <c r="F299">
        <f>'2024_gesamtergebnis-dresden_WB'!M298</f>
        <v>132</v>
      </c>
      <c r="G299">
        <f>'2024_gesamtergebnis-dresden_WB'!N298</f>
        <v>279</v>
      </c>
      <c r="H299">
        <f>'2024_gesamtergebnis-dresden_WB'!O298</f>
        <v>304</v>
      </c>
      <c r="I299">
        <f>'2024_gesamtergebnis-dresden_WB'!P298</f>
        <v>80</v>
      </c>
      <c r="J299">
        <f>'2024_gesamtergebnis-dresden_WB'!Q298</f>
        <v>114</v>
      </c>
      <c r="K299">
        <f>'2024_gesamtergebnis-dresden_WB'!R298</f>
        <v>34</v>
      </c>
      <c r="L299">
        <f>'2024_gesamtergebnis-dresden_WB'!S298</f>
        <v>44</v>
      </c>
      <c r="M299">
        <f>'2024_gesamtergebnis-dresden_WB'!T298</f>
        <v>34</v>
      </c>
      <c r="N299">
        <f>'2024_gesamtergebnis-dresden_WB'!U298</f>
        <v>21</v>
      </c>
      <c r="O299">
        <f>'2024_gesamtergebnis-dresden_WB'!V298</f>
        <v>3</v>
      </c>
      <c r="P299">
        <f>'2024_gesamtergebnis-dresden_WB'!W298</f>
        <v>139</v>
      </c>
      <c r="Q299">
        <f>'2024_gesamtergebnis-dresden_WB'!X298</f>
        <v>14</v>
      </c>
      <c r="R299">
        <f>'2024_gesamtergebnis-dresden_WB'!Y298</f>
        <v>43</v>
      </c>
      <c r="S299">
        <f>'2024_gesamtergebnis-dresden_WB'!Z298</f>
        <v>128</v>
      </c>
      <c r="T299">
        <f>'2024_gesamtergebnis-dresden_WB'!AA298</f>
        <v>0</v>
      </c>
    </row>
    <row r="300" spans="1:20" x14ac:dyDescent="0.35">
      <c r="A300">
        <v>55102</v>
      </c>
      <c r="B300" t="s">
        <v>17</v>
      </c>
      <c r="C300">
        <v>6</v>
      </c>
      <c r="D300">
        <v>43</v>
      </c>
      <c r="F300">
        <f>'2024_gesamtergebnis-dresden_WB'!M299</f>
        <v>124</v>
      </c>
      <c r="G300">
        <f>'2024_gesamtergebnis-dresden_WB'!N299</f>
        <v>286</v>
      </c>
      <c r="H300">
        <f>'2024_gesamtergebnis-dresden_WB'!O299</f>
        <v>341</v>
      </c>
      <c r="I300">
        <f>'2024_gesamtergebnis-dresden_WB'!P299</f>
        <v>97</v>
      </c>
      <c r="J300">
        <f>'2024_gesamtergebnis-dresden_WB'!Q299</f>
        <v>102</v>
      </c>
      <c r="K300">
        <f>'2024_gesamtergebnis-dresden_WB'!R299</f>
        <v>33</v>
      </c>
      <c r="L300">
        <f>'2024_gesamtergebnis-dresden_WB'!S299</f>
        <v>40</v>
      </c>
      <c r="M300">
        <f>'2024_gesamtergebnis-dresden_WB'!T299</f>
        <v>21</v>
      </c>
      <c r="N300">
        <f>'2024_gesamtergebnis-dresden_WB'!U299</f>
        <v>23</v>
      </c>
      <c r="O300">
        <f>'2024_gesamtergebnis-dresden_WB'!V299</f>
        <v>15</v>
      </c>
      <c r="P300">
        <f>'2024_gesamtergebnis-dresden_WB'!W299</f>
        <v>135</v>
      </c>
      <c r="Q300">
        <f>'2024_gesamtergebnis-dresden_WB'!X299</f>
        <v>8</v>
      </c>
      <c r="R300">
        <f>'2024_gesamtergebnis-dresden_WB'!Y299</f>
        <v>19</v>
      </c>
      <c r="S300">
        <f>'2024_gesamtergebnis-dresden_WB'!Z299</f>
        <v>120</v>
      </c>
      <c r="T300">
        <f>'2024_gesamtergebnis-dresden_WB'!AA299</f>
        <v>0</v>
      </c>
    </row>
    <row r="301" spans="1:20" x14ac:dyDescent="0.35">
      <c r="A301">
        <v>55200</v>
      </c>
      <c r="B301" t="s">
        <v>17</v>
      </c>
      <c r="C301">
        <v>6</v>
      </c>
      <c r="D301">
        <v>43</v>
      </c>
      <c r="F301">
        <f>'2024_gesamtergebnis-dresden_WB'!M300</f>
        <v>123</v>
      </c>
      <c r="G301">
        <f>'2024_gesamtergebnis-dresden_WB'!N300</f>
        <v>169</v>
      </c>
      <c r="H301">
        <f>'2024_gesamtergebnis-dresden_WB'!O300</f>
        <v>418</v>
      </c>
      <c r="I301">
        <f>'2024_gesamtergebnis-dresden_WB'!P300</f>
        <v>81</v>
      </c>
      <c r="J301">
        <f>'2024_gesamtergebnis-dresden_WB'!Q300</f>
        <v>116</v>
      </c>
      <c r="K301">
        <f>'2024_gesamtergebnis-dresden_WB'!R300</f>
        <v>26</v>
      </c>
      <c r="L301">
        <f>'2024_gesamtergebnis-dresden_WB'!S300</f>
        <v>62</v>
      </c>
      <c r="M301">
        <f>'2024_gesamtergebnis-dresden_WB'!T300</f>
        <v>26</v>
      </c>
      <c r="N301">
        <f>'2024_gesamtergebnis-dresden_WB'!U300</f>
        <v>18</v>
      </c>
      <c r="O301">
        <f>'2024_gesamtergebnis-dresden_WB'!V300</f>
        <v>7</v>
      </c>
      <c r="P301">
        <f>'2024_gesamtergebnis-dresden_WB'!W300</f>
        <v>144</v>
      </c>
      <c r="Q301">
        <f>'2024_gesamtergebnis-dresden_WB'!X300</f>
        <v>14</v>
      </c>
      <c r="R301">
        <f>'2024_gesamtergebnis-dresden_WB'!Y300</f>
        <v>44</v>
      </c>
      <c r="S301">
        <f>'2024_gesamtergebnis-dresden_WB'!Z300</f>
        <v>140</v>
      </c>
      <c r="T301">
        <f>'2024_gesamtergebnis-dresden_WB'!AA300</f>
        <v>0</v>
      </c>
    </row>
    <row r="302" spans="1:20" x14ac:dyDescent="0.35">
      <c r="A302">
        <v>55300</v>
      </c>
      <c r="B302" t="s">
        <v>17</v>
      </c>
      <c r="C302">
        <v>6</v>
      </c>
      <c r="D302">
        <v>43</v>
      </c>
      <c r="F302">
        <f>'2024_gesamtergebnis-dresden_WB'!M301</f>
        <v>76</v>
      </c>
      <c r="G302">
        <f>'2024_gesamtergebnis-dresden_WB'!N301</f>
        <v>342</v>
      </c>
      <c r="H302">
        <f>'2024_gesamtergebnis-dresden_WB'!O301</f>
        <v>477</v>
      </c>
      <c r="I302">
        <f>'2024_gesamtergebnis-dresden_WB'!P301</f>
        <v>67</v>
      </c>
      <c r="J302">
        <f>'2024_gesamtergebnis-dresden_WB'!Q301</f>
        <v>67</v>
      </c>
      <c r="K302">
        <f>'2024_gesamtergebnis-dresden_WB'!R301</f>
        <v>38</v>
      </c>
      <c r="L302">
        <f>'2024_gesamtergebnis-dresden_WB'!S301</f>
        <v>32</v>
      </c>
      <c r="M302">
        <f>'2024_gesamtergebnis-dresden_WB'!T301</f>
        <v>29</v>
      </c>
      <c r="N302">
        <f>'2024_gesamtergebnis-dresden_WB'!U301</f>
        <v>22</v>
      </c>
      <c r="O302">
        <f>'2024_gesamtergebnis-dresden_WB'!V301</f>
        <v>13</v>
      </c>
      <c r="P302">
        <f>'2024_gesamtergebnis-dresden_WB'!W301</f>
        <v>153</v>
      </c>
      <c r="Q302">
        <f>'2024_gesamtergebnis-dresden_WB'!X301</f>
        <v>2</v>
      </c>
      <c r="R302">
        <f>'2024_gesamtergebnis-dresden_WB'!Y301</f>
        <v>15</v>
      </c>
      <c r="S302">
        <f>'2024_gesamtergebnis-dresden_WB'!Z301</f>
        <v>166</v>
      </c>
      <c r="T302">
        <f>'2024_gesamtergebnis-dresden_WB'!AA301</f>
        <v>0</v>
      </c>
    </row>
    <row r="303" spans="1:20" x14ac:dyDescent="0.35">
      <c r="A303">
        <v>55400</v>
      </c>
      <c r="B303" t="s">
        <v>17</v>
      </c>
      <c r="C303">
        <v>6</v>
      </c>
      <c r="D303">
        <v>43</v>
      </c>
      <c r="F303">
        <f>'2024_gesamtergebnis-dresden_WB'!M302</f>
        <v>72</v>
      </c>
      <c r="G303">
        <f>'2024_gesamtergebnis-dresden_WB'!N302</f>
        <v>235</v>
      </c>
      <c r="H303">
        <f>'2024_gesamtergebnis-dresden_WB'!O302</f>
        <v>510</v>
      </c>
      <c r="I303">
        <f>'2024_gesamtergebnis-dresden_WB'!P302</f>
        <v>52</v>
      </c>
      <c r="J303">
        <f>'2024_gesamtergebnis-dresden_WB'!Q302</f>
        <v>74</v>
      </c>
      <c r="K303">
        <f>'2024_gesamtergebnis-dresden_WB'!R302</f>
        <v>64</v>
      </c>
      <c r="L303">
        <f>'2024_gesamtergebnis-dresden_WB'!S302</f>
        <v>39</v>
      </c>
      <c r="M303">
        <f>'2024_gesamtergebnis-dresden_WB'!T302</f>
        <v>17</v>
      </c>
      <c r="N303">
        <f>'2024_gesamtergebnis-dresden_WB'!U302</f>
        <v>15</v>
      </c>
      <c r="O303">
        <f>'2024_gesamtergebnis-dresden_WB'!V302</f>
        <v>25</v>
      </c>
      <c r="P303">
        <f>'2024_gesamtergebnis-dresden_WB'!W302</f>
        <v>165</v>
      </c>
      <c r="Q303">
        <f>'2024_gesamtergebnis-dresden_WB'!X302</f>
        <v>1</v>
      </c>
      <c r="R303">
        <f>'2024_gesamtergebnis-dresden_WB'!Y302</f>
        <v>42</v>
      </c>
      <c r="S303">
        <f>'2024_gesamtergebnis-dresden_WB'!Z302</f>
        <v>128</v>
      </c>
      <c r="T303">
        <f>'2024_gesamtergebnis-dresden_WB'!AA302</f>
        <v>0</v>
      </c>
    </row>
    <row r="304" spans="1:20" x14ac:dyDescent="0.35">
      <c r="A304">
        <v>55600</v>
      </c>
      <c r="B304" t="s">
        <v>17</v>
      </c>
      <c r="C304">
        <v>6</v>
      </c>
      <c r="D304">
        <v>43</v>
      </c>
      <c r="F304">
        <f>'2024_gesamtergebnis-dresden_WB'!M303</f>
        <v>129</v>
      </c>
      <c r="G304">
        <f>'2024_gesamtergebnis-dresden_WB'!N303</f>
        <v>253</v>
      </c>
      <c r="H304">
        <f>'2024_gesamtergebnis-dresden_WB'!O303</f>
        <v>540</v>
      </c>
      <c r="I304">
        <f>'2024_gesamtergebnis-dresden_WB'!P303</f>
        <v>91</v>
      </c>
      <c r="J304">
        <f>'2024_gesamtergebnis-dresden_WB'!Q303</f>
        <v>111</v>
      </c>
      <c r="K304">
        <f>'2024_gesamtergebnis-dresden_WB'!R303</f>
        <v>54</v>
      </c>
      <c r="L304">
        <f>'2024_gesamtergebnis-dresden_WB'!S303</f>
        <v>28</v>
      </c>
      <c r="M304">
        <f>'2024_gesamtergebnis-dresden_WB'!T303</f>
        <v>44</v>
      </c>
      <c r="N304">
        <f>'2024_gesamtergebnis-dresden_WB'!U303</f>
        <v>29</v>
      </c>
      <c r="O304">
        <f>'2024_gesamtergebnis-dresden_WB'!V303</f>
        <v>7</v>
      </c>
      <c r="P304">
        <f>'2024_gesamtergebnis-dresden_WB'!W303</f>
        <v>220</v>
      </c>
      <c r="Q304">
        <f>'2024_gesamtergebnis-dresden_WB'!X303</f>
        <v>6</v>
      </c>
      <c r="R304">
        <f>'2024_gesamtergebnis-dresden_WB'!Y303</f>
        <v>34</v>
      </c>
      <c r="S304">
        <f>'2024_gesamtergebnis-dresden_WB'!Z303</f>
        <v>150</v>
      </c>
      <c r="T304">
        <f>'2024_gesamtergebnis-dresden_WB'!AA303</f>
        <v>0</v>
      </c>
    </row>
    <row r="305" spans="1:20" x14ac:dyDescent="0.35">
      <c r="A305">
        <v>55800</v>
      </c>
      <c r="B305" t="s">
        <v>17</v>
      </c>
      <c r="C305">
        <v>6</v>
      </c>
      <c r="D305">
        <v>43</v>
      </c>
      <c r="F305">
        <f>'2024_gesamtergebnis-dresden_WB'!M304</f>
        <v>115</v>
      </c>
      <c r="G305">
        <f>'2024_gesamtergebnis-dresden_WB'!N304</f>
        <v>259</v>
      </c>
      <c r="H305">
        <f>'2024_gesamtergebnis-dresden_WB'!O304</f>
        <v>514</v>
      </c>
      <c r="I305">
        <f>'2024_gesamtergebnis-dresden_WB'!P304</f>
        <v>105</v>
      </c>
      <c r="J305">
        <f>'2024_gesamtergebnis-dresden_WB'!Q304</f>
        <v>134</v>
      </c>
      <c r="K305">
        <f>'2024_gesamtergebnis-dresden_WB'!R304</f>
        <v>29</v>
      </c>
      <c r="L305">
        <f>'2024_gesamtergebnis-dresden_WB'!S304</f>
        <v>45</v>
      </c>
      <c r="M305">
        <f>'2024_gesamtergebnis-dresden_WB'!T304</f>
        <v>47</v>
      </c>
      <c r="N305">
        <f>'2024_gesamtergebnis-dresden_WB'!U304</f>
        <v>23</v>
      </c>
      <c r="O305">
        <f>'2024_gesamtergebnis-dresden_WB'!V304</f>
        <v>10</v>
      </c>
      <c r="P305">
        <f>'2024_gesamtergebnis-dresden_WB'!W304</f>
        <v>168</v>
      </c>
      <c r="Q305">
        <f>'2024_gesamtergebnis-dresden_WB'!X304</f>
        <v>4</v>
      </c>
      <c r="R305">
        <f>'2024_gesamtergebnis-dresden_WB'!Y304</f>
        <v>38</v>
      </c>
      <c r="S305">
        <f>'2024_gesamtergebnis-dresden_WB'!Z304</f>
        <v>155</v>
      </c>
      <c r="T305">
        <f>'2024_gesamtergebnis-dresden_WB'!AA304</f>
        <v>0</v>
      </c>
    </row>
    <row r="306" spans="1:20" x14ac:dyDescent="0.35">
      <c r="A306">
        <v>56001</v>
      </c>
      <c r="B306" t="s">
        <v>7470</v>
      </c>
      <c r="C306">
        <v>6</v>
      </c>
      <c r="D306">
        <v>43</v>
      </c>
      <c r="F306">
        <f>'2024_gesamtergebnis-dresden_WB'!M305</f>
        <v>219</v>
      </c>
      <c r="G306">
        <f>'2024_gesamtergebnis-dresden_WB'!N305</f>
        <v>395</v>
      </c>
      <c r="H306">
        <f>'2024_gesamtergebnis-dresden_WB'!O305</f>
        <v>282</v>
      </c>
      <c r="I306">
        <f>'2024_gesamtergebnis-dresden_WB'!P305</f>
        <v>116</v>
      </c>
      <c r="J306">
        <f>'2024_gesamtergebnis-dresden_WB'!Q305</f>
        <v>128</v>
      </c>
      <c r="K306">
        <f>'2024_gesamtergebnis-dresden_WB'!R305</f>
        <v>55</v>
      </c>
      <c r="L306">
        <f>'2024_gesamtergebnis-dresden_WB'!S305</f>
        <v>77</v>
      </c>
      <c r="M306">
        <f>'2024_gesamtergebnis-dresden_WB'!T305</f>
        <v>55</v>
      </c>
      <c r="N306">
        <f>'2024_gesamtergebnis-dresden_WB'!U305</f>
        <v>31</v>
      </c>
      <c r="O306">
        <f>'2024_gesamtergebnis-dresden_WB'!V305</f>
        <v>21</v>
      </c>
      <c r="P306">
        <f>'2024_gesamtergebnis-dresden_WB'!W305</f>
        <v>264</v>
      </c>
      <c r="Q306">
        <f>'2024_gesamtergebnis-dresden_WB'!X305</f>
        <v>4</v>
      </c>
      <c r="R306">
        <f>'2024_gesamtergebnis-dresden_WB'!Y305</f>
        <v>20</v>
      </c>
      <c r="S306">
        <f>'2024_gesamtergebnis-dresden_WB'!Z305</f>
        <v>251</v>
      </c>
      <c r="T306">
        <f>'2024_gesamtergebnis-dresden_WB'!AA305</f>
        <v>0</v>
      </c>
    </row>
    <row r="307" spans="1:20" x14ac:dyDescent="0.35">
      <c r="A307">
        <v>56002</v>
      </c>
      <c r="B307" t="s">
        <v>7470</v>
      </c>
      <c r="C307">
        <v>6</v>
      </c>
      <c r="D307">
        <v>43</v>
      </c>
      <c r="F307">
        <f>'2024_gesamtergebnis-dresden_WB'!M306</f>
        <v>195</v>
      </c>
      <c r="G307">
        <f>'2024_gesamtergebnis-dresden_WB'!N306</f>
        <v>391</v>
      </c>
      <c r="H307">
        <f>'2024_gesamtergebnis-dresden_WB'!O306</f>
        <v>361</v>
      </c>
      <c r="I307">
        <f>'2024_gesamtergebnis-dresden_WB'!P306</f>
        <v>135</v>
      </c>
      <c r="J307">
        <f>'2024_gesamtergebnis-dresden_WB'!Q306</f>
        <v>202</v>
      </c>
      <c r="K307">
        <f>'2024_gesamtergebnis-dresden_WB'!R306</f>
        <v>59</v>
      </c>
      <c r="L307">
        <f>'2024_gesamtergebnis-dresden_WB'!S306</f>
        <v>70</v>
      </c>
      <c r="M307">
        <f>'2024_gesamtergebnis-dresden_WB'!T306</f>
        <v>49</v>
      </c>
      <c r="N307">
        <f>'2024_gesamtergebnis-dresden_WB'!U306</f>
        <v>22</v>
      </c>
      <c r="O307">
        <f>'2024_gesamtergebnis-dresden_WB'!V306</f>
        <v>4</v>
      </c>
      <c r="P307">
        <f>'2024_gesamtergebnis-dresden_WB'!W306</f>
        <v>239</v>
      </c>
      <c r="Q307">
        <f>'2024_gesamtergebnis-dresden_WB'!X306</f>
        <v>19</v>
      </c>
      <c r="R307">
        <f>'2024_gesamtergebnis-dresden_WB'!Y306</f>
        <v>25</v>
      </c>
      <c r="S307">
        <f>'2024_gesamtergebnis-dresden_WB'!Z306</f>
        <v>214</v>
      </c>
      <c r="T307">
        <f>'2024_gesamtergebnis-dresden_WB'!AA306</f>
        <v>0</v>
      </c>
    </row>
    <row r="308" spans="1:20" x14ac:dyDescent="0.35">
      <c r="A308">
        <v>56003</v>
      </c>
      <c r="B308" t="s">
        <v>7470</v>
      </c>
      <c r="C308">
        <v>6</v>
      </c>
      <c r="D308">
        <v>43</v>
      </c>
      <c r="F308">
        <f>'2024_gesamtergebnis-dresden_WB'!M307</f>
        <v>199</v>
      </c>
      <c r="G308">
        <f>'2024_gesamtergebnis-dresden_WB'!N307</f>
        <v>355</v>
      </c>
      <c r="H308">
        <f>'2024_gesamtergebnis-dresden_WB'!O307</f>
        <v>269</v>
      </c>
      <c r="I308">
        <f>'2024_gesamtergebnis-dresden_WB'!P307</f>
        <v>97</v>
      </c>
      <c r="J308">
        <f>'2024_gesamtergebnis-dresden_WB'!Q307</f>
        <v>129</v>
      </c>
      <c r="K308">
        <f>'2024_gesamtergebnis-dresden_WB'!R307</f>
        <v>35</v>
      </c>
      <c r="L308">
        <f>'2024_gesamtergebnis-dresden_WB'!S307</f>
        <v>59</v>
      </c>
      <c r="M308">
        <f>'2024_gesamtergebnis-dresden_WB'!T307</f>
        <v>36</v>
      </c>
      <c r="N308">
        <f>'2024_gesamtergebnis-dresden_WB'!U307</f>
        <v>23</v>
      </c>
      <c r="O308">
        <f>'2024_gesamtergebnis-dresden_WB'!V307</f>
        <v>7</v>
      </c>
      <c r="P308">
        <f>'2024_gesamtergebnis-dresden_WB'!W307</f>
        <v>252</v>
      </c>
      <c r="Q308">
        <f>'2024_gesamtergebnis-dresden_WB'!X307</f>
        <v>10</v>
      </c>
      <c r="R308">
        <f>'2024_gesamtergebnis-dresden_WB'!Y307</f>
        <v>19</v>
      </c>
      <c r="S308">
        <f>'2024_gesamtergebnis-dresden_WB'!Z307</f>
        <v>190</v>
      </c>
      <c r="T308">
        <f>'2024_gesamtergebnis-dresden_WB'!AA307</f>
        <v>0</v>
      </c>
    </row>
    <row r="309" spans="1:20" x14ac:dyDescent="0.35">
      <c r="A309">
        <v>56004</v>
      </c>
      <c r="B309" t="s">
        <v>7470</v>
      </c>
      <c r="C309">
        <v>6</v>
      </c>
      <c r="D309">
        <v>43</v>
      </c>
      <c r="F309">
        <f>'2024_gesamtergebnis-dresden_WB'!M308</f>
        <v>132</v>
      </c>
      <c r="G309">
        <f>'2024_gesamtergebnis-dresden_WB'!N308</f>
        <v>280</v>
      </c>
      <c r="H309">
        <f>'2024_gesamtergebnis-dresden_WB'!O308</f>
        <v>306</v>
      </c>
      <c r="I309">
        <f>'2024_gesamtergebnis-dresden_WB'!P308</f>
        <v>107</v>
      </c>
      <c r="J309">
        <f>'2024_gesamtergebnis-dresden_WB'!Q308</f>
        <v>147</v>
      </c>
      <c r="K309">
        <f>'2024_gesamtergebnis-dresden_WB'!R308</f>
        <v>15</v>
      </c>
      <c r="L309">
        <f>'2024_gesamtergebnis-dresden_WB'!S308</f>
        <v>66</v>
      </c>
      <c r="M309">
        <f>'2024_gesamtergebnis-dresden_WB'!T308</f>
        <v>23</v>
      </c>
      <c r="N309">
        <f>'2024_gesamtergebnis-dresden_WB'!U308</f>
        <v>22</v>
      </c>
      <c r="O309">
        <f>'2024_gesamtergebnis-dresden_WB'!V308</f>
        <v>21</v>
      </c>
      <c r="P309">
        <f>'2024_gesamtergebnis-dresden_WB'!W308</f>
        <v>242</v>
      </c>
      <c r="Q309">
        <f>'2024_gesamtergebnis-dresden_WB'!X308</f>
        <v>10</v>
      </c>
      <c r="R309">
        <f>'2024_gesamtergebnis-dresden_WB'!Y308</f>
        <v>26</v>
      </c>
      <c r="S309">
        <f>'2024_gesamtergebnis-dresden_WB'!Z308</f>
        <v>246</v>
      </c>
      <c r="T309">
        <f>'2024_gesamtergebnis-dresden_WB'!AA308</f>
        <v>0</v>
      </c>
    </row>
    <row r="310" spans="1:20" x14ac:dyDescent="0.35">
      <c r="A310">
        <v>56100</v>
      </c>
      <c r="B310" t="s">
        <v>17</v>
      </c>
      <c r="C310">
        <v>6</v>
      </c>
      <c r="D310">
        <v>43</v>
      </c>
      <c r="F310">
        <f>'2024_gesamtergebnis-dresden_WB'!M309</f>
        <v>158</v>
      </c>
      <c r="G310">
        <f>'2024_gesamtergebnis-dresden_WB'!N309</f>
        <v>244</v>
      </c>
      <c r="H310">
        <f>'2024_gesamtergebnis-dresden_WB'!O309</f>
        <v>496</v>
      </c>
      <c r="I310">
        <f>'2024_gesamtergebnis-dresden_WB'!P309</f>
        <v>88</v>
      </c>
      <c r="J310">
        <f>'2024_gesamtergebnis-dresden_WB'!Q309</f>
        <v>133</v>
      </c>
      <c r="K310">
        <f>'2024_gesamtergebnis-dresden_WB'!R309</f>
        <v>73</v>
      </c>
      <c r="L310">
        <f>'2024_gesamtergebnis-dresden_WB'!S309</f>
        <v>33</v>
      </c>
      <c r="M310">
        <f>'2024_gesamtergebnis-dresden_WB'!T309</f>
        <v>49</v>
      </c>
      <c r="N310">
        <f>'2024_gesamtergebnis-dresden_WB'!U309</f>
        <v>27</v>
      </c>
      <c r="O310">
        <f>'2024_gesamtergebnis-dresden_WB'!V309</f>
        <v>18</v>
      </c>
      <c r="P310">
        <f>'2024_gesamtergebnis-dresden_WB'!W309</f>
        <v>199</v>
      </c>
      <c r="Q310">
        <f>'2024_gesamtergebnis-dresden_WB'!X309</f>
        <v>8</v>
      </c>
      <c r="R310">
        <f>'2024_gesamtergebnis-dresden_WB'!Y309</f>
        <v>56</v>
      </c>
      <c r="S310">
        <f>'2024_gesamtergebnis-dresden_WB'!Z309</f>
        <v>164</v>
      </c>
      <c r="T310">
        <f>'2024_gesamtergebnis-dresden_WB'!AA309</f>
        <v>0</v>
      </c>
    </row>
    <row r="311" spans="1:20" x14ac:dyDescent="0.35">
      <c r="A311">
        <v>56200</v>
      </c>
      <c r="B311" t="s">
        <v>17</v>
      </c>
      <c r="C311">
        <v>6</v>
      </c>
      <c r="D311">
        <v>43</v>
      </c>
      <c r="F311">
        <f>'2024_gesamtergebnis-dresden_WB'!M310</f>
        <v>43</v>
      </c>
      <c r="G311">
        <f>'2024_gesamtergebnis-dresden_WB'!N310</f>
        <v>155</v>
      </c>
      <c r="H311">
        <f>'2024_gesamtergebnis-dresden_WB'!O310</f>
        <v>569</v>
      </c>
      <c r="I311">
        <f>'2024_gesamtergebnis-dresden_WB'!P310</f>
        <v>82</v>
      </c>
      <c r="J311">
        <f>'2024_gesamtergebnis-dresden_WB'!Q310</f>
        <v>81</v>
      </c>
      <c r="K311">
        <f>'2024_gesamtergebnis-dresden_WB'!R310</f>
        <v>14</v>
      </c>
      <c r="L311">
        <f>'2024_gesamtergebnis-dresden_WB'!S310</f>
        <v>35</v>
      </c>
      <c r="M311">
        <f>'2024_gesamtergebnis-dresden_WB'!T310</f>
        <v>52</v>
      </c>
      <c r="N311">
        <f>'2024_gesamtergebnis-dresden_WB'!U310</f>
        <v>24</v>
      </c>
      <c r="O311">
        <f>'2024_gesamtergebnis-dresden_WB'!V310</f>
        <v>15</v>
      </c>
      <c r="P311">
        <f>'2024_gesamtergebnis-dresden_WB'!W310</f>
        <v>111</v>
      </c>
      <c r="Q311">
        <f>'2024_gesamtergebnis-dresden_WB'!X310</f>
        <v>4</v>
      </c>
      <c r="R311">
        <f>'2024_gesamtergebnis-dresden_WB'!Y310</f>
        <v>25</v>
      </c>
      <c r="S311">
        <f>'2024_gesamtergebnis-dresden_WB'!Z310</f>
        <v>108</v>
      </c>
      <c r="T311">
        <f>'2024_gesamtergebnis-dresden_WB'!AA310</f>
        <v>0</v>
      </c>
    </row>
    <row r="312" spans="1:20" x14ac:dyDescent="0.35">
      <c r="A312">
        <v>56300</v>
      </c>
      <c r="B312" t="s">
        <v>17</v>
      </c>
      <c r="C312">
        <v>6</v>
      </c>
      <c r="D312">
        <v>43</v>
      </c>
      <c r="F312">
        <f>'2024_gesamtergebnis-dresden_WB'!M311</f>
        <v>75</v>
      </c>
      <c r="G312">
        <f>'2024_gesamtergebnis-dresden_WB'!N311</f>
        <v>260</v>
      </c>
      <c r="H312">
        <f>'2024_gesamtergebnis-dresden_WB'!O311</f>
        <v>350</v>
      </c>
      <c r="I312">
        <f>'2024_gesamtergebnis-dresden_WB'!P311</f>
        <v>72</v>
      </c>
      <c r="J312">
        <f>'2024_gesamtergebnis-dresden_WB'!Q311</f>
        <v>89</v>
      </c>
      <c r="K312">
        <f>'2024_gesamtergebnis-dresden_WB'!R311</f>
        <v>27</v>
      </c>
      <c r="L312">
        <f>'2024_gesamtergebnis-dresden_WB'!S311</f>
        <v>62</v>
      </c>
      <c r="M312">
        <f>'2024_gesamtergebnis-dresden_WB'!T311</f>
        <v>35</v>
      </c>
      <c r="N312">
        <f>'2024_gesamtergebnis-dresden_WB'!U311</f>
        <v>24</v>
      </c>
      <c r="O312">
        <f>'2024_gesamtergebnis-dresden_WB'!V311</f>
        <v>16</v>
      </c>
      <c r="P312">
        <f>'2024_gesamtergebnis-dresden_WB'!W311</f>
        <v>136</v>
      </c>
      <c r="Q312">
        <f>'2024_gesamtergebnis-dresden_WB'!X311</f>
        <v>9</v>
      </c>
      <c r="R312">
        <f>'2024_gesamtergebnis-dresden_WB'!Y311</f>
        <v>35</v>
      </c>
      <c r="S312">
        <f>'2024_gesamtergebnis-dresden_WB'!Z311</f>
        <v>118</v>
      </c>
      <c r="T312">
        <f>'2024_gesamtergebnis-dresden_WB'!AA311</f>
        <v>0</v>
      </c>
    </row>
    <row r="313" spans="1:20" x14ac:dyDescent="0.35">
      <c r="A313">
        <v>56401</v>
      </c>
      <c r="B313" t="s">
        <v>17</v>
      </c>
      <c r="C313">
        <v>6</v>
      </c>
      <c r="D313">
        <v>43</v>
      </c>
      <c r="F313">
        <f>'2024_gesamtergebnis-dresden_WB'!M312</f>
        <v>136</v>
      </c>
      <c r="G313">
        <f>'2024_gesamtergebnis-dresden_WB'!N312</f>
        <v>215</v>
      </c>
      <c r="H313">
        <f>'2024_gesamtergebnis-dresden_WB'!O312</f>
        <v>428</v>
      </c>
      <c r="I313">
        <f>'2024_gesamtergebnis-dresden_WB'!P312</f>
        <v>60</v>
      </c>
      <c r="J313">
        <f>'2024_gesamtergebnis-dresden_WB'!Q312</f>
        <v>91</v>
      </c>
      <c r="K313">
        <f>'2024_gesamtergebnis-dresden_WB'!R312</f>
        <v>30</v>
      </c>
      <c r="L313">
        <f>'2024_gesamtergebnis-dresden_WB'!S312</f>
        <v>50</v>
      </c>
      <c r="M313">
        <f>'2024_gesamtergebnis-dresden_WB'!T312</f>
        <v>43</v>
      </c>
      <c r="N313">
        <f>'2024_gesamtergebnis-dresden_WB'!U312</f>
        <v>20</v>
      </c>
      <c r="O313">
        <f>'2024_gesamtergebnis-dresden_WB'!V312</f>
        <v>6</v>
      </c>
      <c r="P313">
        <f>'2024_gesamtergebnis-dresden_WB'!W312</f>
        <v>155</v>
      </c>
      <c r="Q313">
        <f>'2024_gesamtergebnis-dresden_WB'!X312</f>
        <v>6</v>
      </c>
      <c r="R313">
        <f>'2024_gesamtergebnis-dresden_WB'!Y312</f>
        <v>44</v>
      </c>
      <c r="S313">
        <f>'2024_gesamtergebnis-dresden_WB'!Z312</f>
        <v>140</v>
      </c>
      <c r="T313">
        <f>'2024_gesamtergebnis-dresden_WB'!AA312</f>
        <v>0</v>
      </c>
    </row>
    <row r="314" spans="1:20" x14ac:dyDescent="0.35">
      <c r="A314">
        <v>56402</v>
      </c>
      <c r="B314" t="s">
        <v>17</v>
      </c>
      <c r="C314">
        <v>6</v>
      </c>
      <c r="D314">
        <v>43</v>
      </c>
      <c r="F314">
        <f>'2024_gesamtergebnis-dresden_WB'!M313</f>
        <v>59</v>
      </c>
      <c r="G314">
        <f>'2024_gesamtergebnis-dresden_WB'!N313</f>
        <v>272</v>
      </c>
      <c r="H314">
        <f>'2024_gesamtergebnis-dresden_WB'!O313</f>
        <v>452</v>
      </c>
      <c r="I314">
        <f>'2024_gesamtergebnis-dresden_WB'!P313</f>
        <v>60</v>
      </c>
      <c r="J314">
        <f>'2024_gesamtergebnis-dresden_WB'!Q313</f>
        <v>67</v>
      </c>
      <c r="K314">
        <f>'2024_gesamtergebnis-dresden_WB'!R313</f>
        <v>19</v>
      </c>
      <c r="L314">
        <f>'2024_gesamtergebnis-dresden_WB'!S313</f>
        <v>66</v>
      </c>
      <c r="M314">
        <f>'2024_gesamtergebnis-dresden_WB'!T313</f>
        <v>8</v>
      </c>
      <c r="N314">
        <f>'2024_gesamtergebnis-dresden_WB'!U313</f>
        <v>12</v>
      </c>
      <c r="O314">
        <f>'2024_gesamtergebnis-dresden_WB'!V313</f>
        <v>15</v>
      </c>
      <c r="P314">
        <f>'2024_gesamtergebnis-dresden_WB'!W313</f>
        <v>168</v>
      </c>
      <c r="Q314">
        <f>'2024_gesamtergebnis-dresden_WB'!X313</f>
        <v>3</v>
      </c>
      <c r="R314">
        <f>'2024_gesamtergebnis-dresden_WB'!Y313</f>
        <v>64</v>
      </c>
      <c r="S314">
        <f>'2024_gesamtergebnis-dresden_WB'!Z313</f>
        <v>115</v>
      </c>
      <c r="T314">
        <f>'2024_gesamtergebnis-dresden_WB'!AA313</f>
        <v>0</v>
      </c>
    </row>
    <row r="315" spans="1:20" x14ac:dyDescent="0.35">
      <c r="A315">
        <v>56501</v>
      </c>
      <c r="B315" t="s">
        <v>17</v>
      </c>
      <c r="C315">
        <v>6</v>
      </c>
      <c r="D315">
        <v>43</v>
      </c>
      <c r="F315">
        <f>'2024_gesamtergebnis-dresden_WB'!M314</f>
        <v>58</v>
      </c>
      <c r="G315">
        <f>'2024_gesamtergebnis-dresden_WB'!N314</f>
        <v>209</v>
      </c>
      <c r="H315">
        <f>'2024_gesamtergebnis-dresden_WB'!O314</f>
        <v>405</v>
      </c>
      <c r="I315">
        <f>'2024_gesamtergebnis-dresden_WB'!P314</f>
        <v>75</v>
      </c>
      <c r="J315">
        <f>'2024_gesamtergebnis-dresden_WB'!Q314</f>
        <v>69</v>
      </c>
      <c r="K315">
        <f>'2024_gesamtergebnis-dresden_WB'!R314</f>
        <v>25</v>
      </c>
      <c r="L315">
        <f>'2024_gesamtergebnis-dresden_WB'!S314</f>
        <v>19</v>
      </c>
      <c r="M315">
        <f>'2024_gesamtergebnis-dresden_WB'!T314</f>
        <v>24</v>
      </c>
      <c r="N315">
        <f>'2024_gesamtergebnis-dresden_WB'!U314</f>
        <v>20</v>
      </c>
      <c r="O315">
        <f>'2024_gesamtergebnis-dresden_WB'!V314</f>
        <v>7</v>
      </c>
      <c r="P315">
        <f>'2024_gesamtergebnis-dresden_WB'!W314</f>
        <v>118</v>
      </c>
      <c r="Q315">
        <f>'2024_gesamtergebnis-dresden_WB'!X314</f>
        <v>4</v>
      </c>
      <c r="R315">
        <f>'2024_gesamtergebnis-dresden_WB'!Y314</f>
        <v>17</v>
      </c>
      <c r="S315">
        <f>'2024_gesamtergebnis-dresden_WB'!Z314</f>
        <v>128</v>
      </c>
      <c r="T315">
        <f>'2024_gesamtergebnis-dresden_WB'!AA314</f>
        <v>0</v>
      </c>
    </row>
    <row r="316" spans="1:20" x14ac:dyDescent="0.35">
      <c r="A316">
        <v>56502</v>
      </c>
      <c r="B316" t="s">
        <v>17</v>
      </c>
      <c r="C316">
        <v>6</v>
      </c>
      <c r="D316">
        <v>43</v>
      </c>
      <c r="F316">
        <f>'2024_gesamtergebnis-dresden_WB'!M315</f>
        <v>51</v>
      </c>
      <c r="G316">
        <f>'2024_gesamtergebnis-dresden_WB'!N315</f>
        <v>227</v>
      </c>
      <c r="H316">
        <f>'2024_gesamtergebnis-dresden_WB'!O315</f>
        <v>385</v>
      </c>
      <c r="I316">
        <f>'2024_gesamtergebnis-dresden_WB'!P315</f>
        <v>65</v>
      </c>
      <c r="J316">
        <f>'2024_gesamtergebnis-dresden_WB'!Q315</f>
        <v>62</v>
      </c>
      <c r="K316">
        <f>'2024_gesamtergebnis-dresden_WB'!R315</f>
        <v>26</v>
      </c>
      <c r="L316">
        <f>'2024_gesamtergebnis-dresden_WB'!S315</f>
        <v>31</v>
      </c>
      <c r="M316">
        <f>'2024_gesamtergebnis-dresden_WB'!T315</f>
        <v>26</v>
      </c>
      <c r="N316">
        <f>'2024_gesamtergebnis-dresden_WB'!U315</f>
        <v>8</v>
      </c>
      <c r="O316">
        <f>'2024_gesamtergebnis-dresden_WB'!V315</f>
        <v>21</v>
      </c>
      <c r="P316">
        <f>'2024_gesamtergebnis-dresden_WB'!W315</f>
        <v>114</v>
      </c>
      <c r="Q316">
        <f>'2024_gesamtergebnis-dresden_WB'!X315</f>
        <v>0</v>
      </c>
      <c r="R316">
        <f>'2024_gesamtergebnis-dresden_WB'!Y315</f>
        <v>36</v>
      </c>
      <c r="S316">
        <f>'2024_gesamtergebnis-dresden_WB'!Z315</f>
        <v>120</v>
      </c>
      <c r="T316">
        <f>'2024_gesamtergebnis-dresden_WB'!AA315</f>
        <v>0</v>
      </c>
    </row>
    <row r="317" spans="1:20" x14ac:dyDescent="0.35">
      <c r="A317">
        <v>56600</v>
      </c>
      <c r="B317" t="s">
        <v>17</v>
      </c>
      <c r="C317">
        <v>6</v>
      </c>
      <c r="D317">
        <v>43</v>
      </c>
      <c r="F317">
        <f>'2024_gesamtergebnis-dresden_WB'!M316</f>
        <v>94</v>
      </c>
      <c r="G317">
        <f>'2024_gesamtergebnis-dresden_WB'!N316</f>
        <v>220</v>
      </c>
      <c r="H317">
        <f>'2024_gesamtergebnis-dresden_WB'!O316</f>
        <v>470</v>
      </c>
      <c r="I317">
        <f>'2024_gesamtergebnis-dresden_WB'!P316</f>
        <v>69</v>
      </c>
      <c r="J317">
        <f>'2024_gesamtergebnis-dresden_WB'!Q316</f>
        <v>81</v>
      </c>
      <c r="K317">
        <f>'2024_gesamtergebnis-dresden_WB'!R316</f>
        <v>29</v>
      </c>
      <c r="L317">
        <f>'2024_gesamtergebnis-dresden_WB'!S316</f>
        <v>32</v>
      </c>
      <c r="M317">
        <f>'2024_gesamtergebnis-dresden_WB'!T316</f>
        <v>41</v>
      </c>
      <c r="N317">
        <f>'2024_gesamtergebnis-dresden_WB'!U316</f>
        <v>29</v>
      </c>
      <c r="O317">
        <f>'2024_gesamtergebnis-dresden_WB'!V316</f>
        <v>7</v>
      </c>
      <c r="P317">
        <f>'2024_gesamtergebnis-dresden_WB'!W316</f>
        <v>131</v>
      </c>
      <c r="Q317">
        <f>'2024_gesamtergebnis-dresden_WB'!X316</f>
        <v>1</v>
      </c>
      <c r="R317">
        <f>'2024_gesamtergebnis-dresden_WB'!Y316</f>
        <v>19</v>
      </c>
      <c r="S317">
        <f>'2024_gesamtergebnis-dresden_WB'!Z316</f>
        <v>93</v>
      </c>
      <c r="T317">
        <f>'2024_gesamtergebnis-dresden_WB'!AA316</f>
        <v>0</v>
      </c>
    </row>
    <row r="318" spans="1:20" x14ac:dyDescent="0.35">
      <c r="A318">
        <v>56800</v>
      </c>
      <c r="B318" t="s">
        <v>17</v>
      </c>
      <c r="C318">
        <v>6</v>
      </c>
      <c r="D318">
        <v>43</v>
      </c>
      <c r="F318">
        <f>'2024_gesamtergebnis-dresden_WB'!M317</f>
        <v>63</v>
      </c>
      <c r="G318">
        <f>'2024_gesamtergebnis-dresden_WB'!N317</f>
        <v>152</v>
      </c>
      <c r="H318">
        <f>'2024_gesamtergebnis-dresden_WB'!O317</f>
        <v>253</v>
      </c>
      <c r="I318">
        <f>'2024_gesamtergebnis-dresden_WB'!P317</f>
        <v>59</v>
      </c>
      <c r="J318">
        <f>'2024_gesamtergebnis-dresden_WB'!Q317</f>
        <v>88</v>
      </c>
      <c r="K318">
        <f>'2024_gesamtergebnis-dresden_WB'!R317</f>
        <v>31</v>
      </c>
      <c r="L318">
        <f>'2024_gesamtergebnis-dresden_WB'!S317</f>
        <v>12</v>
      </c>
      <c r="M318">
        <f>'2024_gesamtergebnis-dresden_WB'!T317</f>
        <v>41</v>
      </c>
      <c r="N318">
        <f>'2024_gesamtergebnis-dresden_WB'!U317</f>
        <v>16</v>
      </c>
      <c r="O318">
        <f>'2024_gesamtergebnis-dresden_WB'!V317</f>
        <v>7</v>
      </c>
      <c r="P318">
        <f>'2024_gesamtergebnis-dresden_WB'!W317</f>
        <v>121</v>
      </c>
      <c r="Q318">
        <f>'2024_gesamtergebnis-dresden_WB'!X317</f>
        <v>4</v>
      </c>
      <c r="R318">
        <f>'2024_gesamtergebnis-dresden_WB'!Y317</f>
        <v>14</v>
      </c>
      <c r="S318">
        <f>'2024_gesamtergebnis-dresden_WB'!Z317</f>
        <v>83</v>
      </c>
      <c r="T318">
        <f>'2024_gesamtergebnis-dresden_WB'!AA317</f>
        <v>0</v>
      </c>
    </row>
    <row r="319" spans="1:20" x14ac:dyDescent="0.35">
      <c r="A319">
        <v>56900</v>
      </c>
      <c r="B319" t="s">
        <v>17</v>
      </c>
      <c r="C319">
        <v>6</v>
      </c>
      <c r="D319">
        <v>43</v>
      </c>
      <c r="F319">
        <f>'2024_gesamtergebnis-dresden_WB'!M318</f>
        <v>80</v>
      </c>
      <c r="G319">
        <f>'2024_gesamtergebnis-dresden_WB'!N318</f>
        <v>175</v>
      </c>
      <c r="H319">
        <f>'2024_gesamtergebnis-dresden_WB'!O318</f>
        <v>360</v>
      </c>
      <c r="I319">
        <f>'2024_gesamtergebnis-dresden_WB'!P318</f>
        <v>91</v>
      </c>
      <c r="J319">
        <f>'2024_gesamtergebnis-dresden_WB'!Q318</f>
        <v>84</v>
      </c>
      <c r="K319">
        <f>'2024_gesamtergebnis-dresden_WB'!R318</f>
        <v>16</v>
      </c>
      <c r="L319">
        <f>'2024_gesamtergebnis-dresden_WB'!S318</f>
        <v>11</v>
      </c>
      <c r="M319">
        <f>'2024_gesamtergebnis-dresden_WB'!T318</f>
        <v>43</v>
      </c>
      <c r="N319">
        <f>'2024_gesamtergebnis-dresden_WB'!U318</f>
        <v>8</v>
      </c>
      <c r="O319">
        <f>'2024_gesamtergebnis-dresden_WB'!V318</f>
        <v>7</v>
      </c>
      <c r="P319">
        <f>'2024_gesamtergebnis-dresden_WB'!W318</f>
        <v>138</v>
      </c>
      <c r="Q319">
        <f>'2024_gesamtergebnis-dresden_WB'!X318</f>
        <v>6</v>
      </c>
      <c r="R319">
        <f>'2024_gesamtergebnis-dresden_WB'!Y318</f>
        <v>19</v>
      </c>
      <c r="S319">
        <f>'2024_gesamtergebnis-dresden_WB'!Z318</f>
        <v>106</v>
      </c>
      <c r="T319">
        <f>'2024_gesamtergebnis-dresden_WB'!AA318</f>
        <v>0</v>
      </c>
    </row>
    <row r="320" spans="1:20" x14ac:dyDescent="0.35">
      <c r="A320">
        <v>57001</v>
      </c>
      <c r="B320" t="s">
        <v>7470</v>
      </c>
      <c r="C320">
        <v>6</v>
      </c>
      <c r="D320">
        <v>44</v>
      </c>
      <c r="F320">
        <f>'2024_gesamtergebnis-dresden_WB'!M319</f>
        <v>163</v>
      </c>
      <c r="G320">
        <f>'2024_gesamtergebnis-dresden_WB'!N319</f>
        <v>276</v>
      </c>
      <c r="H320">
        <f>'2024_gesamtergebnis-dresden_WB'!O319</f>
        <v>168</v>
      </c>
      <c r="I320">
        <f>'2024_gesamtergebnis-dresden_WB'!P319</f>
        <v>107</v>
      </c>
      <c r="J320">
        <f>'2024_gesamtergebnis-dresden_WB'!Q319</f>
        <v>138</v>
      </c>
      <c r="K320">
        <f>'2024_gesamtergebnis-dresden_WB'!R319</f>
        <v>48</v>
      </c>
      <c r="L320">
        <f>'2024_gesamtergebnis-dresden_WB'!S319</f>
        <v>32</v>
      </c>
      <c r="M320">
        <f>'2024_gesamtergebnis-dresden_WB'!T319</f>
        <v>42</v>
      </c>
      <c r="N320">
        <f>'2024_gesamtergebnis-dresden_WB'!U319</f>
        <v>22</v>
      </c>
      <c r="O320">
        <f>'2024_gesamtergebnis-dresden_WB'!V319</f>
        <v>8</v>
      </c>
      <c r="P320">
        <f>'2024_gesamtergebnis-dresden_WB'!W319</f>
        <v>145</v>
      </c>
      <c r="Q320">
        <f>'2024_gesamtergebnis-dresden_WB'!X319</f>
        <v>13</v>
      </c>
      <c r="R320">
        <f>'2024_gesamtergebnis-dresden_WB'!Y319</f>
        <v>11</v>
      </c>
      <c r="S320">
        <f>'2024_gesamtergebnis-dresden_WB'!Z319</f>
        <v>104</v>
      </c>
      <c r="T320">
        <f>'2024_gesamtergebnis-dresden_WB'!AA319</f>
        <v>0</v>
      </c>
    </row>
    <row r="321" spans="1:20" x14ac:dyDescent="0.35">
      <c r="A321">
        <v>57002</v>
      </c>
      <c r="B321" t="s">
        <v>7470</v>
      </c>
      <c r="C321">
        <v>6</v>
      </c>
      <c r="D321">
        <v>44</v>
      </c>
      <c r="F321">
        <f>'2024_gesamtergebnis-dresden_WB'!M320</f>
        <v>319</v>
      </c>
      <c r="G321">
        <f>'2024_gesamtergebnis-dresden_WB'!N320</f>
        <v>379</v>
      </c>
      <c r="H321">
        <f>'2024_gesamtergebnis-dresden_WB'!O320</f>
        <v>230</v>
      </c>
      <c r="I321">
        <f>'2024_gesamtergebnis-dresden_WB'!P320</f>
        <v>123</v>
      </c>
      <c r="J321">
        <f>'2024_gesamtergebnis-dresden_WB'!Q320</f>
        <v>235</v>
      </c>
      <c r="K321">
        <f>'2024_gesamtergebnis-dresden_WB'!R320</f>
        <v>49</v>
      </c>
      <c r="L321">
        <f>'2024_gesamtergebnis-dresden_WB'!S320</f>
        <v>40</v>
      </c>
      <c r="M321">
        <f>'2024_gesamtergebnis-dresden_WB'!T320</f>
        <v>50</v>
      </c>
      <c r="N321">
        <f>'2024_gesamtergebnis-dresden_WB'!U320</f>
        <v>24</v>
      </c>
      <c r="O321">
        <f>'2024_gesamtergebnis-dresden_WB'!V320</f>
        <v>11</v>
      </c>
      <c r="P321">
        <f>'2024_gesamtergebnis-dresden_WB'!W320</f>
        <v>233</v>
      </c>
      <c r="Q321">
        <f>'2024_gesamtergebnis-dresden_WB'!X320</f>
        <v>6</v>
      </c>
      <c r="R321">
        <f>'2024_gesamtergebnis-dresden_WB'!Y320</f>
        <v>21</v>
      </c>
      <c r="S321">
        <f>'2024_gesamtergebnis-dresden_WB'!Z320</f>
        <v>238</v>
      </c>
      <c r="T321">
        <f>'2024_gesamtergebnis-dresden_WB'!AA320</f>
        <v>0</v>
      </c>
    </row>
    <row r="322" spans="1:20" x14ac:dyDescent="0.35">
      <c r="A322">
        <v>57003</v>
      </c>
      <c r="B322" t="s">
        <v>7470</v>
      </c>
      <c r="C322">
        <v>6</v>
      </c>
      <c r="D322">
        <v>44</v>
      </c>
      <c r="F322">
        <f>'2024_gesamtergebnis-dresden_WB'!M321</f>
        <v>253</v>
      </c>
      <c r="G322">
        <f>'2024_gesamtergebnis-dresden_WB'!N321</f>
        <v>496</v>
      </c>
      <c r="H322">
        <f>'2024_gesamtergebnis-dresden_WB'!O321</f>
        <v>216</v>
      </c>
      <c r="I322">
        <f>'2024_gesamtergebnis-dresden_WB'!P321</f>
        <v>84</v>
      </c>
      <c r="J322">
        <f>'2024_gesamtergebnis-dresden_WB'!Q321</f>
        <v>184</v>
      </c>
      <c r="K322">
        <f>'2024_gesamtergebnis-dresden_WB'!R321</f>
        <v>44</v>
      </c>
      <c r="L322">
        <f>'2024_gesamtergebnis-dresden_WB'!S321</f>
        <v>51</v>
      </c>
      <c r="M322">
        <f>'2024_gesamtergebnis-dresden_WB'!T321</f>
        <v>30</v>
      </c>
      <c r="N322">
        <f>'2024_gesamtergebnis-dresden_WB'!U321</f>
        <v>13</v>
      </c>
      <c r="O322">
        <f>'2024_gesamtergebnis-dresden_WB'!V321</f>
        <v>12</v>
      </c>
      <c r="P322">
        <f>'2024_gesamtergebnis-dresden_WB'!W321</f>
        <v>201</v>
      </c>
      <c r="Q322">
        <f>'2024_gesamtergebnis-dresden_WB'!X321</f>
        <v>5</v>
      </c>
      <c r="R322">
        <f>'2024_gesamtergebnis-dresden_WB'!Y321</f>
        <v>12</v>
      </c>
      <c r="S322">
        <f>'2024_gesamtergebnis-dresden_WB'!Z321</f>
        <v>232</v>
      </c>
      <c r="T322">
        <f>'2024_gesamtergebnis-dresden_WB'!AA321</f>
        <v>0</v>
      </c>
    </row>
    <row r="323" spans="1:20" x14ac:dyDescent="0.35">
      <c r="A323">
        <v>57004</v>
      </c>
      <c r="B323" t="s">
        <v>7470</v>
      </c>
      <c r="C323">
        <v>6</v>
      </c>
      <c r="D323">
        <v>44</v>
      </c>
      <c r="F323">
        <f>'2024_gesamtergebnis-dresden_WB'!M322</f>
        <v>440</v>
      </c>
      <c r="G323">
        <f>'2024_gesamtergebnis-dresden_WB'!N322</f>
        <v>390</v>
      </c>
      <c r="H323">
        <f>'2024_gesamtergebnis-dresden_WB'!O322</f>
        <v>238</v>
      </c>
      <c r="I323">
        <f>'2024_gesamtergebnis-dresden_WB'!P322</f>
        <v>191</v>
      </c>
      <c r="J323">
        <f>'2024_gesamtergebnis-dresden_WB'!Q322</f>
        <v>206</v>
      </c>
      <c r="K323">
        <f>'2024_gesamtergebnis-dresden_WB'!R322</f>
        <v>82</v>
      </c>
      <c r="L323">
        <f>'2024_gesamtergebnis-dresden_WB'!S322</f>
        <v>41</v>
      </c>
      <c r="M323">
        <f>'2024_gesamtergebnis-dresden_WB'!T322</f>
        <v>57</v>
      </c>
      <c r="N323">
        <f>'2024_gesamtergebnis-dresden_WB'!U322</f>
        <v>39</v>
      </c>
      <c r="O323">
        <f>'2024_gesamtergebnis-dresden_WB'!V322</f>
        <v>2</v>
      </c>
      <c r="P323">
        <f>'2024_gesamtergebnis-dresden_WB'!W322</f>
        <v>225</v>
      </c>
      <c r="Q323">
        <f>'2024_gesamtergebnis-dresden_WB'!X322</f>
        <v>10</v>
      </c>
      <c r="R323">
        <f>'2024_gesamtergebnis-dresden_WB'!Y322</f>
        <v>8</v>
      </c>
      <c r="S323">
        <f>'2024_gesamtergebnis-dresden_WB'!Z322</f>
        <v>203</v>
      </c>
      <c r="T323">
        <f>'2024_gesamtergebnis-dresden_WB'!AA322</f>
        <v>0</v>
      </c>
    </row>
    <row r="324" spans="1:20" x14ac:dyDescent="0.35">
      <c r="A324">
        <v>57005</v>
      </c>
      <c r="B324" t="s">
        <v>7470</v>
      </c>
      <c r="C324">
        <v>6</v>
      </c>
      <c r="D324">
        <v>44</v>
      </c>
      <c r="F324">
        <f>'2024_gesamtergebnis-dresden_WB'!M323</f>
        <v>297</v>
      </c>
      <c r="G324">
        <f>'2024_gesamtergebnis-dresden_WB'!N323</f>
        <v>450</v>
      </c>
      <c r="H324">
        <f>'2024_gesamtergebnis-dresden_WB'!O323</f>
        <v>237</v>
      </c>
      <c r="I324">
        <f>'2024_gesamtergebnis-dresden_WB'!P323</f>
        <v>132</v>
      </c>
      <c r="J324">
        <f>'2024_gesamtergebnis-dresden_WB'!Q323</f>
        <v>168</v>
      </c>
      <c r="K324">
        <f>'2024_gesamtergebnis-dresden_WB'!R323</f>
        <v>68</v>
      </c>
      <c r="L324">
        <f>'2024_gesamtergebnis-dresden_WB'!S323</f>
        <v>59</v>
      </c>
      <c r="M324">
        <f>'2024_gesamtergebnis-dresden_WB'!T323</f>
        <v>36</v>
      </c>
      <c r="N324">
        <f>'2024_gesamtergebnis-dresden_WB'!U323</f>
        <v>19</v>
      </c>
      <c r="O324">
        <f>'2024_gesamtergebnis-dresden_WB'!V323</f>
        <v>6</v>
      </c>
      <c r="P324">
        <f>'2024_gesamtergebnis-dresden_WB'!W323</f>
        <v>256</v>
      </c>
      <c r="Q324">
        <f>'2024_gesamtergebnis-dresden_WB'!X323</f>
        <v>10</v>
      </c>
      <c r="R324">
        <f>'2024_gesamtergebnis-dresden_WB'!Y323</f>
        <v>14</v>
      </c>
      <c r="S324">
        <f>'2024_gesamtergebnis-dresden_WB'!Z323</f>
        <v>191</v>
      </c>
      <c r="T324">
        <f>'2024_gesamtergebnis-dresden_WB'!AA323</f>
        <v>0</v>
      </c>
    </row>
    <row r="325" spans="1:20" x14ac:dyDescent="0.35">
      <c r="A325">
        <v>57100</v>
      </c>
      <c r="B325" t="s">
        <v>17</v>
      </c>
      <c r="C325">
        <v>6</v>
      </c>
      <c r="D325">
        <v>44</v>
      </c>
      <c r="F325">
        <f>'2024_gesamtergebnis-dresden_WB'!M324</f>
        <v>171</v>
      </c>
      <c r="G325">
        <f>'2024_gesamtergebnis-dresden_WB'!N324</f>
        <v>179</v>
      </c>
      <c r="H325">
        <f>'2024_gesamtergebnis-dresden_WB'!O324</f>
        <v>255</v>
      </c>
      <c r="I325">
        <f>'2024_gesamtergebnis-dresden_WB'!P324</f>
        <v>79</v>
      </c>
      <c r="J325">
        <f>'2024_gesamtergebnis-dresden_WB'!Q324</f>
        <v>89</v>
      </c>
      <c r="K325">
        <f>'2024_gesamtergebnis-dresden_WB'!R324</f>
        <v>33</v>
      </c>
      <c r="L325">
        <f>'2024_gesamtergebnis-dresden_WB'!S324</f>
        <v>35</v>
      </c>
      <c r="M325">
        <f>'2024_gesamtergebnis-dresden_WB'!T324</f>
        <v>39</v>
      </c>
      <c r="N325">
        <f>'2024_gesamtergebnis-dresden_WB'!U324</f>
        <v>20</v>
      </c>
      <c r="O325">
        <f>'2024_gesamtergebnis-dresden_WB'!V324</f>
        <v>10</v>
      </c>
      <c r="P325">
        <f>'2024_gesamtergebnis-dresden_WB'!W324</f>
        <v>133</v>
      </c>
      <c r="Q325">
        <f>'2024_gesamtergebnis-dresden_WB'!X324</f>
        <v>6</v>
      </c>
      <c r="R325">
        <f>'2024_gesamtergebnis-dresden_WB'!Y324</f>
        <v>13</v>
      </c>
      <c r="S325">
        <f>'2024_gesamtergebnis-dresden_WB'!Z324</f>
        <v>104</v>
      </c>
      <c r="T325">
        <f>'2024_gesamtergebnis-dresden_WB'!AA324</f>
        <v>0</v>
      </c>
    </row>
    <row r="326" spans="1:20" x14ac:dyDescent="0.35">
      <c r="A326">
        <v>57200</v>
      </c>
      <c r="B326" t="s">
        <v>17</v>
      </c>
      <c r="C326">
        <v>6</v>
      </c>
      <c r="D326">
        <v>44</v>
      </c>
      <c r="F326">
        <f>'2024_gesamtergebnis-dresden_WB'!M325</f>
        <v>189</v>
      </c>
      <c r="G326">
        <f>'2024_gesamtergebnis-dresden_WB'!N325</f>
        <v>185</v>
      </c>
      <c r="H326">
        <f>'2024_gesamtergebnis-dresden_WB'!O325</f>
        <v>388</v>
      </c>
      <c r="I326">
        <f>'2024_gesamtergebnis-dresden_WB'!P325</f>
        <v>132</v>
      </c>
      <c r="J326">
        <f>'2024_gesamtergebnis-dresden_WB'!Q325</f>
        <v>160</v>
      </c>
      <c r="K326">
        <f>'2024_gesamtergebnis-dresden_WB'!R325</f>
        <v>38</v>
      </c>
      <c r="L326">
        <f>'2024_gesamtergebnis-dresden_WB'!S325</f>
        <v>29</v>
      </c>
      <c r="M326">
        <f>'2024_gesamtergebnis-dresden_WB'!T325</f>
        <v>77</v>
      </c>
      <c r="N326">
        <f>'2024_gesamtergebnis-dresden_WB'!U325</f>
        <v>15</v>
      </c>
      <c r="O326">
        <f>'2024_gesamtergebnis-dresden_WB'!V325</f>
        <v>10</v>
      </c>
      <c r="P326">
        <f>'2024_gesamtergebnis-dresden_WB'!W325</f>
        <v>162</v>
      </c>
      <c r="Q326">
        <f>'2024_gesamtergebnis-dresden_WB'!X325</f>
        <v>5</v>
      </c>
      <c r="R326">
        <f>'2024_gesamtergebnis-dresden_WB'!Y325</f>
        <v>24</v>
      </c>
      <c r="S326">
        <f>'2024_gesamtergebnis-dresden_WB'!Z325</f>
        <v>79</v>
      </c>
      <c r="T326">
        <f>'2024_gesamtergebnis-dresden_WB'!AA325</f>
        <v>0</v>
      </c>
    </row>
    <row r="327" spans="1:20" x14ac:dyDescent="0.35">
      <c r="A327">
        <v>57301</v>
      </c>
      <c r="B327" t="s">
        <v>17</v>
      </c>
      <c r="C327">
        <v>6</v>
      </c>
      <c r="D327">
        <v>44</v>
      </c>
      <c r="F327">
        <f>'2024_gesamtergebnis-dresden_WB'!M326</f>
        <v>139</v>
      </c>
      <c r="G327">
        <f>'2024_gesamtergebnis-dresden_WB'!N326</f>
        <v>201</v>
      </c>
      <c r="H327">
        <f>'2024_gesamtergebnis-dresden_WB'!O326</f>
        <v>293</v>
      </c>
      <c r="I327">
        <f>'2024_gesamtergebnis-dresden_WB'!P326</f>
        <v>72</v>
      </c>
      <c r="J327">
        <f>'2024_gesamtergebnis-dresden_WB'!Q326</f>
        <v>96</v>
      </c>
      <c r="K327">
        <f>'2024_gesamtergebnis-dresden_WB'!R326</f>
        <v>37</v>
      </c>
      <c r="L327">
        <f>'2024_gesamtergebnis-dresden_WB'!S326</f>
        <v>25</v>
      </c>
      <c r="M327">
        <f>'2024_gesamtergebnis-dresden_WB'!T326</f>
        <v>48</v>
      </c>
      <c r="N327">
        <f>'2024_gesamtergebnis-dresden_WB'!U326</f>
        <v>14</v>
      </c>
      <c r="O327">
        <f>'2024_gesamtergebnis-dresden_WB'!V326</f>
        <v>5</v>
      </c>
      <c r="P327">
        <f>'2024_gesamtergebnis-dresden_WB'!W326</f>
        <v>116</v>
      </c>
      <c r="Q327">
        <f>'2024_gesamtergebnis-dresden_WB'!X326</f>
        <v>10</v>
      </c>
      <c r="R327">
        <f>'2024_gesamtergebnis-dresden_WB'!Y326</f>
        <v>19</v>
      </c>
      <c r="S327">
        <f>'2024_gesamtergebnis-dresden_WB'!Z326</f>
        <v>196</v>
      </c>
      <c r="T327">
        <f>'2024_gesamtergebnis-dresden_WB'!AA326</f>
        <v>0</v>
      </c>
    </row>
    <row r="328" spans="1:20" x14ac:dyDescent="0.35">
      <c r="A328">
        <v>57302</v>
      </c>
      <c r="B328" t="s">
        <v>17</v>
      </c>
      <c r="C328">
        <v>6</v>
      </c>
      <c r="D328">
        <v>44</v>
      </c>
      <c r="F328">
        <f>'2024_gesamtergebnis-dresden_WB'!M327</f>
        <v>76</v>
      </c>
      <c r="G328">
        <f>'2024_gesamtergebnis-dresden_WB'!N327</f>
        <v>198</v>
      </c>
      <c r="H328">
        <f>'2024_gesamtergebnis-dresden_WB'!O327</f>
        <v>228</v>
      </c>
      <c r="I328">
        <f>'2024_gesamtergebnis-dresden_WB'!P327</f>
        <v>51</v>
      </c>
      <c r="J328">
        <f>'2024_gesamtergebnis-dresden_WB'!Q327</f>
        <v>91</v>
      </c>
      <c r="K328">
        <f>'2024_gesamtergebnis-dresden_WB'!R327</f>
        <v>34</v>
      </c>
      <c r="L328">
        <f>'2024_gesamtergebnis-dresden_WB'!S327</f>
        <v>42</v>
      </c>
      <c r="M328">
        <f>'2024_gesamtergebnis-dresden_WB'!T327</f>
        <v>20</v>
      </c>
      <c r="N328">
        <f>'2024_gesamtergebnis-dresden_WB'!U327</f>
        <v>12</v>
      </c>
      <c r="O328">
        <f>'2024_gesamtergebnis-dresden_WB'!V327</f>
        <v>1</v>
      </c>
      <c r="P328">
        <f>'2024_gesamtergebnis-dresden_WB'!W327</f>
        <v>97</v>
      </c>
      <c r="Q328">
        <f>'2024_gesamtergebnis-dresden_WB'!X327</f>
        <v>7</v>
      </c>
      <c r="R328">
        <f>'2024_gesamtergebnis-dresden_WB'!Y327</f>
        <v>39</v>
      </c>
      <c r="S328">
        <f>'2024_gesamtergebnis-dresden_WB'!Z327</f>
        <v>154</v>
      </c>
      <c r="T328">
        <f>'2024_gesamtergebnis-dresden_WB'!AA327</f>
        <v>0</v>
      </c>
    </row>
    <row r="329" spans="1:20" x14ac:dyDescent="0.35">
      <c r="A329">
        <v>57400</v>
      </c>
      <c r="B329" t="s">
        <v>17</v>
      </c>
      <c r="C329">
        <v>6</v>
      </c>
      <c r="D329">
        <v>44</v>
      </c>
      <c r="F329">
        <f>'2024_gesamtergebnis-dresden_WB'!M328</f>
        <v>96</v>
      </c>
      <c r="G329">
        <f>'2024_gesamtergebnis-dresden_WB'!N328</f>
        <v>213</v>
      </c>
      <c r="H329">
        <f>'2024_gesamtergebnis-dresden_WB'!O328</f>
        <v>456</v>
      </c>
      <c r="I329">
        <f>'2024_gesamtergebnis-dresden_WB'!P328</f>
        <v>50</v>
      </c>
      <c r="J329">
        <f>'2024_gesamtergebnis-dresden_WB'!Q328</f>
        <v>82</v>
      </c>
      <c r="K329">
        <f>'2024_gesamtergebnis-dresden_WB'!R328</f>
        <v>16</v>
      </c>
      <c r="L329">
        <f>'2024_gesamtergebnis-dresden_WB'!S328</f>
        <v>48</v>
      </c>
      <c r="M329">
        <f>'2024_gesamtergebnis-dresden_WB'!T328</f>
        <v>27</v>
      </c>
      <c r="N329">
        <f>'2024_gesamtergebnis-dresden_WB'!U328</f>
        <v>13</v>
      </c>
      <c r="O329">
        <f>'2024_gesamtergebnis-dresden_WB'!V328</f>
        <v>10</v>
      </c>
      <c r="P329">
        <f>'2024_gesamtergebnis-dresden_WB'!W328</f>
        <v>158</v>
      </c>
      <c r="Q329">
        <f>'2024_gesamtergebnis-dresden_WB'!X328</f>
        <v>9</v>
      </c>
      <c r="R329">
        <f>'2024_gesamtergebnis-dresden_WB'!Y328</f>
        <v>43</v>
      </c>
      <c r="S329">
        <f>'2024_gesamtergebnis-dresden_WB'!Z328</f>
        <v>182</v>
      </c>
      <c r="T329">
        <f>'2024_gesamtergebnis-dresden_WB'!AA328</f>
        <v>0</v>
      </c>
    </row>
    <row r="330" spans="1:20" x14ac:dyDescent="0.35">
      <c r="A330">
        <v>57500</v>
      </c>
      <c r="B330" t="s">
        <v>17</v>
      </c>
      <c r="C330">
        <v>6</v>
      </c>
      <c r="D330">
        <v>44</v>
      </c>
      <c r="F330">
        <f>'2024_gesamtergebnis-dresden_WB'!M329</f>
        <v>125</v>
      </c>
      <c r="G330">
        <f>'2024_gesamtergebnis-dresden_WB'!N329</f>
        <v>189</v>
      </c>
      <c r="H330">
        <f>'2024_gesamtergebnis-dresden_WB'!O329</f>
        <v>399</v>
      </c>
      <c r="I330">
        <f>'2024_gesamtergebnis-dresden_WB'!P329</f>
        <v>152</v>
      </c>
      <c r="J330">
        <f>'2024_gesamtergebnis-dresden_WB'!Q329</f>
        <v>128</v>
      </c>
      <c r="K330">
        <f>'2024_gesamtergebnis-dresden_WB'!R329</f>
        <v>23</v>
      </c>
      <c r="L330">
        <f>'2024_gesamtergebnis-dresden_WB'!S329</f>
        <v>52</v>
      </c>
      <c r="M330">
        <f>'2024_gesamtergebnis-dresden_WB'!T329</f>
        <v>57</v>
      </c>
      <c r="N330">
        <f>'2024_gesamtergebnis-dresden_WB'!U329</f>
        <v>46</v>
      </c>
      <c r="O330">
        <f>'2024_gesamtergebnis-dresden_WB'!V329</f>
        <v>11</v>
      </c>
      <c r="P330">
        <f>'2024_gesamtergebnis-dresden_WB'!W329</f>
        <v>204</v>
      </c>
      <c r="Q330">
        <f>'2024_gesamtergebnis-dresden_WB'!X329</f>
        <v>17</v>
      </c>
      <c r="R330">
        <f>'2024_gesamtergebnis-dresden_WB'!Y329</f>
        <v>39</v>
      </c>
      <c r="S330">
        <f>'2024_gesamtergebnis-dresden_WB'!Z329</f>
        <v>117</v>
      </c>
      <c r="T330">
        <f>'2024_gesamtergebnis-dresden_WB'!AA329</f>
        <v>0</v>
      </c>
    </row>
    <row r="331" spans="1:20" x14ac:dyDescent="0.35">
      <c r="A331">
        <v>57600</v>
      </c>
      <c r="B331" t="s">
        <v>17</v>
      </c>
      <c r="C331">
        <v>6</v>
      </c>
      <c r="D331">
        <v>44</v>
      </c>
      <c r="F331">
        <f>'2024_gesamtergebnis-dresden_WB'!M330</f>
        <v>137</v>
      </c>
      <c r="G331">
        <f>'2024_gesamtergebnis-dresden_WB'!N330</f>
        <v>231</v>
      </c>
      <c r="H331">
        <f>'2024_gesamtergebnis-dresden_WB'!O330</f>
        <v>441</v>
      </c>
      <c r="I331">
        <f>'2024_gesamtergebnis-dresden_WB'!P330</f>
        <v>108</v>
      </c>
      <c r="J331">
        <f>'2024_gesamtergebnis-dresden_WB'!Q330</f>
        <v>114</v>
      </c>
      <c r="K331">
        <f>'2024_gesamtergebnis-dresden_WB'!R330</f>
        <v>24</v>
      </c>
      <c r="L331">
        <f>'2024_gesamtergebnis-dresden_WB'!S330</f>
        <v>29</v>
      </c>
      <c r="M331">
        <f>'2024_gesamtergebnis-dresden_WB'!T330</f>
        <v>49</v>
      </c>
      <c r="N331">
        <f>'2024_gesamtergebnis-dresden_WB'!U330</f>
        <v>29</v>
      </c>
      <c r="O331">
        <f>'2024_gesamtergebnis-dresden_WB'!V330</f>
        <v>4</v>
      </c>
      <c r="P331">
        <f>'2024_gesamtergebnis-dresden_WB'!W330</f>
        <v>129</v>
      </c>
      <c r="Q331">
        <f>'2024_gesamtergebnis-dresden_WB'!X330</f>
        <v>11</v>
      </c>
      <c r="R331">
        <f>'2024_gesamtergebnis-dresden_WB'!Y330</f>
        <v>26</v>
      </c>
      <c r="S331">
        <f>'2024_gesamtergebnis-dresden_WB'!Z330</f>
        <v>149</v>
      </c>
      <c r="T331">
        <f>'2024_gesamtergebnis-dresden_WB'!AA330</f>
        <v>0</v>
      </c>
    </row>
    <row r="332" spans="1:20" x14ac:dyDescent="0.35">
      <c r="A332">
        <v>57700</v>
      </c>
      <c r="B332" t="s">
        <v>17</v>
      </c>
      <c r="C332">
        <v>6</v>
      </c>
      <c r="D332">
        <v>44</v>
      </c>
      <c r="F332">
        <f>'2024_gesamtergebnis-dresden_WB'!M331</f>
        <v>167</v>
      </c>
      <c r="G332">
        <f>'2024_gesamtergebnis-dresden_WB'!N331</f>
        <v>197</v>
      </c>
      <c r="H332">
        <f>'2024_gesamtergebnis-dresden_WB'!O331</f>
        <v>288</v>
      </c>
      <c r="I332">
        <f>'2024_gesamtergebnis-dresden_WB'!P331</f>
        <v>62</v>
      </c>
      <c r="J332">
        <f>'2024_gesamtergebnis-dresden_WB'!Q331</f>
        <v>66</v>
      </c>
      <c r="K332">
        <f>'2024_gesamtergebnis-dresden_WB'!R331</f>
        <v>39</v>
      </c>
      <c r="L332">
        <f>'2024_gesamtergebnis-dresden_WB'!S331</f>
        <v>32</v>
      </c>
      <c r="M332">
        <f>'2024_gesamtergebnis-dresden_WB'!T331</f>
        <v>22</v>
      </c>
      <c r="N332">
        <f>'2024_gesamtergebnis-dresden_WB'!U331</f>
        <v>4</v>
      </c>
      <c r="O332">
        <f>'2024_gesamtergebnis-dresden_WB'!V331</f>
        <v>7</v>
      </c>
      <c r="P332">
        <f>'2024_gesamtergebnis-dresden_WB'!W331</f>
        <v>94</v>
      </c>
      <c r="Q332">
        <f>'2024_gesamtergebnis-dresden_WB'!X331</f>
        <v>14</v>
      </c>
      <c r="R332">
        <f>'2024_gesamtergebnis-dresden_WB'!Y331</f>
        <v>35</v>
      </c>
      <c r="S332">
        <f>'2024_gesamtergebnis-dresden_WB'!Z331</f>
        <v>128</v>
      </c>
      <c r="T332">
        <f>'2024_gesamtergebnis-dresden_WB'!AA331</f>
        <v>0</v>
      </c>
    </row>
    <row r="333" spans="1:20" x14ac:dyDescent="0.35">
      <c r="A333">
        <v>57800</v>
      </c>
      <c r="B333" t="s">
        <v>17</v>
      </c>
      <c r="C333">
        <v>6</v>
      </c>
      <c r="D333">
        <v>44</v>
      </c>
      <c r="F333">
        <f>'2024_gesamtergebnis-dresden_WB'!M332</f>
        <v>120</v>
      </c>
      <c r="G333">
        <f>'2024_gesamtergebnis-dresden_WB'!N332</f>
        <v>302</v>
      </c>
      <c r="H333">
        <f>'2024_gesamtergebnis-dresden_WB'!O332</f>
        <v>307</v>
      </c>
      <c r="I333">
        <f>'2024_gesamtergebnis-dresden_WB'!P332</f>
        <v>41</v>
      </c>
      <c r="J333">
        <f>'2024_gesamtergebnis-dresden_WB'!Q332</f>
        <v>53</v>
      </c>
      <c r="K333">
        <f>'2024_gesamtergebnis-dresden_WB'!R332</f>
        <v>32</v>
      </c>
      <c r="L333">
        <f>'2024_gesamtergebnis-dresden_WB'!S332</f>
        <v>36</v>
      </c>
      <c r="M333">
        <f>'2024_gesamtergebnis-dresden_WB'!T332</f>
        <v>27</v>
      </c>
      <c r="N333">
        <f>'2024_gesamtergebnis-dresden_WB'!U332</f>
        <v>1</v>
      </c>
      <c r="O333">
        <f>'2024_gesamtergebnis-dresden_WB'!V332</f>
        <v>11</v>
      </c>
      <c r="P333">
        <f>'2024_gesamtergebnis-dresden_WB'!W332</f>
        <v>93</v>
      </c>
      <c r="Q333">
        <f>'2024_gesamtergebnis-dresden_WB'!X332</f>
        <v>5</v>
      </c>
      <c r="R333">
        <f>'2024_gesamtergebnis-dresden_WB'!Y332</f>
        <v>15</v>
      </c>
      <c r="S333">
        <f>'2024_gesamtergebnis-dresden_WB'!Z332</f>
        <v>106</v>
      </c>
      <c r="T333">
        <f>'2024_gesamtergebnis-dresden_WB'!AA332</f>
        <v>0</v>
      </c>
    </row>
    <row r="334" spans="1:20" x14ac:dyDescent="0.35">
      <c r="A334">
        <v>41001</v>
      </c>
      <c r="B334" t="s">
        <v>7470</v>
      </c>
      <c r="C334">
        <v>7</v>
      </c>
      <c r="D334">
        <v>42</v>
      </c>
      <c r="F334">
        <f>'2024_gesamtergebnis-dresden_WB'!M333</f>
        <v>158</v>
      </c>
      <c r="G334">
        <f>'2024_gesamtergebnis-dresden_WB'!N333</f>
        <v>322</v>
      </c>
      <c r="H334">
        <f>'2024_gesamtergebnis-dresden_WB'!O333</f>
        <v>79</v>
      </c>
      <c r="I334">
        <f>'2024_gesamtergebnis-dresden_WB'!P333</f>
        <v>38</v>
      </c>
      <c r="J334">
        <f>'2024_gesamtergebnis-dresden_WB'!Q333</f>
        <v>106</v>
      </c>
      <c r="K334">
        <f>'2024_gesamtergebnis-dresden_WB'!R333</f>
        <v>50</v>
      </c>
      <c r="L334">
        <f>'2024_gesamtergebnis-dresden_WB'!S333</f>
        <v>65</v>
      </c>
      <c r="M334">
        <f>'2024_gesamtergebnis-dresden_WB'!T333</f>
        <v>17</v>
      </c>
      <c r="N334">
        <f>'2024_gesamtergebnis-dresden_WB'!U333</f>
        <v>24</v>
      </c>
      <c r="O334">
        <f>'2024_gesamtergebnis-dresden_WB'!V333</f>
        <v>1</v>
      </c>
      <c r="P334">
        <f>'2024_gesamtergebnis-dresden_WB'!W333</f>
        <v>78</v>
      </c>
      <c r="Q334">
        <f>'2024_gesamtergebnis-dresden_WB'!X333</f>
        <v>8</v>
      </c>
      <c r="R334">
        <f>'2024_gesamtergebnis-dresden_WB'!Y333</f>
        <v>8</v>
      </c>
      <c r="S334">
        <f>'2024_gesamtergebnis-dresden_WB'!Z333</f>
        <v>141</v>
      </c>
      <c r="T334">
        <f>'2024_gesamtergebnis-dresden_WB'!AA333</f>
        <v>0</v>
      </c>
    </row>
    <row r="335" spans="1:20" x14ac:dyDescent="0.35">
      <c r="A335">
        <v>41002</v>
      </c>
      <c r="B335" t="s">
        <v>7470</v>
      </c>
      <c r="C335">
        <v>7</v>
      </c>
      <c r="D335">
        <v>42</v>
      </c>
      <c r="F335">
        <f>'2024_gesamtergebnis-dresden_WB'!M334</f>
        <v>338</v>
      </c>
      <c r="G335">
        <f>'2024_gesamtergebnis-dresden_WB'!N334</f>
        <v>462</v>
      </c>
      <c r="H335">
        <f>'2024_gesamtergebnis-dresden_WB'!O334</f>
        <v>117</v>
      </c>
      <c r="I335">
        <f>'2024_gesamtergebnis-dresden_WB'!P334</f>
        <v>109</v>
      </c>
      <c r="J335">
        <f>'2024_gesamtergebnis-dresden_WB'!Q334</f>
        <v>213</v>
      </c>
      <c r="K335">
        <f>'2024_gesamtergebnis-dresden_WB'!R334</f>
        <v>88</v>
      </c>
      <c r="L335">
        <f>'2024_gesamtergebnis-dresden_WB'!S334</f>
        <v>76</v>
      </c>
      <c r="M335">
        <f>'2024_gesamtergebnis-dresden_WB'!T334</f>
        <v>13</v>
      </c>
      <c r="N335">
        <f>'2024_gesamtergebnis-dresden_WB'!U334</f>
        <v>27</v>
      </c>
      <c r="O335">
        <f>'2024_gesamtergebnis-dresden_WB'!V334</f>
        <v>6</v>
      </c>
      <c r="P335">
        <f>'2024_gesamtergebnis-dresden_WB'!W334</f>
        <v>131</v>
      </c>
      <c r="Q335">
        <f>'2024_gesamtergebnis-dresden_WB'!X334</f>
        <v>25</v>
      </c>
      <c r="R335">
        <f>'2024_gesamtergebnis-dresden_WB'!Y334</f>
        <v>7</v>
      </c>
      <c r="S335">
        <f>'2024_gesamtergebnis-dresden_WB'!Z334</f>
        <v>201</v>
      </c>
      <c r="T335">
        <f>'2024_gesamtergebnis-dresden_WB'!AA334</f>
        <v>0</v>
      </c>
    </row>
    <row r="336" spans="1:20" x14ac:dyDescent="0.35">
      <c r="A336">
        <v>41003</v>
      </c>
      <c r="B336" t="s">
        <v>7470</v>
      </c>
      <c r="C336">
        <v>7</v>
      </c>
      <c r="D336">
        <v>42</v>
      </c>
      <c r="F336">
        <f>'2024_gesamtergebnis-dresden_WB'!M335</f>
        <v>267</v>
      </c>
      <c r="G336">
        <f>'2024_gesamtergebnis-dresden_WB'!N335</f>
        <v>475</v>
      </c>
      <c r="H336">
        <f>'2024_gesamtergebnis-dresden_WB'!O335</f>
        <v>153</v>
      </c>
      <c r="I336">
        <f>'2024_gesamtergebnis-dresden_WB'!P335</f>
        <v>109</v>
      </c>
      <c r="J336">
        <f>'2024_gesamtergebnis-dresden_WB'!Q335</f>
        <v>186</v>
      </c>
      <c r="K336">
        <f>'2024_gesamtergebnis-dresden_WB'!R335</f>
        <v>72</v>
      </c>
      <c r="L336">
        <f>'2024_gesamtergebnis-dresden_WB'!S335</f>
        <v>130</v>
      </c>
      <c r="M336">
        <f>'2024_gesamtergebnis-dresden_WB'!T335</f>
        <v>23</v>
      </c>
      <c r="N336">
        <f>'2024_gesamtergebnis-dresden_WB'!U335</f>
        <v>37</v>
      </c>
      <c r="O336">
        <f>'2024_gesamtergebnis-dresden_WB'!V335</f>
        <v>7</v>
      </c>
      <c r="P336">
        <f>'2024_gesamtergebnis-dresden_WB'!W335</f>
        <v>164</v>
      </c>
      <c r="Q336">
        <f>'2024_gesamtergebnis-dresden_WB'!X335</f>
        <v>54</v>
      </c>
      <c r="R336">
        <f>'2024_gesamtergebnis-dresden_WB'!Y335</f>
        <v>17</v>
      </c>
      <c r="S336">
        <f>'2024_gesamtergebnis-dresden_WB'!Z335</f>
        <v>209</v>
      </c>
      <c r="T336">
        <f>'2024_gesamtergebnis-dresden_WB'!AA335</f>
        <v>0</v>
      </c>
    </row>
    <row r="337" spans="1:20" x14ac:dyDescent="0.35">
      <c r="A337">
        <v>41100</v>
      </c>
      <c r="B337" t="s">
        <v>17</v>
      </c>
      <c r="C337">
        <v>7</v>
      </c>
      <c r="D337">
        <v>42</v>
      </c>
      <c r="F337">
        <f>'2024_gesamtergebnis-dresden_WB'!M336</f>
        <v>287</v>
      </c>
      <c r="G337">
        <f>'2024_gesamtergebnis-dresden_WB'!N336</f>
        <v>294</v>
      </c>
      <c r="H337">
        <f>'2024_gesamtergebnis-dresden_WB'!O336</f>
        <v>230</v>
      </c>
      <c r="I337">
        <f>'2024_gesamtergebnis-dresden_WB'!P336</f>
        <v>48</v>
      </c>
      <c r="J337">
        <f>'2024_gesamtergebnis-dresden_WB'!Q336</f>
        <v>154</v>
      </c>
      <c r="K337">
        <f>'2024_gesamtergebnis-dresden_WB'!R336</f>
        <v>69</v>
      </c>
      <c r="L337">
        <f>'2024_gesamtergebnis-dresden_WB'!S336</f>
        <v>58</v>
      </c>
      <c r="M337">
        <f>'2024_gesamtergebnis-dresden_WB'!T336</f>
        <v>20</v>
      </c>
      <c r="N337">
        <f>'2024_gesamtergebnis-dresden_WB'!U336</f>
        <v>11</v>
      </c>
      <c r="O337">
        <f>'2024_gesamtergebnis-dresden_WB'!V336</f>
        <v>4</v>
      </c>
      <c r="P337">
        <f>'2024_gesamtergebnis-dresden_WB'!W336</f>
        <v>62</v>
      </c>
      <c r="Q337">
        <f>'2024_gesamtergebnis-dresden_WB'!X336</f>
        <v>10</v>
      </c>
      <c r="R337">
        <f>'2024_gesamtergebnis-dresden_WB'!Y336</f>
        <v>36</v>
      </c>
      <c r="S337">
        <f>'2024_gesamtergebnis-dresden_WB'!Z336</f>
        <v>86</v>
      </c>
      <c r="T337">
        <f>'2024_gesamtergebnis-dresden_WB'!AA336</f>
        <v>0</v>
      </c>
    </row>
    <row r="338" spans="1:20" x14ac:dyDescent="0.35">
      <c r="A338">
        <v>41201</v>
      </c>
      <c r="B338" t="s">
        <v>17</v>
      </c>
      <c r="C338">
        <v>7</v>
      </c>
      <c r="D338">
        <v>42</v>
      </c>
      <c r="F338">
        <f>'2024_gesamtergebnis-dresden_WB'!M337</f>
        <v>245</v>
      </c>
      <c r="G338">
        <f>'2024_gesamtergebnis-dresden_WB'!N337</f>
        <v>275</v>
      </c>
      <c r="H338">
        <f>'2024_gesamtergebnis-dresden_WB'!O337</f>
        <v>163</v>
      </c>
      <c r="I338">
        <f>'2024_gesamtergebnis-dresden_WB'!P337</f>
        <v>63</v>
      </c>
      <c r="J338">
        <f>'2024_gesamtergebnis-dresden_WB'!Q337</f>
        <v>122</v>
      </c>
      <c r="K338">
        <f>'2024_gesamtergebnis-dresden_WB'!R337</f>
        <v>57</v>
      </c>
      <c r="L338">
        <f>'2024_gesamtergebnis-dresden_WB'!S337</f>
        <v>116</v>
      </c>
      <c r="M338">
        <f>'2024_gesamtergebnis-dresden_WB'!T337</f>
        <v>12</v>
      </c>
      <c r="N338">
        <f>'2024_gesamtergebnis-dresden_WB'!U337</f>
        <v>11</v>
      </c>
      <c r="O338">
        <f>'2024_gesamtergebnis-dresden_WB'!V337</f>
        <v>3</v>
      </c>
      <c r="P338">
        <f>'2024_gesamtergebnis-dresden_WB'!W337</f>
        <v>63</v>
      </c>
      <c r="Q338">
        <f>'2024_gesamtergebnis-dresden_WB'!X337</f>
        <v>20</v>
      </c>
      <c r="R338">
        <f>'2024_gesamtergebnis-dresden_WB'!Y337</f>
        <v>22</v>
      </c>
      <c r="S338">
        <f>'2024_gesamtergebnis-dresden_WB'!Z337</f>
        <v>120</v>
      </c>
      <c r="T338">
        <f>'2024_gesamtergebnis-dresden_WB'!AA337</f>
        <v>0</v>
      </c>
    </row>
    <row r="339" spans="1:20" x14ac:dyDescent="0.35">
      <c r="A339">
        <v>41202</v>
      </c>
      <c r="B339" t="s">
        <v>17</v>
      </c>
      <c r="C339">
        <v>7</v>
      </c>
      <c r="D339">
        <v>42</v>
      </c>
      <c r="F339">
        <f>'2024_gesamtergebnis-dresden_WB'!M338</f>
        <v>127</v>
      </c>
      <c r="G339">
        <f>'2024_gesamtergebnis-dresden_WB'!N338</f>
        <v>181</v>
      </c>
      <c r="H339">
        <f>'2024_gesamtergebnis-dresden_WB'!O338</f>
        <v>215</v>
      </c>
      <c r="I339">
        <f>'2024_gesamtergebnis-dresden_WB'!P338</f>
        <v>32</v>
      </c>
      <c r="J339">
        <f>'2024_gesamtergebnis-dresden_WB'!Q338</f>
        <v>89</v>
      </c>
      <c r="K339">
        <f>'2024_gesamtergebnis-dresden_WB'!R338</f>
        <v>46</v>
      </c>
      <c r="L339">
        <f>'2024_gesamtergebnis-dresden_WB'!S338</f>
        <v>50</v>
      </c>
      <c r="M339">
        <f>'2024_gesamtergebnis-dresden_WB'!T338</f>
        <v>10</v>
      </c>
      <c r="N339">
        <f>'2024_gesamtergebnis-dresden_WB'!U338</f>
        <v>12</v>
      </c>
      <c r="O339">
        <f>'2024_gesamtergebnis-dresden_WB'!V338</f>
        <v>2</v>
      </c>
      <c r="P339">
        <f>'2024_gesamtergebnis-dresden_WB'!W338</f>
        <v>74</v>
      </c>
      <c r="Q339">
        <f>'2024_gesamtergebnis-dresden_WB'!X338</f>
        <v>4</v>
      </c>
      <c r="R339">
        <f>'2024_gesamtergebnis-dresden_WB'!Y338</f>
        <v>13</v>
      </c>
      <c r="S339">
        <f>'2024_gesamtergebnis-dresden_WB'!Z338</f>
        <v>107</v>
      </c>
      <c r="T339">
        <f>'2024_gesamtergebnis-dresden_WB'!AA338</f>
        <v>0</v>
      </c>
    </row>
    <row r="340" spans="1:20" x14ac:dyDescent="0.35">
      <c r="A340">
        <v>41300</v>
      </c>
      <c r="B340" t="s">
        <v>17</v>
      </c>
      <c r="C340">
        <v>7</v>
      </c>
      <c r="D340">
        <v>42</v>
      </c>
      <c r="F340">
        <f>'2024_gesamtergebnis-dresden_WB'!M339</f>
        <v>191</v>
      </c>
      <c r="G340">
        <f>'2024_gesamtergebnis-dresden_WB'!N339</f>
        <v>263</v>
      </c>
      <c r="H340">
        <f>'2024_gesamtergebnis-dresden_WB'!O339</f>
        <v>218</v>
      </c>
      <c r="I340">
        <f>'2024_gesamtergebnis-dresden_WB'!P339</f>
        <v>51</v>
      </c>
      <c r="J340">
        <f>'2024_gesamtergebnis-dresden_WB'!Q339</f>
        <v>168</v>
      </c>
      <c r="K340">
        <f>'2024_gesamtergebnis-dresden_WB'!R339</f>
        <v>88</v>
      </c>
      <c r="L340">
        <f>'2024_gesamtergebnis-dresden_WB'!S339</f>
        <v>63</v>
      </c>
      <c r="M340">
        <f>'2024_gesamtergebnis-dresden_WB'!T339</f>
        <v>22</v>
      </c>
      <c r="N340">
        <f>'2024_gesamtergebnis-dresden_WB'!U339</f>
        <v>14</v>
      </c>
      <c r="O340">
        <f>'2024_gesamtergebnis-dresden_WB'!V339</f>
        <v>3</v>
      </c>
      <c r="P340">
        <f>'2024_gesamtergebnis-dresden_WB'!W339</f>
        <v>62</v>
      </c>
      <c r="Q340">
        <f>'2024_gesamtergebnis-dresden_WB'!X339</f>
        <v>16</v>
      </c>
      <c r="R340">
        <f>'2024_gesamtergebnis-dresden_WB'!Y339</f>
        <v>20</v>
      </c>
      <c r="S340">
        <f>'2024_gesamtergebnis-dresden_WB'!Z339</f>
        <v>140</v>
      </c>
      <c r="T340">
        <f>'2024_gesamtergebnis-dresden_WB'!AA339</f>
        <v>0</v>
      </c>
    </row>
    <row r="341" spans="1:20" x14ac:dyDescent="0.35">
      <c r="A341">
        <v>41400</v>
      </c>
      <c r="B341" t="s">
        <v>17</v>
      </c>
      <c r="C341">
        <v>7</v>
      </c>
      <c r="D341">
        <v>42</v>
      </c>
      <c r="F341">
        <f>'2024_gesamtergebnis-dresden_WB'!M340</f>
        <v>108</v>
      </c>
      <c r="G341">
        <f>'2024_gesamtergebnis-dresden_WB'!N340</f>
        <v>182</v>
      </c>
      <c r="H341">
        <f>'2024_gesamtergebnis-dresden_WB'!O340</f>
        <v>304</v>
      </c>
      <c r="I341">
        <f>'2024_gesamtergebnis-dresden_WB'!P340</f>
        <v>42</v>
      </c>
      <c r="J341">
        <f>'2024_gesamtergebnis-dresden_WB'!Q340</f>
        <v>59</v>
      </c>
      <c r="K341">
        <f>'2024_gesamtergebnis-dresden_WB'!R340</f>
        <v>31</v>
      </c>
      <c r="L341">
        <f>'2024_gesamtergebnis-dresden_WB'!S340</f>
        <v>56</v>
      </c>
      <c r="M341">
        <f>'2024_gesamtergebnis-dresden_WB'!T340</f>
        <v>21</v>
      </c>
      <c r="N341">
        <f>'2024_gesamtergebnis-dresden_WB'!U340</f>
        <v>17</v>
      </c>
      <c r="O341">
        <f>'2024_gesamtergebnis-dresden_WB'!V340</f>
        <v>4</v>
      </c>
      <c r="P341">
        <f>'2024_gesamtergebnis-dresden_WB'!W340</f>
        <v>95</v>
      </c>
      <c r="Q341">
        <f>'2024_gesamtergebnis-dresden_WB'!X340</f>
        <v>39</v>
      </c>
      <c r="R341">
        <f>'2024_gesamtergebnis-dresden_WB'!Y340</f>
        <v>12</v>
      </c>
      <c r="S341">
        <f>'2024_gesamtergebnis-dresden_WB'!Z340</f>
        <v>99</v>
      </c>
      <c r="T341">
        <f>'2024_gesamtergebnis-dresden_WB'!AA340</f>
        <v>0</v>
      </c>
    </row>
    <row r="342" spans="1:20" x14ac:dyDescent="0.35">
      <c r="A342">
        <v>42001</v>
      </c>
      <c r="B342" t="s">
        <v>7470</v>
      </c>
      <c r="C342">
        <v>7</v>
      </c>
      <c r="D342">
        <v>42</v>
      </c>
      <c r="F342">
        <f>'2024_gesamtergebnis-dresden_WB'!M341</f>
        <v>188</v>
      </c>
      <c r="G342">
        <f>'2024_gesamtergebnis-dresden_WB'!N341</f>
        <v>376</v>
      </c>
      <c r="H342">
        <f>'2024_gesamtergebnis-dresden_WB'!O341</f>
        <v>102</v>
      </c>
      <c r="I342">
        <f>'2024_gesamtergebnis-dresden_WB'!P341</f>
        <v>83</v>
      </c>
      <c r="J342">
        <f>'2024_gesamtergebnis-dresden_WB'!Q341</f>
        <v>123</v>
      </c>
      <c r="K342">
        <f>'2024_gesamtergebnis-dresden_WB'!R341</f>
        <v>53</v>
      </c>
      <c r="L342">
        <f>'2024_gesamtergebnis-dresden_WB'!S341</f>
        <v>67</v>
      </c>
      <c r="M342">
        <f>'2024_gesamtergebnis-dresden_WB'!T341</f>
        <v>21</v>
      </c>
      <c r="N342">
        <f>'2024_gesamtergebnis-dresden_WB'!U341</f>
        <v>21</v>
      </c>
      <c r="O342">
        <f>'2024_gesamtergebnis-dresden_WB'!V341</f>
        <v>6</v>
      </c>
      <c r="P342">
        <f>'2024_gesamtergebnis-dresden_WB'!W341</f>
        <v>93</v>
      </c>
      <c r="Q342">
        <f>'2024_gesamtergebnis-dresden_WB'!X341</f>
        <v>4</v>
      </c>
      <c r="R342">
        <f>'2024_gesamtergebnis-dresden_WB'!Y341</f>
        <v>10</v>
      </c>
      <c r="S342">
        <f>'2024_gesamtergebnis-dresden_WB'!Z341</f>
        <v>180</v>
      </c>
      <c r="T342">
        <f>'2024_gesamtergebnis-dresden_WB'!AA341</f>
        <v>0</v>
      </c>
    </row>
    <row r="343" spans="1:20" x14ac:dyDescent="0.35">
      <c r="A343">
        <v>42002</v>
      </c>
      <c r="B343" t="s">
        <v>7470</v>
      </c>
      <c r="C343">
        <v>7</v>
      </c>
      <c r="D343">
        <v>42</v>
      </c>
      <c r="F343">
        <f>'2024_gesamtergebnis-dresden_WB'!M342</f>
        <v>222</v>
      </c>
      <c r="G343">
        <f>'2024_gesamtergebnis-dresden_WB'!N342</f>
        <v>482</v>
      </c>
      <c r="H343">
        <f>'2024_gesamtergebnis-dresden_WB'!O342</f>
        <v>178</v>
      </c>
      <c r="I343">
        <f>'2024_gesamtergebnis-dresden_WB'!P342</f>
        <v>99</v>
      </c>
      <c r="J343">
        <f>'2024_gesamtergebnis-dresden_WB'!Q342</f>
        <v>192</v>
      </c>
      <c r="K343">
        <f>'2024_gesamtergebnis-dresden_WB'!R342</f>
        <v>47</v>
      </c>
      <c r="L343">
        <f>'2024_gesamtergebnis-dresden_WB'!S342</f>
        <v>77</v>
      </c>
      <c r="M343">
        <f>'2024_gesamtergebnis-dresden_WB'!T342</f>
        <v>21</v>
      </c>
      <c r="N343">
        <f>'2024_gesamtergebnis-dresden_WB'!U342</f>
        <v>32</v>
      </c>
      <c r="O343">
        <f>'2024_gesamtergebnis-dresden_WB'!V342</f>
        <v>8</v>
      </c>
      <c r="P343">
        <f>'2024_gesamtergebnis-dresden_WB'!W342</f>
        <v>154</v>
      </c>
      <c r="Q343">
        <f>'2024_gesamtergebnis-dresden_WB'!X342</f>
        <v>21</v>
      </c>
      <c r="R343">
        <f>'2024_gesamtergebnis-dresden_WB'!Y342</f>
        <v>23</v>
      </c>
      <c r="S343">
        <f>'2024_gesamtergebnis-dresden_WB'!Z342</f>
        <v>272</v>
      </c>
      <c r="T343">
        <f>'2024_gesamtergebnis-dresden_WB'!AA342</f>
        <v>0</v>
      </c>
    </row>
    <row r="344" spans="1:20" x14ac:dyDescent="0.35">
      <c r="A344">
        <v>42003</v>
      </c>
      <c r="B344" t="s">
        <v>7470</v>
      </c>
      <c r="C344">
        <v>7</v>
      </c>
      <c r="D344">
        <v>42</v>
      </c>
      <c r="F344">
        <f>'2024_gesamtergebnis-dresden_WB'!M343</f>
        <v>330</v>
      </c>
      <c r="G344">
        <f>'2024_gesamtergebnis-dresden_WB'!N343</f>
        <v>398</v>
      </c>
      <c r="H344">
        <f>'2024_gesamtergebnis-dresden_WB'!O343</f>
        <v>166</v>
      </c>
      <c r="I344">
        <f>'2024_gesamtergebnis-dresden_WB'!P343</f>
        <v>103</v>
      </c>
      <c r="J344">
        <f>'2024_gesamtergebnis-dresden_WB'!Q343</f>
        <v>195</v>
      </c>
      <c r="K344">
        <f>'2024_gesamtergebnis-dresden_WB'!R343</f>
        <v>66</v>
      </c>
      <c r="L344">
        <f>'2024_gesamtergebnis-dresden_WB'!S343</f>
        <v>41</v>
      </c>
      <c r="M344">
        <f>'2024_gesamtergebnis-dresden_WB'!T343</f>
        <v>20</v>
      </c>
      <c r="N344">
        <f>'2024_gesamtergebnis-dresden_WB'!U343</f>
        <v>32</v>
      </c>
      <c r="O344">
        <f>'2024_gesamtergebnis-dresden_WB'!V343</f>
        <v>9</v>
      </c>
      <c r="P344">
        <f>'2024_gesamtergebnis-dresden_WB'!W343</f>
        <v>184</v>
      </c>
      <c r="Q344">
        <f>'2024_gesamtergebnis-dresden_WB'!X343</f>
        <v>16</v>
      </c>
      <c r="R344">
        <f>'2024_gesamtergebnis-dresden_WB'!Y343</f>
        <v>9</v>
      </c>
      <c r="S344">
        <f>'2024_gesamtergebnis-dresden_WB'!Z343</f>
        <v>248</v>
      </c>
      <c r="T344">
        <f>'2024_gesamtergebnis-dresden_WB'!AA343</f>
        <v>0</v>
      </c>
    </row>
    <row r="345" spans="1:20" x14ac:dyDescent="0.35">
      <c r="A345">
        <v>42004</v>
      </c>
      <c r="B345" t="s">
        <v>7470</v>
      </c>
      <c r="C345">
        <v>7</v>
      </c>
      <c r="D345">
        <v>42</v>
      </c>
      <c r="F345">
        <f>'2024_gesamtergebnis-dresden_WB'!M344</f>
        <v>259</v>
      </c>
      <c r="G345">
        <f>'2024_gesamtergebnis-dresden_WB'!N344</f>
        <v>370</v>
      </c>
      <c r="H345">
        <f>'2024_gesamtergebnis-dresden_WB'!O344</f>
        <v>142</v>
      </c>
      <c r="I345">
        <f>'2024_gesamtergebnis-dresden_WB'!P344</f>
        <v>89</v>
      </c>
      <c r="J345">
        <f>'2024_gesamtergebnis-dresden_WB'!Q344</f>
        <v>136</v>
      </c>
      <c r="K345">
        <f>'2024_gesamtergebnis-dresden_WB'!R344</f>
        <v>36</v>
      </c>
      <c r="L345">
        <f>'2024_gesamtergebnis-dresden_WB'!S344</f>
        <v>45</v>
      </c>
      <c r="M345">
        <f>'2024_gesamtergebnis-dresden_WB'!T344</f>
        <v>10</v>
      </c>
      <c r="N345">
        <f>'2024_gesamtergebnis-dresden_WB'!U344</f>
        <v>22</v>
      </c>
      <c r="O345">
        <f>'2024_gesamtergebnis-dresden_WB'!V344</f>
        <v>4</v>
      </c>
      <c r="P345">
        <f>'2024_gesamtergebnis-dresden_WB'!W344</f>
        <v>145</v>
      </c>
      <c r="Q345">
        <f>'2024_gesamtergebnis-dresden_WB'!X344</f>
        <v>15</v>
      </c>
      <c r="R345">
        <f>'2024_gesamtergebnis-dresden_WB'!Y344</f>
        <v>5</v>
      </c>
      <c r="S345">
        <f>'2024_gesamtergebnis-dresden_WB'!Z344</f>
        <v>254</v>
      </c>
      <c r="T345">
        <f>'2024_gesamtergebnis-dresden_WB'!AA344</f>
        <v>0</v>
      </c>
    </row>
    <row r="346" spans="1:20" x14ac:dyDescent="0.35">
      <c r="A346">
        <v>42005</v>
      </c>
      <c r="B346" t="s">
        <v>7470</v>
      </c>
      <c r="C346">
        <v>7</v>
      </c>
      <c r="D346">
        <v>42</v>
      </c>
      <c r="F346">
        <f>'2024_gesamtergebnis-dresden_WB'!M345</f>
        <v>388</v>
      </c>
      <c r="G346">
        <f>'2024_gesamtergebnis-dresden_WB'!N345</f>
        <v>406</v>
      </c>
      <c r="H346">
        <f>'2024_gesamtergebnis-dresden_WB'!O345</f>
        <v>167</v>
      </c>
      <c r="I346">
        <f>'2024_gesamtergebnis-dresden_WB'!P345</f>
        <v>109</v>
      </c>
      <c r="J346">
        <f>'2024_gesamtergebnis-dresden_WB'!Q345</f>
        <v>247</v>
      </c>
      <c r="K346">
        <f>'2024_gesamtergebnis-dresden_WB'!R345</f>
        <v>79</v>
      </c>
      <c r="L346">
        <f>'2024_gesamtergebnis-dresden_WB'!S345</f>
        <v>103</v>
      </c>
      <c r="M346">
        <f>'2024_gesamtergebnis-dresden_WB'!T345</f>
        <v>23</v>
      </c>
      <c r="N346">
        <f>'2024_gesamtergebnis-dresden_WB'!U345</f>
        <v>24</v>
      </c>
      <c r="O346">
        <f>'2024_gesamtergebnis-dresden_WB'!V345</f>
        <v>8</v>
      </c>
      <c r="P346">
        <f>'2024_gesamtergebnis-dresden_WB'!W345</f>
        <v>130</v>
      </c>
      <c r="Q346">
        <f>'2024_gesamtergebnis-dresden_WB'!X345</f>
        <v>24</v>
      </c>
      <c r="R346">
        <f>'2024_gesamtergebnis-dresden_WB'!Y345</f>
        <v>3</v>
      </c>
      <c r="S346">
        <f>'2024_gesamtergebnis-dresden_WB'!Z345</f>
        <v>138</v>
      </c>
      <c r="T346">
        <f>'2024_gesamtergebnis-dresden_WB'!AA345</f>
        <v>0</v>
      </c>
    </row>
    <row r="347" spans="1:20" x14ac:dyDescent="0.35">
      <c r="A347">
        <v>42100</v>
      </c>
      <c r="B347" t="s">
        <v>17</v>
      </c>
      <c r="C347">
        <v>7</v>
      </c>
      <c r="D347">
        <v>42</v>
      </c>
      <c r="E347" t="s">
        <v>7628</v>
      </c>
      <c r="F347">
        <f>'2024_gesamtergebnis-dresden_WB'!M346</f>
        <v>285</v>
      </c>
      <c r="G347">
        <f>'2024_gesamtergebnis-dresden_WB'!N346</f>
        <v>253</v>
      </c>
      <c r="H347">
        <f>'2024_gesamtergebnis-dresden_WB'!O346</f>
        <v>166</v>
      </c>
      <c r="I347">
        <f>'2024_gesamtergebnis-dresden_WB'!P346</f>
        <v>65</v>
      </c>
      <c r="J347">
        <f>'2024_gesamtergebnis-dresden_WB'!Q346</f>
        <v>256</v>
      </c>
      <c r="K347">
        <f>'2024_gesamtergebnis-dresden_WB'!R346</f>
        <v>41</v>
      </c>
      <c r="L347">
        <f>'2024_gesamtergebnis-dresden_WB'!S346</f>
        <v>52</v>
      </c>
      <c r="M347">
        <f>'2024_gesamtergebnis-dresden_WB'!T346</f>
        <v>17</v>
      </c>
      <c r="N347">
        <f>'2024_gesamtergebnis-dresden_WB'!U346</f>
        <v>9</v>
      </c>
      <c r="O347">
        <f>'2024_gesamtergebnis-dresden_WB'!V346</f>
        <v>5</v>
      </c>
      <c r="P347">
        <f>'2024_gesamtergebnis-dresden_WB'!W346</f>
        <v>80</v>
      </c>
      <c r="Q347">
        <f>'2024_gesamtergebnis-dresden_WB'!X346</f>
        <v>11</v>
      </c>
      <c r="R347">
        <f>'2024_gesamtergebnis-dresden_WB'!Y346</f>
        <v>9</v>
      </c>
      <c r="S347">
        <f>'2024_gesamtergebnis-dresden_WB'!Z346</f>
        <v>88</v>
      </c>
      <c r="T347">
        <f>'2024_gesamtergebnis-dresden_WB'!AA346</f>
        <v>0</v>
      </c>
    </row>
    <row r="348" spans="1:20" x14ac:dyDescent="0.35">
      <c r="A348">
        <v>42200</v>
      </c>
      <c r="B348" t="s">
        <v>17</v>
      </c>
      <c r="C348">
        <v>7</v>
      </c>
      <c r="D348">
        <v>42</v>
      </c>
      <c r="F348">
        <f>'2024_gesamtergebnis-dresden_WB'!M347</f>
        <v>208</v>
      </c>
      <c r="G348">
        <f>'2024_gesamtergebnis-dresden_WB'!N347</f>
        <v>235</v>
      </c>
      <c r="H348">
        <f>'2024_gesamtergebnis-dresden_WB'!O347</f>
        <v>181</v>
      </c>
      <c r="I348">
        <f>'2024_gesamtergebnis-dresden_WB'!P347</f>
        <v>49</v>
      </c>
      <c r="J348">
        <f>'2024_gesamtergebnis-dresden_WB'!Q347</f>
        <v>124</v>
      </c>
      <c r="K348">
        <f>'2024_gesamtergebnis-dresden_WB'!R347</f>
        <v>30</v>
      </c>
      <c r="L348">
        <f>'2024_gesamtergebnis-dresden_WB'!S347</f>
        <v>46</v>
      </c>
      <c r="M348">
        <f>'2024_gesamtergebnis-dresden_WB'!T347</f>
        <v>9</v>
      </c>
      <c r="N348">
        <f>'2024_gesamtergebnis-dresden_WB'!U347</f>
        <v>23</v>
      </c>
      <c r="O348">
        <f>'2024_gesamtergebnis-dresden_WB'!V347</f>
        <v>3</v>
      </c>
      <c r="P348">
        <f>'2024_gesamtergebnis-dresden_WB'!W347</f>
        <v>68</v>
      </c>
      <c r="Q348">
        <f>'2024_gesamtergebnis-dresden_WB'!X347</f>
        <v>18</v>
      </c>
      <c r="R348">
        <f>'2024_gesamtergebnis-dresden_WB'!Y347</f>
        <v>5</v>
      </c>
      <c r="S348">
        <f>'2024_gesamtergebnis-dresden_WB'!Z347</f>
        <v>120</v>
      </c>
      <c r="T348">
        <f>'2024_gesamtergebnis-dresden_WB'!AA347</f>
        <v>0</v>
      </c>
    </row>
    <row r="349" spans="1:20" x14ac:dyDescent="0.35">
      <c r="A349">
        <v>42300</v>
      </c>
      <c r="B349" t="s">
        <v>17</v>
      </c>
      <c r="C349">
        <v>7</v>
      </c>
      <c r="D349">
        <v>42</v>
      </c>
      <c r="F349">
        <f>'2024_gesamtergebnis-dresden_WB'!M348</f>
        <v>213</v>
      </c>
      <c r="G349">
        <f>'2024_gesamtergebnis-dresden_WB'!N348</f>
        <v>270</v>
      </c>
      <c r="H349">
        <f>'2024_gesamtergebnis-dresden_WB'!O348</f>
        <v>262</v>
      </c>
      <c r="I349">
        <f>'2024_gesamtergebnis-dresden_WB'!P348</f>
        <v>52</v>
      </c>
      <c r="J349">
        <f>'2024_gesamtergebnis-dresden_WB'!Q348</f>
        <v>154</v>
      </c>
      <c r="K349">
        <f>'2024_gesamtergebnis-dresden_WB'!R348</f>
        <v>45</v>
      </c>
      <c r="L349">
        <f>'2024_gesamtergebnis-dresden_WB'!S348</f>
        <v>34</v>
      </c>
      <c r="M349">
        <f>'2024_gesamtergebnis-dresden_WB'!T348</f>
        <v>13</v>
      </c>
      <c r="N349">
        <f>'2024_gesamtergebnis-dresden_WB'!U348</f>
        <v>12</v>
      </c>
      <c r="O349">
        <f>'2024_gesamtergebnis-dresden_WB'!V348</f>
        <v>9</v>
      </c>
      <c r="P349">
        <f>'2024_gesamtergebnis-dresden_WB'!W348</f>
        <v>96</v>
      </c>
      <c r="Q349">
        <f>'2024_gesamtergebnis-dresden_WB'!X348</f>
        <v>16</v>
      </c>
      <c r="R349">
        <f>'2024_gesamtergebnis-dresden_WB'!Y348</f>
        <v>10</v>
      </c>
      <c r="S349">
        <f>'2024_gesamtergebnis-dresden_WB'!Z348</f>
        <v>110</v>
      </c>
      <c r="T349">
        <f>'2024_gesamtergebnis-dresden_WB'!AA348</f>
        <v>0</v>
      </c>
    </row>
    <row r="350" spans="1:20" x14ac:dyDescent="0.35">
      <c r="A350">
        <v>42400</v>
      </c>
      <c r="B350" t="s">
        <v>17</v>
      </c>
      <c r="C350">
        <v>7</v>
      </c>
      <c r="D350">
        <v>42</v>
      </c>
      <c r="F350">
        <f>'2024_gesamtergebnis-dresden_WB'!M349</f>
        <v>238</v>
      </c>
      <c r="G350">
        <f>'2024_gesamtergebnis-dresden_WB'!N349</f>
        <v>275</v>
      </c>
      <c r="H350">
        <f>'2024_gesamtergebnis-dresden_WB'!O349</f>
        <v>318</v>
      </c>
      <c r="I350">
        <f>'2024_gesamtergebnis-dresden_WB'!P349</f>
        <v>67</v>
      </c>
      <c r="J350">
        <f>'2024_gesamtergebnis-dresden_WB'!Q349</f>
        <v>170</v>
      </c>
      <c r="K350">
        <f>'2024_gesamtergebnis-dresden_WB'!R349</f>
        <v>44</v>
      </c>
      <c r="L350">
        <f>'2024_gesamtergebnis-dresden_WB'!S349</f>
        <v>66</v>
      </c>
      <c r="M350">
        <f>'2024_gesamtergebnis-dresden_WB'!T349</f>
        <v>25</v>
      </c>
      <c r="N350">
        <f>'2024_gesamtergebnis-dresden_WB'!U349</f>
        <v>7</v>
      </c>
      <c r="O350">
        <f>'2024_gesamtergebnis-dresden_WB'!V349</f>
        <v>14</v>
      </c>
      <c r="P350">
        <f>'2024_gesamtergebnis-dresden_WB'!W349</f>
        <v>172</v>
      </c>
      <c r="Q350">
        <f>'2024_gesamtergebnis-dresden_WB'!X349</f>
        <v>21</v>
      </c>
      <c r="R350">
        <f>'2024_gesamtergebnis-dresden_WB'!Y349</f>
        <v>22</v>
      </c>
      <c r="S350">
        <f>'2024_gesamtergebnis-dresden_WB'!Z349</f>
        <v>153</v>
      </c>
      <c r="T350">
        <f>'2024_gesamtergebnis-dresden_WB'!AA349</f>
        <v>0</v>
      </c>
    </row>
    <row r="351" spans="1:20" x14ac:dyDescent="0.35">
      <c r="A351">
        <v>42501</v>
      </c>
      <c r="B351" t="s">
        <v>17</v>
      </c>
      <c r="C351">
        <v>7</v>
      </c>
      <c r="D351">
        <v>42</v>
      </c>
      <c r="F351">
        <f>'2024_gesamtergebnis-dresden_WB'!M350</f>
        <v>112</v>
      </c>
      <c r="G351">
        <f>'2024_gesamtergebnis-dresden_WB'!N350</f>
        <v>230</v>
      </c>
      <c r="H351">
        <f>'2024_gesamtergebnis-dresden_WB'!O350</f>
        <v>234</v>
      </c>
      <c r="I351">
        <f>'2024_gesamtergebnis-dresden_WB'!P350</f>
        <v>82</v>
      </c>
      <c r="J351">
        <f>'2024_gesamtergebnis-dresden_WB'!Q350</f>
        <v>81</v>
      </c>
      <c r="K351">
        <f>'2024_gesamtergebnis-dresden_WB'!R350</f>
        <v>30</v>
      </c>
      <c r="L351">
        <f>'2024_gesamtergebnis-dresden_WB'!S350</f>
        <v>34</v>
      </c>
      <c r="M351">
        <f>'2024_gesamtergebnis-dresden_WB'!T350</f>
        <v>6</v>
      </c>
      <c r="N351">
        <f>'2024_gesamtergebnis-dresden_WB'!U350</f>
        <v>10</v>
      </c>
      <c r="O351">
        <f>'2024_gesamtergebnis-dresden_WB'!V350</f>
        <v>4</v>
      </c>
      <c r="P351">
        <f>'2024_gesamtergebnis-dresden_WB'!W350</f>
        <v>138</v>
      </c>
      <c r="Q351">
        <f>'2024_gesamtergebnis-dresden_WB'!X350</f>
        <v>9</v>
      </c>
      <c r="R351">
        <f>'2024_gesamtergebnis-dresden_WB'!Y350</f>
        <v>20</v>
      </c>
      <c r="S351">
        <f>'2024_gesamtergebnis-dresden_WB'!Z350</f>
        <v>176</v>
      </c>
      <c r="T351">
        <f>'2024_gesamtergebnis-dresden_WB'!AA350</f>
        <v>0</v>
      </c>
    </row>
    <row r="352" spans="1:20" x14ac:dyDescent="0.35">
      <c r="A352">
        <v>42502</v>
      </c>
      <c r="B352" t="s">
        <v>17</v>
      </c>
      <c r="C352">
        <v>7</v>
      </c>
      <c r="D352">
        <v>42</v>
      </c>
      <c r="F352">
        <f>'2024_gesamtergebnis-dresden_WB'!M351</f>
        <v>139</v>
      </c>
      <c r="G352">
        <f>'2024_gesamtergebnis-dresden_WB'!N351</f>
        <v>243</v>
      </c>
      <c r="H352">
        <f>'2024_gesamtergebnis-dresden_WB'!O351</f>
        <v>242</v>
      </c>
      <c r="I352">
        <f>'2024_gesamtergebnis-dresden_WB'!P351</f>
        <v>69</v>
      </c>
      <c r="J352">
        <f>'2024_gesamtergebnis-dresden_WB'!Q351</f>
        <v>97</v>
      </c>
      <c r="K352">
        <f>'2024_gesamtergebnis-dresden_WB'!R351</f>
        <v>29</v>
      </c>
      <c r="L352">
        <f>'2024_gesamtergebnis-dresden_WB'!S351</f>
        <v>36</v>
      </c>
      <c r="M352">
        <f>'2024_gesamtergebnis-dresden_WB'!T351</f>
        <v>13</v>
      </c>
      <c r="N352">
        <f>'2024_gesamtergebnis-dresden_WB'!U351</f>
        <v>21</v>
      </c>
      <c r="O352">
        <f>'2024_gesamtergebnis-dresden_WB'!V351</f>
        <v>1</v>
      </c>
      <c r="P352">
        <f>'2024_gesamtergebnis-dresden_WB'!W351</f>
        <v>106</v>
      </c>
      <c r="Q352">
        <f>'2024_gesamtergebnis-dresden_WB'!X351</f>
        <v>10</v>
      </c>
      <c r="R352">
        <f>'2024_gesamtergebnis-dresden_WB'!Y351</f>
        <v>36</v>
      </c>
      <c r="S352">
        <f>'2024_gesamtergebnis-dresden_WB'!Z351</f>
        <v>185</v>
      </c>
      <c r="T352">
        <f>'2024_gesamtergebnis-dresden_WB'!AA351</f>
        <v>0</v>
      </c>
    </row>
    <row r="353" spans="1:20" x14ac:dyDescent="0.35">
      <c r="A353">
        <v>42600</v>
      </c>
      <c r="B353" t="s">
        <v>17</v>
      </c>
      <c r="C353">
        <v>7</v>
      </c>
      <c r="D353">
        <v>42</v>
      </c>
      <c r="F353">
        <f>'2024_gesamtergebnis-dresden_WB'!M352</f>
        <v>224</v>
      </c>
      <c r="G353">
        <f>'2024_gesamtergebnis-dresden_WB'!N352</f>
        <v>271</v>
      </c>
      <c r="H353">
        <f>'2024_gesamtergebnis-dresden_WB'!O352</f>
        <v>248</v>
      </c>
      <c r="I353">
        <f>'2024_gesamtergebnis-dresden_WB'!P352</f>
        <v>58</v>
      </c>
      <c r="J353">
        <f>'2024_gesamtergebnis-dresden_WB'!Q352</f>
        <v>114</v>
      </c>
      <c r="K353">
        <f>'2024_gesamtergebnis-dresden_WB'!R352</f>
        <v>36</v>
      </c>
      <c r="L353">
        <f>'2024_gesamtergebnis-dresden_WB'!S352</f>
        <v>56</v>
      </c>
      <c r="M353">
        <f>'2024_gesamtergebnis-dresden_WB'!T352</f>
        <v>14</v>
      </c>
      <c r="N353">
        <f>'2024_gesamtergebnis-dresden_WB'!U352</f>
        <v>13</v>
      </c>
      <c r="O353">
        <f>'2024_gesamtergebnis-dresden_WB'!V352</f>
        <v>13</v>
      </c>
      <c r="P353">
        <f>'2024_gesamtergebnis-dresden_WB'!W352</f>
        <v>65</v>
      </c>
      <c r="Q353">
        <f>'2024_gesamtergebnis-dresden_WB'!X352</f>
        <v>22</v>
      </c>
      <c r="R353">
        <f>'2024_gesamtergebnis-dresden_WB'!Y352</f>
        <v>18</v>
      </c>
      <c r="S353">
        <f>'2024_gesamtergebnis-dresden_WB'!Z352</f>
        <v>185</v>
      </c>
      <c r="T353">
        <f>'2024_gesamtergebnis-dresden_WB'!AA352</f>
        <v>0</v>
      </c>
    </row>
    <row r="354" spans="1:20" x14ac:dyDescent="0.35">
      <c r="A354">
        <v>42700</v>
      </c>
      <c r="B354" t="s">
        <v>17</v>
      </c>
      <c r="C354">
        <v>7</v>
      </c>
      <c r="D354">
        <v>42</v>
      </c>
      <c r="F354">
        <f>'2024_gesamtergebnis-dresden_WB'!M353</f>
        <v>113</v>
      </c>
      <c r="G354">
        <f>'2024_gesamtergebnis-dresden_WB'!N353</f>
        <v>131</v>
      </c>
      <c r="H354">
        <f>'2024_gesamtergebnis-dresden_WB'!O353</f>
        <v>251</v>
      </c>
      <c r="I354">
        <f>'2024_gesamtergebnis-dresden_WB'!P353</f>
        <v>32</v>
      </c>
      <c r="J354">
        <f>'2024_gesamtergebnis-dresden_WB'!Q353</f>
        <v>96</v>
      </c>
      <c r="K354">
        <f>'2024_gesamtergebnis-dresden_WB'!R353</f>
        <v>15</v>
      </c>
      <c r="L354">
        <f>'2024_gesamtergebnis-dresden_WB'!S353</f>
        <v>39</v>
      </c>
      <c r="M354">
        <f>'2024_gesamtergebnis-dresden_WB'!T353</f>
        <v>14</v>
      </c>
      <c r="N354">
        <f>'2024_gesamtergebnis-dresden_WB'!U353</f>
        <v>9</v>
      </c>
      <c r="O354">
        <f>'2024_gesamtergebnis-dresden_WB'!V353</f>
        <v>7</v>
      </c>
      <c r="P354">
        <f>'2024_gesamtergebnis-dresden_WB'!W353</f>
        <v>114</v>
      </c>
      <c r="Q354">
        <f>'2024_gesamtergebnis-dresden_WB'!X353</f>
        <v>1</v>
      </c>
      <c r="R354">
        <f>'2024_gesamtergebnis-dresden_WB'!Y353</f>
        <v>29</v>
      </c>
      <c r="S354">
        <f>'2024_gesamtergebnis-dresden_WB'!Z353</f>
        <v>258</v>
      </c>
      <c r="T354">
        <f>'2024_gesamtergebnis-dresden_WB'!AA353</f>
        <v>0</v>
      </c>
    </row>
    <row r="355" spans="1:20" x14ac:dyDescent="0.35">
      <c r="A355">
        <v>42800</v>
      </c>
      <c r="B355" t="s">
        <v>17</v>
      </c>
      <c r="C355">
        <v>7</v>
      </c>
      <c r="D355">
        <v>42</v>
      </c>
      <c r="F355">
        <f>'2024_gesamtergebnis-dresden_WB'!M354</f>
        <v>168</v>
      </c>
      <c r="G355">
        <f>'2024_gesamtergebnis-dresden_WB'!N354</f>
        <v>280</v>
      </c>
      <c r="H355">
        <f>'2024_gesamtergebnis-dresden_WB'!O354</f>
        <v>223</v>
      </c>
      <c r="I355">
        <f>'2024_gesamtergebnis-dresden_WB'!P354</f>
        <v>63</v>
      </c>
      <c r="J355">
        <f>'2024_gesamtergebnis-dresden_WB'!Q354</f>
        <v>89</v>
      </c>
      <c r="K355">
        <f>'2024_gesamtergebnis-dresden_WB'!R354</f>
        <v>19</v>
      </c>
      <c r="L355">
        <f>'2024_gesamtergebnis-dresden_WB'!S354</f>
        <v>59</v>
      </c>
      <c r="M355">
        <f>'2024_gesamtergebnis-dresden_WB'!T354</f>
        <v>15</v>
      </c>
      <c r="N355">
        <f>'2024_gesamtergebnis-dresden_WB'!U354</f>
        <v>9</v>
      </c>
      <c r="O355">
        <f>'2024_gesamtergebnis-dresden_WB'!V354</f>
        <v>4</v>
      </c>
      <c r="P355">
        <f>'2024_gesamtergebnis-dresden_WB'!W354</f>
        <v>34</v>
      </c>
      <c r="Q355">
        <f>'2024_gesamtergebnis-dresden_WB'!X354</f>
        <v>7</v>
      </c>
      <c r="R355">
        <f>'2024_gesamtergebnis-dresden_WB'!Y354</f>
        <v>14</v>
      </c>
      <c r="S355">
        <f>'2024_gesamtergebnis-dresden_WB'!Z354</f>
        <v>170</v>
      </c>
      <c r="T355">
        <f>'2024_gesamtergebnis-dresden_WB'!AA354</f>
        <v>0</v>
      </c>
    </row>
    <row r="356" spans="1:20" x14ac:dyDescent="0.35">
      <c r="A356">
        <v>42900</v>
      </c>
      <c r="B356" t="s">
        <v>17</v>
      </c>
      <c r="C356">
        <v>7</v>
      </c>
      <c r="D356">
        <v>42</v>
      </c>
      <c r="F356">
        <f>'2024_gesamtergebnis-dresden_WB'!M355</f>
        <v>122</v>
      </c>
      <c r="G356">
        <f>'2024_gesamtergebnis-dresden_WB'!N355</f>
        <v>194</v>
      </c>
      <c r="H356">
        <f>'2024_gesamtergebnis-dresden_WB'!O355</f>
        <v>167</v>
      </c>
      <c r="I356">
        <f>'2024_gesamtergebnis-dresden_WB'!P355</f>
        <v>32</v>
      </c>
      <c r="J356">
        <f>'2024_gesamtergebnis-dresden_WB'!Q355</f>
        <v>83</v>
      </c>
      <c r="K356">
        <f>'2024_gesamtergebnis-dresden_WB'!R355</f>
        <v>29</v>
      </c>
      <c r="L356">
        <f>'2024_gesamtergebnis-dresden_WB'!S355</f>
        <v>48</v>
      </c>
      <c r="M356">
        <f>'2024_gesamtergebnis-dresden_WB'!T355</f>
        <v>4</v>
      </c>
      <c r="N356">
        <f>'2024_gesamtergebnis-dresden_WB'!U355</f>
        <v>11</v>
      </c>
      <c r="O356">
        <f>'2024_gesamtergebnis-dresden_WB'!V355</f>
        <v>4</v>
      </c>
      <c r="P356">
        <f>'2024_gesamtergebnis-dresden_WB'!W355</f>
        <v>97</v>
      </c>
      <c r="Q356">
        <f>'2024_gesamtergebnis-dresden_WB'!X355</f>
        <v>18</v>
      </c>
      <c r="R356">
        <f>'2024_gesamtergebnis-dresden_WB'!Y355</f>
        <v>13</v>
      </c>
      <c r="S356">
        <f>'2024_gesamtergebnis-dresden_WB'!Z355</f>
        <v>118</v>
      </c>
      <c r="T356">
        <f>'2024_gesamtergebnis-dresden_WB'!AA355</f>
        <v>0</v>
      </c>
    </row>
    <row r="357" spans="1:20" x14ac:dyDescent="0.35">
      <c r="A357">
        <v>43001</v>
      </c>
      <c r="B357" t="s">
        <v>7470</v>
      </c>
      <c r="C357">
        <v>7</v>
      </c>
      <c r="D357">
        <v>42</v>
      </c>
      <c r="F357">
        <f>'2024_gesamtergebnis-dresden_WB'!M356</f>
        <v>218</v>
      </c>
      <c r="G357">
        <f>'2024_gesamtergebnis-dresden_WB'!N356</f>
        <v>236</v>
      </c>
      <c r="H357">
        <f>'2024_gesamtergebnis-dresden_WB'!O356</f>
        <v>115</v>
      </c>
      <c r="I357">
        <f>'2024_gesamtergebnis-dresden_WB'!P356</f>
        <v>76</v>
      </c>
      <c r="J357">
        <f>'2024_gesamtergebnis-dresden_WB'!Q356</f>
        <v>72</v>
      </c>
      <c r="K357">
        <f>'2024_gesamtergebnis-dresden_WB'!R356</f>
        <v>27</v>
      </c>
      <c r="L357">
        <f>'2024_gesamtergebnis-dresden_WB'!S356</f>
        <v>66</v>
      </c>
      <c r="M357">
        <f>'2024_gesamtergebnis-dresden_WB'!T356</f>
        <v>5</v>
      </c>
      <c r="N357">
        <f>'2024_gesamtergebnis-dresden_WB'!U356</f>
        <v>4</v>
      </c>
      <c r="O357">
        <f>'2024_gesamtergebnis-dresden_WB'!V356</f>
        <v>10</v>
      </c>
      <c r="P357">
        <f>'2024_gesamtergebnis-dresden_WB'!W356</f>
        <v>96</v>
      </c>
      <c r="Q357">
        <f>'2024_gesamtergebnis-dresden_WB'!X356</f>
        <v>9</v>
      </c>
      <c r="R357">
        <f>'2024_gesamtergebnis-dresden_WB'!Y356</f>
        <v>4</v>
      </c>
      <c r="S357">
        <f>'2024_gesamtergebnis-dresden_WB'!Z356</f>
        <v>72</v>
      </c>
      <c r="T357">
        <f>'2024_gesamtergebnis-dresden_WB'!AA356</f>
        <v>0</v>
      </c>
    </row>
    <row r="358" spans="1:20" x14ac:dyDescent="0.35">
      <c r="A358">
        <v>43002</v>
      </c>
      <c r="B358" t="s">
        <v>7470</v>
      </c>
      <c r="C358">
        <v>7</v>
      </c>
      <c r="D358">
        <v>42</v>
      </c>
      <c r="F358">
        <f>'2024_gesamtergebnis-dresden_WB'!M357</f>
        <v>275</v>
      </c>
      <c r="G358">
        <f>'2024_gesamtergebnis-dresden_WB'!N357</f>
        <v>298</v>
      </c>
      <c r="H358">
        <f>'2024_gesamtergebnis-dresden_WB'!O357</f>
        <v>205</v>
      </c>
      <c r="I358">
        <f>'2024_gesamtergebnis-dresden_WB'!P357</f>
        <v>71</v>
      </c>
      <c r="J358">
        <f>'2024_gesamtergebnis-dresden_WB'!Q357</f>
        <v>146</v>
      </c>
      <c r="K358">
        <f>'2024_gesamtergebnis-dresden_WB'!R357</f>
        <v>45</v>
      </c>
      <c r="L358">
        <f>'2024_gesamtergebnis-dresden_WB'!S357</f>
        <v>87</v>
      </c>
      <c r="M358">
        <f>'2024_gesamtergebnis-dresden_WB'!T357</f>
        <v>17</v>
      </c>
      <c r="N358">
        <f>'2024_gesamtergebnis-dresden_WB'!U357</f>
        <v>33</v>
      </c>
      <c r="O358">
        <f>'2024_gesamtergebnis-dresden_WB'!V357</f>
        <v>5</v>
      </c>
      <c r="P358">
        <f>'2024_gesamtergebnis-dresden_WB'!W357</f>
        <v>126</v>
      </c>
      <c r="Q358">
        <f>'2024_gesamtergebnis-dresden_WB'!X357</f>
        <v>26</v>
      </c>
      <c r="R358">
        <f>'2024_gesamtergebnis-dresden_WB'!Y357</f>
        <v>18</v>
      </c>
      <c r="S358">
        <f>'2024_gesamtergebnis-dresden_WB'!Z357</f>
        <v>136</v>
      </c>
      <c r="T358">
        <f>'2024_gesamtergebnis-dresden_WB'!AA357</f>
        <v>0</v>
      </c>
    </row>
    <row r="359" spans="1:20" x14ac:dyDescent="0.35">
      <c r="A359">
        <v>43100</v>
      </c>
      <c r="B359" t="s">
        <v>17</v>
      </c>
      <c r="C359">
        <v>7</v>
      </c>
      <c r="D359">
        <v>42</v>
      </c>
      <c r="F359">
        <f>'2024_gesamtergebnis-dresden_WB'!M358</f>
        <v>84</v>
      </c>
      <c r="G359">
        <f>'2024_gesamtergebnis-dresden_WB'!N358</f>
        <v>161</v>
      </c>
      <c r="H359">
        <f>'2024_gesamtergebnis-dresden_WB'!O358</f>
        <v>178</v>
      </c>
      <c r="I359">
        <f>'2024_gesamtergebnis-dresden_WB'!P358</f>
        <v>44</v>
      </c>
      <c r="J359">
        <f>'2024_gesamtergebnis-dresden_WB'!Q358</f>
        <v>62</v>
      </c>
      <c r="K359">
        <f>'2024_gesamtergebnis-dresden_WB'!R358</f>
        <v>16</v>
      </c>
      <c r="L359">
        <f>'2024_gesamtergebnis-dresden_WB'!S358</f>
        <v>39</v>
      </c>
      <c r="M359">
        <f>'2024_gesamtergebnis-dresden_WB'!T358</f>
        <v>23</v>
      </c>
      <c r="N359">
        <f>'2024_gesamtergebnis-dresden_WB'!U358</f>
        <v>11</v>
      </c>
      <c r="O359">
        <f>'2024_gesamtergebnis-dresden_WB'!V358</f>
        <v>6</v>
      </c>
      <c r="P359">
        <f>'2024_gesamtergebnis-dresden_WB'!W358</f>
        <v>94</v>
      </c>
      <c r="Q359">
        <f>'2024_gesamtergebnis-dresden_WB'!X358</f>
        <v>23</v>
      </c>
      <c r="R359">
        <f>'2024_gesamtergebnis-dresden_WB'!Y358</f>
        <v>25</v>
      </c>
      <c r="S359">
        <f>'2024_gesamtergebnis-dresden_WB'!Z358</f>
        <v>81</v>
      </c>
      <c r="T359">
        <f>'2024_gesamtergebnis-dresden_WB'!AA358</f>
        <v>0</v>
      </c>
    </row>
    <row r="360" spans="1:20" x14ac:dyDescent="0.35">
      <c r="A360">
        <v>43200</v>
      </c>
      <c r="B360" t="s">
        <v>17</v>
      </c>
      <c r="C360">
        <v>7</v>
      </c>
      <c r="D360">
        <v>42</v>
      </c>
      <c r="F360">
        <f>'2024_gesamtergebnis-dresden_WB'!M359</f>
        <v>171</v>
      </c>
      <c r="G360">
        <f>'2024_gesamtergebnis-dresden_WB'!N359</f>
        <v>279</v>
      </c>
      <c r="H360">
        <f>'2024_gesamtergebnis-dresden_WB'!O359</f>
        <v>330</v>
      </c>
      <c r="I360">
        <f>'2024_gesamtergebnis-dresden_WB'!P359</f>
        <v>74</v>
      </c>
      <c r="J360">
        <f>'2024_gesamtergebnis-dresden_WB'!Q359</f>
        <v>107</v>
      </c>
      <c r="K360">
        <f>'2024_gesamtergebnis-dresden_WB'!R359</f>
        <v>36</v>
      </c>
      <c r="L360">
        <f>'2024_gesamtergebnis-dresden_WB'!S359</f>
        <v>80</v>
      </c>
      <c r="M360">
        <f>'2024_gesamtergebnis-dresden_WB'!T359</f>
        <v>18</v>
      </c>
      <c r="N360">
        <f>'2024_gesamtergebnis-dresden_WB'!U359</f>
        <v>24</v>
      </c>
      <c r="O360">
        <f>'2024_gesamtergebnis-dresden_WB'!V359</f>
        <v>10</v>
      </c>
      <c r="P360">
        <f>'2024_gesamtergebnis-dresden_WB'!W359</f>
        <v>132</v>
      </c>
      <c r="Q360">
        <f>'2024_gesamtergebnis-dresden_WB'!X359</f>
        <v>21</v>
      </c>
      <c r="R360">
        <f>'2024_gesamtergebnis-dresden_WB'!Y359</f>
        <v>19</v>
      </c>
      <c r="S360">
        <f>'2024_gesamtergebnis-dresden_WB'!Z359</f>
        <v>105</v>
      </c>
      <c r="T360">
        <f>'2024_gesamtergebnis-dresden_WB'!AA359</f>
        <v>0</v>
      </c>
    </row>
    <row r="361" spans="1:20" x14ac:dyDescent="0.35">
      <c r="A361">
        <v>43300</v>
      </c>
      <c r="B361" t="s">
        <v>17</v>
      </c>
      <c r="C361">
        <v>7</v>
      </c>
      <c r="D361">
        <v>42</v>
      </c>
      <c r="F361">
        <f>'2024_gesamtergebnis-dresden_WB'!M360</f>
        <v>140</v>
      </c>
      <c r="G361">
        <f>'2024_gesamtergebnis-dresden_WB'!N360</f>
        <v>241</v>
      </c>
      <c r="H361">
        <f>'2024_gesamtergebnis-dresden_WB'!O360</f>
        <v>358</v>
      </c>
      <c r="I361">
        <f>'2024_gesamtergebnis-dresden_WB'!P360</f>
        <v>69</v>
      </c>
      <c r="J361">
        <f>'2024_gesamtergebnis-dresden_WB'!Q360</f>
        <v>86</v>
      </c>
      <c r="K361">
        <f>'2024_gesamtergebnis-dresden_WB'!R360</f>
        <v>24</v>
      </c>
      <c r="L361">
        <f>'2024_gesamtergebnis-dresden_WB'!S360</f>
        <v>79</v>
      </c>
      <c r="M361">
        <f>'2024_gesamtergebnis-dresden_WB'!T360</f>
        <v>20</v>
      </c>
      <c r="N361">
        <f>'2024_gesamtergebnis-dresden_WB'!U360</f>
        <v>22</v>
      </c>
      <c r="O361">
        <f>'2024_gesamtergebnis-dresden_WB'!V360</f>
        <v>9</v>
      </c>
      <c r="P361">
        <f>'2024_gesamtergebnis-dresden_WB'!W360</f>
        <v>151</v>
      </c>
      <c r="Q361">
        <f>'2024_gesamtergebnis-dresden_WB'!X360</f>
        <v>3</v>
      </c>
      <c r="R361">
        <f>'2024_gesamtergebnis-dresden_WB'!Y360</f>
        <v>57</v>
      </c>
      <c r="S361">
        <f>'2024_gesamtergebnis-dresden_WB'!Z360</f>
        <v>105</v>
      </c>
      <c r="T361">
        <f>'2024_gesamtergebnis-dresden_WB'!AA360</f>
        <v>0</v>
      </c>
    </row>
    <row r="362" spans="1:20" x14ac:dyDescent="0.35">
      <c r="A362">
        <v>61001</v>
      </c>
      <c r="B362" t="s">
        <v>7470</v>
      </c>
      <c r="C362">
        <v>7</v>
      </c>
      <c r="D362">
        <v>42</v>
      </c>
      <c r="F362">
        <f>'2024_gesamtergebnis-dresden_WB'!M361</f>
        <v>117</v>
      </c>
      <c r="G362">
        <f>'2024_gesamtergebnis-dresden_WB'!N361</f>
        <v>321</v>
      </c>
      <c r="H362">
        <f>'2024_gesamtergebnis-dresden_WB'!O361</f>
        <v>290</v>
      </c>
      <c r="I362">
        <f>'2024_gesamtergebnis-dresden_WB'!P361</f>
        <v>83</v>
      </c>
      <c r="J362">
        <f>'2024_gesamtergebnis-dresden_WB'!Q361</f>
        <v>163</v>
      </c>
      <c r="K362">
        <f>'2024_gesamtergebnis-dresden_WB'!R361</f>
        <v>36</v>
      </c>
      <c r="L362">
        <f>'2024_gesamtergebnis-dresden_WB'!S361</f>
        <v>48</v>
      </c>
      <c r="M362">
        <f>'2024_gesamtergebnis-dresden_WB'!T361</f>
        <v>22</v>
      </c>
      <c r="N362">
        <f>'2024_gesamtergebnis-dresden_WB'!U361</f>
        <v>55</v>
      </c>
      <c r="O362">
        <f>'2024_gesamtergebnis-dresden_WB'!V361</f>
        <v>12</v>
      </c>
      <c r="P362">
        <f>'2024_gesamtergebnis-dresden_WB'!W361</f>
        <v>243</v>
      </c>
      <c r="Q362">
        <f>'2024_gesamtergebnis-dresden_WB'!X361</f>
        <v>0</v>
      </c>
      <c r="R362">
        <f>'2024_gesamtergebnis-dresden_WB'!Y361</f>
        <v>21</v>
      </c>
      <c r="S362">
        <f>'2024_gesamtergebnis-dresden_WB'!Z361</f>
        <v>170</v>
      </c>
      <c r="T362">
        <f>'2024_gesamtergebnis-dresden_WB'!AA361</f>
        <v>0</v>
      </c>
    </row>
    <row r="363" spans="1:20" x14ac:dyDescent="0.35">
      <c r="A363">
        <v>61002</v>
      </c>
      <c r="B363" t="s">
        <v>7470</v>
      </c>
      <c r="C363">
        <v>7</v>
      </c>
      <c r="D363">
        <v>42</v>
      </c>
      <c r="F363">
        <f>'2024_gesamtergebnis-dresden_WB'!M362</f>
        <v>202</v>
      </c>
      <c r="G363">
        <f>'2024_gesamtergebnis-dresden_WB'!N362</f>
        <v>461</v>
      </c>
      <c r="H363">
        <f>'2024_gesamtergebnis-dresden_WB'!O362</f>
        <v>285</v>
      </c>
      <c r="I363">
        <f>'2024_gesamtergebnis-dresden_WB'!P362</f>
        <v>117</v>
      </c>
      <c r="J363">
        <f>'2024_gesamtergebnis-dresden_WB'!Q362</f>
        <v>180</v>
      </c>
      <c r="K363">
        <f>'2024_gesamtergebnis-dresden_WB'!R362</f>
        <v>58</v>
      </c>
      <c r="L363">
        <f>'2024_gesamtergebnis-dresden_WB'!S362</f>
        <v>59</v>
      </c>
      <c r="M363">
        <f>'2024_gesamtergebnis-dresden_WB'!T362</f>
        <v>22</v>
      </c>
      <c r="N363">
        <f>'2024_gesamtergebnis-dresden_WB'!U362</f>
        <v>45</v>
      </c>
      <c r="O363">
        <f>'2024_gesamtergebnis-dresden_WB'!V362</f>
        <v>18</v>
      </c>
      <c r="P363">
        <f>'2024_gesamtergebnis-dresden_WB'!W362</f>
        <v>222</v>
      </c>
      <c r="Q363">
        <f>'2024_gesamtergebnis-dresden_WB'!X362</f>
        <v>6</v>
      </c>
      <c r="R363">
        <f>'2024_gesamtergebnis-dresden_WB'!Y362</f>
        <v>22</v>
      </c>
      <c r="S363">
        <f>'2024_gesamtergebnis-dresden_WB'!Z362</f>
        <v>137</v>
      </c>
      <c r="T363">
        <f>'2024_gesamtergebnis-dresden_WB'!AA362</f>
        <v>0</v>
      </c>
    </row>
    <row r="364" spans="1:20" x14ac:dyDescent="0.35">
      <c r="A364">
        <v>61003</v>
      </c>
      <c r="B364" t="s">
        <v>7470</v>
      </c>
      <c r="C364">
        <v>7</v>
      </c>
      <c r="D364">
        <v>42</v>
      </c>
      <c r="F364">
        <f>'2024_gesamtergebnis-dresden_WB'!M363</f>
        <v>125</v>
      </c>
      <c r="G364">
        <f>'2024_gesamtergebnis-dresden_WB'!N363</f>
        <v>384</v>
      </c>
      <c r="H364">
        <f>'2024_gesamtergebnis-dresden_WB'!O363</f>
        <v>312</v>
      </c>
      <c r="I364">
        <f>'2024_gesamtergebnis-dresden_WB'!P363</f>
        <v>142</v>
      </c>
      <c r="J364">
        <f>'2024_gesamtergebnis-dresden_WB'!Q363</f>
        <v>148</v>
      </c>
      <c r="K364">
        <f>'2024_gesamtergebnis-dresden_WB'!R363</f>
        <v>55</v>
      </c>
      <c r="L364">
        <f>'2024_gesamtergebnis-dresden_WB'!S363</f>
        <v>69</v>
      </c>
      <c r="M364">
        <f>'2024_gesamtergebnis-dresden_WB'!T363</f>
        <v>34</v>
      </c>
      <c r="N364">
        <f>'2024_gesamtergebnis-dresden_WB'!U363</f>
        <v>37</v>
      </c>
      <c r="O364">
        <f>'2024_gesamtergebnis-dresden_WB'!V363</f>
        <v>10</v>
      </c>
      <c r="P364">
        <f>'2024_gesamtergebnis-dresden_WB'!W363</f>
        <v>276</v>
      </c>
      <c r="Q364">
        <f>'2024_gesamtergebnis-dresden_WB'!X363</f>
        <v>13</v>
      </c>
      <c r="R364">
        <f>'2024_gesamtergebnis-dresden_WB'!Y363</f>
        <v>17</v>
      </c>
      <c r="S364">
        <f>'2024_gesamtergebnis-dresden_WB'!Z363</f>
        <v>128</v>
      </c>
      <c r="T364">
        <f>'2024_gesamtergebnis-dresden_WB'!AA363</f>
        <v>0</v>
      </c>
    </row>
    <row r="365" spans="1:20" x14ac:dyDescent="0.35">
      <c r="A365">
        <v>61100</v>
      </c>
      <c r="B365" t="s">
        <v>17</v>
      </c>
      <c r="C365">
        <v>7</v>
      </c>
      <c r="D365">
        <v>42</v>
      </c>
      <c r="F365">
        <f>'2024_gesamtergebnis-dresden_WB'!M364</f>
        <v>74</v>
      </c>
      <c r="G365">
        <f>'2024_gesamtergebnis-dresden_WB'!N364</f>
        <v>253</v>
      </c>
      <c r="H365">
        <f>'2024_gesamtergebnis-dresden_WB'!O364</f>
        <v>402</v>
      </c>
      <c r="I365">
        <f>'2024_gesamtergebnis-dresden_WB'!P364</f>
        <v>77</v>
      </c>
      <c r="J365">
        <f>'2024_gesamtergebnis-dresden_WB'!Q364</f>
        <v>39</v>
      </c>
      <c r="K365">
        <f>'2024_gesamtergebnis-dresden_WB'!R364</f>
        <v>31</v>
      </c>
      <c r="L365">
        <f>'2024_gesamtergebnis-dresden_WB'!S364</f>
        <v>24</v>
      </c>
      <c r="M365">
        <f>'2024_gesamtergebnis-dresden_WB'!T364</f>
        <v>35</v>
      </c>
      <c r="N365">
        <f>'2024_gesamtergebnis-dresden_WB'!U364</f>
        <v>17</v>
      </c>
      <c r="O365">
        <f>'2024_gesamtergebnis-dresden_WB'!V364</f>
        <v>11</v>
      </c>
      <c r="P365">
        <f>'2024_gesamtergebnis-dresden_WB'!W364</f>
        <v>154</v>
      </c>
      <c r="Q365">
        <f>'2024_gesamtergebnis-dresden_WB'!X364</f>
        <v>2</v>
      </c>
      <c r="R365">
        <f>'2024_gesamtergebnis-dresden_WB'!Y364</f>
        <v>32</v>
      </c>
      <c r="S365">
        <f>'2024_gesamtergebnis-dresden_WB'!Z364</f>
        <v>96</v>
      </c>
      <c r="T365">
        <f>'2024_gesamtergebnis-dresden_WB'!AA364</f>
        <v>0</v>
      </c>
    </row>
    <row r="366" spans="1:20" x14ac:dyDescent="0.35">
      <c r="A366">
        <v>61200</v>
      </c>
      <c r="B366" t="s">
        <v>17</v>
      </c>
      <c r="C366">
        <v>7</v>
      </c>
      <c r="D366">
        <v>42</v>
      </c>
      <c r="F366">
        <f>'2024_gesamtergebnis-dresden_WB'!M365</f>
        <v>96</v>
      </c>
      <c r="G366">
        <f>'2024_gesamtergebnis-dresden_WB'!N365</f>
        <v>217</v>
      </c>
      <c r="H366">
        <f>'2024_gesamtergebnis-dresden_WB'!O365</f>
        <v>466</v>
      </c>
      <c r="I366">
        <f>'2024_gesamtergebnis-dresden_WB'!P365</f>
        <v>54</v>
      </c>
      <c r="J366">
        <f>'2024_gesamtergebnis-dresden_WB'!Q365</f>
        <v>72</v>
      </c>
      <c r="K366">
        <f>'2024_gesamtergebnis-dresden_WB'!R365</f>
        <v>55</v>
      </c>
      <c r="L366">
        <f>'2024_gesamtergebnis-dresden_WB'!S365</f>
        <v>41</v>
      </c>
      <c r="M366">
        <f>'2024_gesamtergebnis-dresden_WB'!T365</f>
        <v>27</v>
      </c>
      <c r="N366">
        <f>'2024_gesamtergebnis-dresden_WB'!U365</f>
        <v>32</v>
      </c>
      <c r="O366">
        <f>'2024_gesamtergebnis-dresden_WB'!V365</f>
        <v>9</v>
      </c>
      <c r="P366">
        <f>'2024_gesamtergebnis-dresden_WB'!W365</f>
        <v>101</v>
      </c>
      <c r="Q366">
        <f>'2024_gesamtergebnis-dresden_WB'!X365</f>
        <v>0</v>
      </c>
      <c r="R366">
        <f>'2024_gesamtergebnis-dresden_WB'!Y365</f>
        <v>37</v>
      </c>
      <c r="S366">
        <f>'2024_gesamtergebnis-dresden_WB'!Z365</f>
        <v>105</v>
      </c>
      <c r="T366">
        <f>'2024_gesamtergebnis-dresden_WB'!AA365</f>
        <v>0</v>
      </c>
    </row>
    <row r="367" spans="1:20" x14ac:dyDescent="0.35">
      <c r="A367">
        <v>61301</v>
      </c>
      <c r="B367" t="s">
        <v>17</v>
      </c>
      <c r="C367">
        <v>7</v>
      </c>
      <c r="D367">
        <v>42</v>
      </c>
      <c r="F367">
        <f>'2024_gesamtergebnis-dresden_WB'!M366</f>
        <v>51</v>
      </c>
      <c r="G367">
        <f>'2024_gesamtergebnis-dresden_WB'!N366</f>
        <v>144</v>
      </c>
      <c r="H367">
        <f>'2024_gesamtergebnis-dresden_WB'!O366</f>
        <v>222</v>
      </c>
      <c r="I367">
        <f>'2024_gesamtergebnis-dresden_WB'!P366</f>
        <v>40</v>
      </c>
      <c r="J367">
        <f>'2024_gesamtergebnis-dresden_WB'!Q366</f>
        <v>53</v>
      </c>
      <c r="K367">
        <f>'2024_gesamtergebnis-dresden_WB'!R366</f>
        <v>7</v>
      </c>
      <c r="L367">
        <f>'2024_gesamtergebnis-dresden_WB'!S366</f>
        <v>17</v>
      </c>
      <c r="M367">
        <f>'2024_gesamtergebnis-dresden_WB'!T366</f>
        <v>18</v>
      </c>
      <c r="N367">
        <f>'2024_gesamtergebnis-dresden_WB'!U366</f>
        <v>11</v>
      </c>
      <c r="O367">
        <f>'2024_gesamtergebnis-dresden_WB'!V366</f>
        <v>8</v>
      </c>
      <c r="P367">
        <f>'2024_gesamtergebnis-dresden_WB'!W366</f>
        <v>100</v>
      </c>
      <c r="Q367">
        <f>'2024_gesamtergebnis-dresden_WB'!X366</f>
        <v>9</v>
      </c>
      <c r="R367">
        <f>'2024_gesamtergebnis-dresden_WB'!Y366</f>
        <v>39</v>
      </c>
      <c r="S367">
        <f>'2024_gesamtergebnis-dresden_WB'!Z366</f>
        <v>50</v>
      </c>
      <c r="T367">
        <f>'2024_gesamtergebnis-dresden_WB'!AA366</f>
        <v>0</v>
      </c>
    </row>
    <row r="368" spans="1:20" x14ac:dyDescent="0.35">
      <c r="A368">
        <v>61302</v>
      </c>
      <c r="B368" t="s">
        <v>17</v>
      </c>
      <c r="C368">
        <v>7</v>
      </c>
      <c r="D368">
        <v>42</v>
      </c>
      <c r="F368">
        <f>'2024_gesamtergebnis-dresden_WB'!M367</f>
        <v>44</v>
      </c>
      <c r="G368">
        <f>'2024_gesamtergebnis-dresden_WB'!N367</f>
        <v>210</v>
      </c>
      <c r="H368">
        <f>'2024_gesamtergebnis-dresden_WB'!O367</f>
        <v>347</v>
      </c>
      <c r="I368">
        <f>'2024_gesamtergebnis-dresden_WB'!P367</f>
        <v>63</v>
      </c>
      <c r="J368">
        <f>'2024_gesamtergebnis-dresden_WB'!Q367</f>
        <v>69</v>
      </c>
      <c r="K368">
        <f>'2024_gesamtergebnis-dresden_WB'!R367</f>
        <v>26</v>
      </c>
      <c r="L368">
        <f>'2024_gesamtergebnis-dresden_WB'!S367</f>
        <v>43</v>
      </c>
      <c r="M368">
        <f>'2024_gesamtergebnis-dresden_WB'!T367</f>
        <v>16</v>
      </c>
      <c r="N368">
        <f>'2024_gesamtergebnis-dresden_WB'!U367</f>
        <v>21</v>
      </c>
      <c r="O368">
        <f>'2024_gesamtergebnis-dresden_WB'!V367</f>
        <v>5</v>
      </c>
      <c r="P368">
        <f>'2024_gesamtergebnis-dresden_WB'!W367</f>
        <v>105</v>
      </c>
      <c r="Q368">
        <f>'2024_gesamtergebnis-dresden_WB'!X367</f>
        <v>2</v>
      </c>
      <c r="R368">
        <f>'2024_gesamtergebnis-dresden_WB'!Y367</f>
        <v>34</v>
      </c>
      <c r="S368">
        <f>'2024_gesamtergebnis-dresden_WB'!Z367</f>
        <v>123</v>
      </c>
      <c r="T368">
        <f>'2024_gesamtergebnis-dresden_WB'!AA367</f>
        <v>0</v>
      </c>
    </row>
    <row r="369" spans="1:20" x14ac:dyDescent="0.35">
      <c r="A369">
        <v>61400</v>
      </c>
      <c r="B369" t="s">
        <v>17</v>
      </c>
      <c r="C369">
        <v>7</v>
      </c>
      <c r="D369">
        <v>42</v>
      </c>
      <c r="F369">
        <f>'2024_gesamtergebnis-dresden_WB'!M368</f>
        <v>110</v>
      </c>
      <c r="G369">
        <f>'2024_gesamtergebnis-dresden_WB'!N368</f>
        <v>187</v>
      </c>
      <c r="H369">
        <f>'2024_gesamtergebnis-dresden_WB'!O368</f>
        <v>562</v>
      </c>
      <c r="I369">
        <f>'2024_gesamtergebnis-dresden_WB'!P368</f>
        <v>63</v>
      </c>
      <c r="J369">
        <f>'2024_gesamtergebnis-dresden_WB'!Q368</f>
        <v>81</v>
      </c>
      <c r="K369">
        <f>'2024_gesamtergebnis-dresden_WB'!R368</f>
        <v>39</v>
      </c>
      <c r="L369">
        <f>'2024_gesamtergebnis-dresden_WB'!S368</f>
        <v>35</v>
      </c>
      <c r="M369">
        <f>'2024_gesamtergebnis-dresden_WB'!T368</f>
        <v>32</v>
      </c>
      <c r="N369">
        <f>'2024_gesamtergebnis-dresden_WB'!U368</f>
        <v>41</v>
      </c>
      <c r="O369">
        <f>'2024_gesamtergebnis-dresden_WB'!V368</f>
        <v>9</v>
      </c>
      <c r="P369">
        <f>'2024_gesamtergebnis-dresden_WB'!W368</f>
        <v>121</v>
      </c>
      <c r="Q369">
        <f>'2024_gesamtergebnis-dresden_WB'!X368</f>
        <v>3</v>
      </c>
      <c r="R369">
        <f>'2024_gesamtergebnis-dresden_WB'!Y368</f>
        <v>64</v>
      </c>
      <c r="S369">
        <f>'2024_gesamtergebnis-dresden_WB'!Z368</f>
        <v>78</v>
      </c>
      <c r="T369">
        <f>'2024_gesamtergebnis-dresden_WB'!AA368</f>
        <v>0</v>
      </c>
    </row>
    <row r="370" spans="1:20" x14ac:dyDescent="0.35">
      <c r="A370">
        <v>61500</v>
      </c>
      <c r="B370" t="s">
        <v>17</v>
      </c>
      <c r="C370">
        <v>7</v>
      </c>
      <c r="D370">
        <v>42</v>
      </c>
      <c r="F370">
        <f>'2024_gesamtergebnis-dresden_WB'!M369</f>
        <v>52</v>
      </c>
      <c r="G370">
        <f>'2024_gesamtergebnis-dresden_WB'!N369</f>
        <v>195</v>
      </c>
      <c r="H370">
        <f>'2024_gesamtergebnis-dresden_WB'!O369</f>
        <v>459</v>
      </c>
      <c r="I370">
        <f>'2024_gesamtergebnis-dresden_WB'!P369</f>
        <v>73</v>
      </c>
      <c r="J370">
        <f>'2024_gesamtergebnis-dresden_WB'!Q369</f>
        <v>112</v>
      </c>
      <c r="K370">
        <f>'2024_gesamtergebnis-dresden_WB'!R369</f>
        <v>14</v>
      </c>
      <c r="L370">
        <f>'2024_gesamtergebnis-dresden_WB'!S369</f>
        <v>25</v>
      </c>
      <c r="M370">
        <f>'2024_gesamtergebnis-dresden_WB'!T369</f>
        <v>20</v>
      </c>
      <c r="N370">
        <f>'2024_gesamtergebnis-dresden_WB'!U369</f>
        <v>18</v>
      </c>
      <c r="O370">
        <f>'2024_gesamtergebnis-dresden_WB'!V369</f>
        <v>12</v>
      </c>
      <c r="P370">
        <f>'2024_gesamtergebnis-dresden_WB'!W369</f>
        <v>153</v>
      </c>
      <c r="Q370">
        <f>'2024_gesamtergebnis-dresden_WB'!X369</f>
        <v>7</v>
      </c>
      <c r="R370">
        <f>'2024_gesamtergebnis-dresden_WB'!Y369</f>
        <v>26</v>
      </c>
      <c r="S370">
        <f>'2024_gesamtergebnis-dresden_WB'!Z369</f>
        <v>74</v>
      </c>
      <c r="T370">
        <f>'2024_gesamtergebnis-dresden_WB'!AA369</f>
        <v>0</v>
      </c>
    </row>
    <row r="371" spans="1:20" x14ac:dyDescent="0.35">
      <c r="A371">
        <v>61600</v>
      </c>
      <c r="B371" t="s">
        <v>17</v>
      </c>
      <c r="C371">
        <v>7</v>
      </c>
      <c r="D371">
        <v>42</v>
      </c>
      <c r="F371">
        <f>'2024_gesamtergebnis-dresden_WB'!M370</f>
        <v>22</v>
      </c>
      <c r="G371">
        <f>'2024_gesamtergebnis-dresden_WB'!N370</f>
        <v>180</v>
      </c>
      <c r="H371">
        <f>'2024_gesamtergebnis-dresden_WB'!O370</f>
        <v>446</v>
      </c>
      <c r="I371">
        <f>'2024_gesamtergebnis-dresden_WB'!P370</f>
        <v>32</v>
      </c>
      <c r="J371">
        <f>'2024_gesamtergebnis-dresden_WB'!Q370</f>
        <v>48</v>
      </c>
      <c r="K371">
        <f>'2024_gesamtergebnis-dresden_WB'!R370</f>
        <v>15</v>
      </c>
      <c r="L371">
        <f>'2024_gesamtergebnis-dresden_WB'!S370</f>
        <v>12</v>
      </c>
      <c r="M371">
        <f>'2024_gesamtergebnis-dresden_WB'!T370</f>
        <v>29</v>
      </c>
      <c r="N371">
        <f>'2024_gesamtergebnis-dresden_WB'!U370</f>
        <v>7</v>
      </c>
      <c r="O371">
        <f>'2024_gesamtergebnis-dresden_WB'!V370</f>
        <v>9</v>
      </c>
      <c r="P371">
        <f>'2024_gesamtergebnis-dresden_WB'!W370</f>
        <v>113</v>
      </c>
      <c r="Q371">
        <f>'2024_gesamtergebnis-dresden_WB'!X370</f>
        <v>7</v>
      </c>
      <c r="R371">
        <f>'2024_gesamtergebnis-dresden_WB'!Y370</f>
        <v>45</v>
      </c>
      <c r="S371">
        <f>'2024_gesamtergebnis-dresden_WB'!Z370</f>
        <v>75</v>
      </c>
      <c r="T371">
        <f>'2024_gesamtergebnis-dresden_WB'!AA370</f>
        <v>0</v>
      </c>
    </row>
    <row r="372" spans="1:20" x14ac:dyDescent="0.35">
      <c r="A372">
        <v>61700</v>
      </c>
      <c r="B372" t="s">
        <v>17</v>
      </c>
      <c r="C372">
        <v>7</v>
      </c>
      <c r="D372">
        <v>42</v>
      </c>
      <c r="F372">
        <f>'2024_gesamtergebnis-dresden_WB'!M371</f>
        <v>26</v>
      </c>
      <c r="G372">
        <f>'2024_gesamtergebnis-dresden_WB'!N371</f>
        <v>148</v>
      </c>
      <c r="H372">
        <f>'2024_gesamtergebnis-dresden_WB'!O371</f>
        <v>571</v>
      </c>
      <c r="I372">
        <f>'2024_gesamtergebnis-dresden_WB'!P371</f>
        <v>56</v>
      </c>
      <c r="J372">
        <f>'2024_gesamtergebnis-dresden_WB'!Q371</f>
        <v>83</v>
      </c>
      <c r="K372">
        <f>'2024_gesamtergebnis-dresden_WB'!R371</f>
        <v>24</v>
      </c>
      <c r="L372">
        <f>'2024_gesamtergebnis-dresden_WB'!S371</f>
        <v>36</v>
      </c>
      <c r="M372">
        <f>'2024_gesamtergebnis-dresden_WB'!T371</f>
        <v>28</v>
      </c>
      <c r="N372">
        <f>'2024_gesamtergebnis-dresden_WB'!U371</f>
        <v>21</v>
      </c>
      <c r="O372">
        <f>'2024_gesamtergebnis-dresden_WB'!V371</f>
        <v>8</v>
      </c>
      <c r="P372">
        <f>'2024_gesamtergebnis-dresden_WB'!W371</f>
        <v>111</v>
      </c>
      <c r="Q372">
        <f>'2024_gesamtergebnis-dresden_WB'!X371</f>
        <v>4</v>
      </c>
      <c r="R372">
        <f>'2024_gesamtergebnis-dresden_WB'!Y371</f>
        <v>50</v>
      </c>
      <c r="S372">
        <f>'2024_gesamtergebnis-dresden_WB'!Z371</f>
        <v>85</v>
      </c>
      <c r="T372">
        <f>'2024_gesamtergebnis-dresden_WB'!AA371</f>
        <v>0</v>
      </c>
    </row>
    <row r="373" spans="1:20" x14ac:dyDescent="0.35">
      <c r="A373">
        <v>61800</v>
      </c>
      <c r="B373" t="s">
        <v>17</v>
      </c>
      <c r="C373">
        <v>7</v>
      </c>
      <c r="D373">
        <v>42</v>
      </c>
      <c r="F373">
        <f>'2024_gesamtergebnis-dresden_WB'!M372</f>
        <v>59</v>
      </c>
      <c r="G373">
        <f>'2024_gesamtergebnis-dresden_WB'!N372</f>
        <v>161</v>
      </c>
      <c r="H373">
        <f>'2024_gesamtergebnis-dresden_WB'!O372</f>
        <v>636</v>
      </c>
      <c r="I373">
        <f>'2024_gesamtergebnis-dresden_WB'!P372</f>
        <v>103</v>
      </c>
      <c r="J373">
        <f>'2024_gesamtergebnis-dresden_WB'!Q372</f>
        <v>80</v>
      </c>
      <c r="K373">
        <f>'2024_gesamtergebnis-dresden_WB'!R372</f>
        <v>21</v>
      </c>
      <c r="L373">
        <f>'2024_gesamtergebnis-dresden_WB'!S372</f>
        <v>37</v>
      </c>
      <c r="M373">
        <f>'2024_gesamtergebnis-dresden_WB'!T372</f>
        <v>32</v>
      </c>
      <c r="N373">
        <f>'2024_gesamtergebnis-dresden_WB'!U372</f>
        <v>43</v>
      </c>
      <c r="O373">
        <f>'2024_gesamtergebnis-dresden_WB'!V372</f>
        <v>5</v>
      </c>
      <c r="P373">
        <f>'2024_gesamtergebnis-dresden_WB'!W372</f>
        <v>159</v>
      </c>
      <c r="Q373">
        <f>'2024_gesamtergebnis-dresden_WB'!X372</f>
        <v>4</v>
      </c>
      <c r="R373">
        <f>'2024_gesamtergebnis-dresden_WB'!Y372</f>
        <v>52</v>
      </c>
      <c r="S373">
        <f>'2024_gesamtergebnis-dresden_WB'!Z372</f>
        <v>85</v>
      </c>
      <c r="T373">
        <f>'2024_gesamtergebnis-dresden_WB'!AA372</f>
        <v>0</v>
      </c>
    </row>
    <row r="374" spans="1:20" x14ac:dyDescent="0.35">
      <c r="A374">
        <v>62001</v>
      </c>
      <c r="B374" t="s">
        <v>7470</v>
      </c>
      <c r="C374">
        <v>7</v>
      </c>
      <c r="D374">
        <v>42</v>
      </c>
      <c r="F374">
        <f>'2024_gesamtergebnis-dresden_WB'!M373</f>
        <v>174</v>
      </c>
      <c r="G374">
        <f>'2024_gesamtergebnis-dresden_WB'!N373</f>
        <v>470</v>
      </c>
      <c r="H374">
        <f>'2024_gesamtergebnis-dresden_WB'!O373</f>
        <v>217</v>
      </c>
      <c r="I374">
        <f>'2024_gesamtergebnis-dresden_WB'!P373</f>
        <v>116</v>
      </c>
      <c r="J374">
        <f>'2024_gesamtergebnis-dresden_WB'!Q373</f>
        <v>160</v>
      </c>
      <c r="K374">
        <f>'2024_gesamtergebnis-dresden_WB'!R373</f>
        <v>51</v>
      </c>
      <c r="L374">
        <f>'2024_gesamtergebnis-dresden_WB'!S373</f>
        <v>61</v>
      </c>
      <c r="M374">
        <f>'2024_gesamtergebnis-dresden_WB'!T373</f>
        <v>30</v>
      </c>
      <c r="N374">
        <f>'2024_gesamtergebnis-dresden_WB'!U373</f>
        <v>23</v>
      </c>
      <c r="O374">
        <f>'2024_gesamtergebnis-dresden_WB'!V373</f>
        <v>5</v>
      </c>
      <c r="P374">
        <f>'2024_gesamtergebnis-dresden_WB'!W373</f>
        <v>163</v>
      </c>
      <c r="Q374">
        <f>'2024_gesamtergebnis-dresden_WB'!X373</f>
        <v>9</v>
      </c>
      <c r="R374">
        <f>'2024_gesamtergebnis-dresden_WB'!Y373</f>
        <v>13</v>
      </c>
      <c r="S374">
        <f>'2024_gesamtergebnis-dresden_WB'!Z373</f>
        <v>221</v>
      </c>
      <c r="T374">
        <f>'2024_gesamtergebnis-dresden_WB'!AA373</f>
        <v>0</v>
      </c>
    </row>
    <row r="375" spans="1:20" x14ac:dyDescent="0.35">
      <c r="A375">
        <v>62002</v>
      </c>
      <c r="B375" t="s">
        <v>7470</v>
      </c>
      <c r="C375">
        <v>7</v>
      </c>
      <c r="D375">
        <v>42</v>
      </c>
      <c r="F375">
        <f>'2024_gesamtergebnis-dresden_WB'!M374</f>
        <v>267</v>
      </c>
      <c r="G375">
        <f>'2024_gesamtergebnis-dresden_WB'!N374</f>
        <v>376</v>
      </c>
      <c r="H375">
        <f>'2024_gesamtergebnis-dresden_WB'!O374</f>
        <v>159</v>
      </c>
      <c r="I375">
        <f>'2024_gesamtergebnis-dresden_WB'!P374</f>
        <v>104</v>
      </c>
      <c r="J375">
        <f>'2024_gesamtergebnis-dresden_WB'!Q374</f>
        <v>186</v>
      </c>
      <c r="K375">
        <f>'2024_gesamtergebnis-dresden_WB'!R374</f>
        <v>56</v>
      </c>
      <c r="L375">
        <f>'2024_gesamtergebnis-dresden_WB'!S374</f>
        <v>82</v>
      </c>
      <c r="M375">
        <f>'2024_gesamtergebnis-dresden_WB'!T374</f>
        <v>28</v>
      </c>
      <c r="N375">
        <f>'2024_gesamtergebnis-dresden_WB'!U374</f>
        <v>21</v>
      </c>
      <c r="O375">
        <f>'2024_gesamtergebnis-dresden_WB'!V374</f>
        <v>14</v>
      </c>
      <c r="P375">
        <f>'2024_gesamtergebnis-dresden_WB'!W374</f>
        <v>197</v>
      </c>
      <c r="Q375">
        <f>'2024_gesamtergebnis-dresden_WB'!X374</f>
        <v>21</v>
      </c>
      <c r="R375">
        <f>'2024_gesamtergebnis-dresden_WB'!Y374</f>
        <v>15</v>
      </c>
      <c r="S375">
        <f>'2024_gesamtergebnis-dresden_WB'!Z374</f>
        <v>280</v>
      </c>
      <c r="T375">
        <f>'2024_gesamtergebnis-dresden_WB'!AA374</f>
        <v>0</v>
      </c>
    </row>
    <row r="376" spans="1:20" x14ac:dyDescent="0.35">
      <c r="A376">
        <v>62003</v>
      </c>
      <c r="B376" t="s">
        <v>7470</v>
      </c>
      <c r="C376">
        <v>7</v>
      </c>
      <c r="D376">
        <v>42</v>
      </c>
      <c r="F376">
        <f>'2024_gesamtergebnis-dresden_WB'!M375</f>
        <v>114</v>
      </c>
      <c r="G376">
        <f>'2024_gesamtergebnis-dresden_WB'!N375</f>
        <v>355</v>
      </c>
      <c r="H376">
        <f>'2024_gesamtergebnis-dresden_WB'!O375</f>
        <v>183</v>
      </c>
      <c r="I376">
        <f>'2024_gesamtergebnis-dresden_WB'!P375</f>
        <v>73</v>
      </c>
      <c r="J376">
        <f>'2024_gesamtergebnis-dresden_WB'!Q375</f>
        <v>117</v>
      </c>
      <c r="K376">
        <f>'2024_gesamtergebnis-dresden_WB'!R375</f>
        <v>42</v>
      </c>
      <c r="L376">
        <f>'2024_gesamtergebnis-dresden_WB'!S375</f>
        <v>37</v>
      </c>
      <c r="M376">
        <f>'2024_gesamtergebnis-dresden_WB'!T375</f>
        <v>27</v>
      </c>
      <c r="N376">
        <f>'2024_gesamtergebnis-dresden_WB'!U375</f>
        <v>19</v>
      </c>
      <c r="O376">
        <f>'2024_gesamtergebnis-dresden_WB'!V375</f>
        <v>8</v>
      </c>
      <c r="P376">
        <f>'2024_gesamtergebnis-dresden_WB'!W375</f>
        <v>191</v>
      </c>
      <c r="Q376">
        <f>'2024_gesamtergebnis-dresden_WB'!X375</f>
        <v>2</v>
      </c>
      <c r="R376">
        <f>'2024_gesamtergebnis-dresden_WB'!Y375</f>
        <v>26</v>
      </c>
      <c r="S376">
        <f>'2024_gesamtergebnis-dresden_WB'!Z375</f>
        <v>152</v>
      </c>
      <c r="T376">
        <f>'2024_gesamtergebnis-dresden_WB'!AA375</f>
        <v>0</v>
      </c>
    </row>
    <row r="377" spans="1:20" x14ac:dyDescent="0.35">
      <c r="A377">
        <v>62004</v>
      </c>
      <c r="B377" t="s">
        <v>7470</v>
      </c>
      <c r="C377">
        <v>7</v>
      </c>
      <c r="D377">
        <v>42</v>
      </c>
      <c r="F377">
        <f>'2024_gesamtergebnis-dresden_WB'!M376</f>
        <v>147</v>
      </c>
      <c r="G377">
        <f>'2024_gesamtergebnis-dresden_WB'!N376</f>
        <v>244</v>
      </c>
      <c r="H377">
        <f>'2024_gesamtergebnis-dresden_WB'!O376</f>
        <v>189</v>
      </c>
      <c r="I377">
        <f>'2024_gesamtergebnis-dresden_WB'!P376</f>
        <v>100</v>
      </c>
      <c r="J377">
        <f>'2024_gesamtergebnis-dresden_WB'!Q376</f>
        <v>139</v>
      </c>
      <c r="K377">
        <f>'2024_gesamtergebnis-dresden_WB'!R376</f>
        <v>29</v>
      </c>
      <c r="L377">
        <f>'2024_gesamtergebnis-dresden_WB'!S376</f>
        <v>53</v>
      </c>
      <c r="M377">
        <f>'2024_gesamtergebnis-dresden_WB'!T376</f>
        <v>16</v>
      </c>
      <c r="N377">
        <f>'2024_gesamtergebnis-dresden_WB'!U376</f>
        <v>25</v>
      </c>
      <c r="O377">
        <f>'2024_gesamtergebnis-dresden_WB'!V376</f>
        <v>8</v>
      </c>
      <c r="P377">
        <f>'2024_gesamtergebnis-dresden_WB'!W376</f>
        <v>174</v>
      </c>
      <c r="Q377">
        <f>'2024_gesamtergebnis-dresden_WB'!X376</f>
        <v>2</v>
      </c>
      <c r="R377">
        <f>'2024_gesamtergebnis-dresden_WB'!Y376</f>
        <v>13</v>
      </c>
      <c r="S377">
        <f>'2024_gesamtergebnis-dresden_WB'!Z376</f>
        <v>148</v>
      </c>
      <c r="T377">
        <f>'2024_gesamtergebnis-dresden_WB'!AA376</f>
        <v>0</v>
      </c>
    </row>
    <row r="378" spans="1:20" x14ac:dyDescent="0.35">
      <c r="A378">
        <v>62005</v>
      </c>
      <c r="B378" t="s">
        <v>7470</v>
      </c>
      <c r="C378">
        <v>7</v>
      </c>
      <c r="D378">
        <v>42</v>
      </c>
      <c r="F378">
        <f>'2024_gesamtergebnis-dresden_WB'!M377</f>
        <v>171</v>
      </c>
      <c r="G378">
        <f>'2024_gesamtergebnis-dresden_WB'!N377</f>
        <v>350</v>
      </c>
      <c r="H378">
        <f>'2024_gesamtergebnis-dresden_WB'!O377</f>
        <v>229</v>
      </c>
      <c r="I378">
        <f>'2024_gesamtergebnis-dresden_WB'!P377</f>
        <v>68</v>
      </c>
      <c r="J378">
        <f>'2024_gesamtergebnis-dresden_WB'!Q377</f>
        <v>75</v>
      </c>
      <c r="K378">
        <f>'2024_gesamtergebnis-dresden_WB'!R377</f>
        <v>43</v>
      </c>
      <c r="L378">
        <f>'2024_gesamtergebnis-dresden_WB'!S377</f>
        <v>36</v>
      </c>
      <c r="M378">
        <f>'2024_gesamtergebnis-dresden_WB'!T377</f>
        <v>28</v>
      </c>
      <c r="N378">
        <f>'2024_gesamtergebnis-dresden_WB'!U377</f>
        <v>22</v>
      </c>
      <c r="O378">
        <f>'2024_gesamtergebnis-dresden_WB'!V377</f>
        <v>15</v>
      </c>
      <c r="P378">
        <f>'2024_gesamtergebnis-dresden_WB'!W377</f>
        <v>135</v>
      </c>
      <c r="Q378">
        <f>'2024_gesamtergebnis-dresden_WB'!X377</f>
        <v>3</v>
      </c>
      <c r="R378">
        <f>'2024_gesamtergebnis-dresden_WB'!Y377</f>
        <v>13</v>
      </c>
      <c r="S378">
        <f>'2024_gesamtergebnis-dresden_WB'!Z377</f>
        <v>169</v>
      </c>
      <c r="T378">
        <f>'2024_gesamtergebnis-dresden_WB'!AA377</f>
        <v>0</v>
      </c>
    </row>
    <row r="379" spans="1:20" x14ac:dyDescent="0.35">
      <c r="A379">
        <v>62101</v>
      </c>
      <c r="B379" t="s">
        <v>17</v>
      </c>
      <c r="C379">
        <v>7</v>
      </c>
      <c r="D379">
        <v>42</v>
      </c>
      <c r="F379">
        <f>'2024_gesamtergebnis-dresden_WB'!M378</f>
        <v>94</v>
      </c>
      <c r="G379">
        <f>'2024_gesamtergebnis-dresden_WB'!N378</f>
        <v>161</v>
      </c>
      <c r="H379">
        <f>'2024_gesamtergebnis-dresden_WB'!O378</f>
        <v>362</v>
      </c>
      <c r="I379">
        <f>'2024_gesamtergebnis-dresden_WB'!P378</f>
        <v>56</v>
      </c>
      <c r="J379">
        <f>'2024_gesamtergebnis-dresden_WB'!Q378</f>
        <v>100</v>
      </c>
      <c r="K379">
        <f>'2024_gesamtergebnis-dresden_WB'!R378</f>
        <v>43</v>
      </c>
      <c r="L379">
        <f>'2024_gesamtergebnis-dresden_WB'!S378</f>
        <v>25</v>
      </c>
      <c r="M379">
        <f>'2024_gesamtergebnis-dresden_WB'!T378</f>
        <v>18</v>
      </c>
      <c r="N379">
        <f>'2024_gesamtergebnis-dresden_WB'!U378</f>
        <v>24</v>
      </c>
      <c r="O379">
        <f>'2024_gesamtergebnis-dresden_WB'!V378</f>
        <v>2</v>
      </c>
      <c r="P379">
        <f>'2024_gesamtergebnis-dresden_WB'!W378</f>
        <v>112</v>
      </c>
      <c r="Q379">
        <f>'2024_gesamtergebnis-dresden_WB'!X378</f>
        <v>1</v>
      </c>
      <c r="R379">
        <f>'2024_gesamtergebnis-dresden_WB'!Y378</f>
        <v>18</v>
      </c>
      <c r="S379">
        <f>'2024_gesamtergebnis-dresden_WB'!Z378</f>
        <v>132</v>
      </c>
      <c r="T379">
        <f>'2024_gesamtergebnis-dresden_WB'!AA378</f>
        <v>0</v>
      </c>
    </row>
    <row r="380" spans="1:20" x14ac:dyDescent="0.35">
      <c r="A380">
        <v>62102</v>
      </c>
      <c r="B380" t="s">
        <v>17</v>
      </c>
      <c r="C380">
        <v>7</v>
      </c>
      <c r="D380">
        <v>42</v>
      </c>
      <c r="F380">
        <f>'2024_gesamtergebnis-dresden_WB'!M379</f>
        <v>114</v>
      </c>
      <c r="G380">
        <f>'2024_gesamtergebnis-dresden_WB'!N379</f>
        <v>236</v>
      </c>
      <c r="H380">
        <f>'2024_gesamtergebnis-dresden_WB'!O379</f>
        <v>330</v>
      </c>
      <c r="I380">
        <f>'2024_gesamtergebnis-dresden_WB'!P379</f>
        <v>82</v>
      </c>
      <c r="J380">
        <f>'2024_gesamtergebnis-dresden_WB'!Q379</f>
        <v>104</v>
      </c>
      <c r="K380">
        <f>'2024_gesamtergebnis-dresden_WB'!R379</f>
        <v>49</v>
      </c>
      <c r="L380">
        <f>'2024_gesamtergebnis-dresden_WB'!S379</f>
        <v>39</v>
      </c>
      <c r="M380">
        <f>'2024_gesamtergebnis-dresden_WB'!T379</f>
        <v>21</v>
      </c>
      <c r="N380">
        <f>'2024_gesamtergebnis-dresden_WB'!U379</f>
        <v>25</v>
      </c>
      <c r="O380">
        <f>'2024_gesamtergebnis-dresden_WB'!V379</f>
        <v>10</v>
      </c>
      <c r="P380">
        <f>'2024_gesamtergebnis-dresden_WB'!W379</f>
        <v>89</v>
      </c>
      <c r="Q380">
        <f>'2024_gesamtergebnis-dresden_WB'!X379</f>
        <v>12</v>
      </c>
      <c r="R380">
        <f>'2024_gesamtergebnis-dresden_WB'!Y379</f>
        <v>35</v>
      </c>
      <c r="S380">
        <f>'2024_gesamtergebnis-dresden_WB'!Z379</f>
        <v>105</v>
      </c>
      <c r="T380">
        <f>'2024_gesamtergebnis-dresden_WB'!AA379</f>
        <v>0</v>
      </c>
    </row>
    <row r="381" spans="1:20" x14ac:dyDescent="0.35">
      <c r="A381">
        <v>62200</v>
      </c>
      <c r="B381" t="s">
        <v>17</v>
      </c>
      <c r="C381">
        <v>7</v>
      </c>
      <c r="D381">
        <v>42</v>
      </c>
      <c r="F381">
        <f>'2024_gesamtergebnis-dresden_WB'!M380</f>
        <v>53</v>
      </c>
      <c r="G381">
        <f>'2024_gesamtergebnis-dresden_WB'!N380</f>
        <v>288</v>
      </c>
      <c r="H381">
        <f>'2024_gesamtergebnis-dresden_WB'!O380</f>
        <v>460</v>
      </c>
      <c r="I381">
        <f>'2024_gesamtergebnis-dresden_WB'!P380</f>
        <v>69</v>
      </c>
      <c r="J381">
        <f>'2024_gesamtergebnis-dresden_WB'!Q380</f>
        <v>59</v>
      </c>
      <c r="K381">
        <f>'2024_gesamtergebnis-dresden_WB'!R380</f>
        <v>35</v>
      </c>
      <c r="L381">
        <f>'2024_gesamtergebnis-dresden_WB'!S380</f>
        <v>44</v>
      </c>
      <c r="M381">
        <f>'2024_gesamtergebnis-dresden_WB'!T380</f>
        <v>25</v>
      </c>
      <c r="N381">
        <f>'2024_gesamtergebnis-dresden_WB'!U380</f>
        <v>13</v>
      </c>
      <c r="O381">
        <f>'2024_gesamtergebnis-dresden_WB'!V380</f>
        <v>7</v>
      </c>
      <c r="P381">
        <f>'2024_gesamtergebnis-dresden_WB'!W380</f>
        <v>116</v>
      </c>
      <c r="Q381">
        <f>'2024_gesamtergebnis-dresden_WB'!X380</f>
        <v>6</v>
      </c>
      <c r="R381">
        <f>'2024_gesamtergebnis-dresden_WB'!Y380</f>
        <v>38</v>
      </c>
      <c r="S381">
        <f>'2024_gesamtergebnis-dresden_WB'!Z380</f>
        <v>114</v>
      </c>
      <c r="T381">
        <f>'2024_gesamtergebnis-dresden_WB'!AA380</f>
        <v>0</v>
      </c>
    </row>
    <row r="382" spans="1:20" x14ac:dyDescent="0.35">
      <c r="A382">
        <v>62301</v>
      </c>
      <c r="B382" t="s">
        <v>17</v>
      </c>
      <c r="C382">
        <v>7</v>
      </c>
      <c r="D382">
        <v>42</v>
      </c>
      <c r="F382">
        <f>'2024_gesamtergebnis-dresden_WB'!M381</f>
        <v>63</v>
      </c>
      <c r="G382">
        <f>'2024_gesamtergebnis-dresden_WB'!N381</f>
        <v>225</v>
      </c>
      <c r="H382">
        <f>'2024_gesamtergebnis-dresden_WB'!O381</f>
        <v>410</v>
      </c>
      <c r="I382">
        <f>'2024_gesamtergebnis-dresden_WB'!P381</f>
        <v>73</v>
      </c>
      <c r="J382">
        <f>'2024_gesamtergebnis-dresden_WB'!Q381</f>
        <v>60</v>
      </c>
      <c r="K382">
        <f>'2024_gesamtergebnis-dresden_WB'!R381</f>
        <v>37</v>
      </c>
      <c r="L382">
        <f>'2024_gesamtergebnis-dresden_WB'!S381</f>
        <v>37</v>
      </c>
      <c r="M382">
        <f>'2024_gesamtergebnis-dresden_WB'!T381</f>
        <v>25</v>
      </c>
      <c r="N382">
        <f>'2024_gesamtergebnis-dresden_WB'!U381</f>
        <v>15</v>
      </c>
      <c r="O382">
        <f>'2024_gesamtergebnis-dresden_WB'!V381</f>
        <v>15</v>
      </c>
      <c r="P382">
        <f>'2024_gesamtergebnis-dresden_WB'!W381</f>
        <v>101</v>
      </c>
      <c r="Q382">
        <f>'2024_gesamtergebnis-dresden_WB'!X381</f>
        <v>5</v>
      </c>
      <c r="R382">
        <f>'2024_gesamtergebnis-dresden_WB'!Y381</f>
        <v>31</v>
      </c>
      <c r="S382">
        <f>'2024_gesamtergebnis-dresden_WB'!Z381</f>
        <v>104</v>
      </c>
      <c r="T382">
        <f>'2024_gesamtergebnis-dresden_WB'!AA381</f>
        <v>0</v>
      </c>
    </row>
    <row r="383" spans="1:20" x14ac:dyDescent="0.35">
      <c r="A383">
        <v>62302</v>
      </c>
      <c r="B383" t="s">
        <v>17</v>
      </c>
      <c r="C383">
        <v>7</v>
      </c>
      <c r="D383">
        <v>42</v>
      </c>
      <c r="F383">
        <f>'2024_gesamtergebnis-dresden_WB'!M382</f>
        <v>63</v>
      </c>
      <c r="G383">
        <f>'2024_gesamtergebnis-dresden_WB'!N382</f>
        <v>285</v>
      </c>
      <c r="H383">
        <f>'2024_gesamtergebnis-dresden_WB'!O382</f>
        <v>438</v>
      </c>
      <c r="I383">
        <f>'2024_gesamtergebnis-dresden_WB'!P382</f>
        <v>62</v>
      </c>
      <c r="J383">
        <f>'2024_gesamtergebnis-dresden_WB'!Q382</f>
        <v>99</v>
      </c>
      <c r="K383">
        <f>'2024_gesamtergebnis-dresden_WB'!R382</f>
        <v>36</v>
      </c>
      <c r="L383">
        <f>'2024_gesamtergebnis-dresden_WB'!S382</f>
        <v>35</v>
      </c>
      <c r="M383">
        <f>'2024_gesamtergebnis-dresden_WB'!T382</f>
        <v>17</v>
      </c>
      <c r="N383">
        <f>'2024_gesamtergebnis-dresden_WB'!U382</f>
        <v>11</v>
      </c>
      <c r="O383">
        <f>'2024_gesamtergebnis-dresden_WB'!V382</f>
        <v>4</v>
      </c>
      <c r="P383">
        <f>'2024_gesamtergebnis-dresden_WB'!W382</f>
        <v>110</v>
      </c>
      <c r="Q383">
        <f>'2024_gesamtergebnis-dresden_WB'!X382</f>
        <v>1</v>
      </c>
      <c r="R383">
        <f>'2024_gesamtergebnis-dresden_WB'!Y382</f>
        <v>34</v>
      </c>
      <c r="S383">
        <f>'2024_gesamtergebnis-dresden_WB'!Z382</f>
        <v>121</v>
      </c>
      <c r="T383">
        <f>'2024_gesamtergebnis-dresden_WB'!AA382</f>
        <v>0</v>
      </c>
    </row>
    <row r="384" spans="1:20" x14ac:dyDescent="0.35">
      <c r="A384">
        <v>62401</v>
      </c>
      <c r="B384" t="s">
        <v>17</v>
      </c>
      <c r="C384">
        <v>7</v>
      </c>
      <c r="D384">
        <v>42</v>
      </c>
      <c r="F384">
        <f>'2024_gesamtergebnis-dresden_WB'!M383</f>
        <v>183</v>
      </c>
      <c r="G384">
        <f>'2024_gesamtergebnis-dresden_WB'!N383</f>
        <v>225</v>
      </c>
      <c r="H384">
        <f>'2024_gesamtergebnis-dresden_WB'!O383</f>
        <v>367</v>
      </c>
      <c r="I384">
        <f>'2024_gesamtergebnis-dresden_WB'!P383</f>
        <v>60</v>
      </c>
      <c r="J384">
        <f>'2024_gesamtergebnis-dresden_WB'!Q383</f>
        <v>110</v>
      </c>
      <c r="K384">
        <f>'2024_gesamtergebnis-dresden_WB'!R383</f>
        <v>21</v>
      </c>
      <c r="L384">
        <f>'2024_gesamtergebnis-dresden_WB'!S383</f>
        <v>32</v>
      </c>
      <c r="M384">
        <f>'2024_gesamtergebnis-dresden_WB'!T383</f>
        <v>26</v>
      </c>
      <c r="N384">
        <f>'2024_gesamtergebnis-dresden_WB'!U383</f>
        <v>16</v>
      </c>
      <c r="O384">
        <f>'2024_gesamtergebnis-dresden_WB'!V383</f>
        <v>8</v>
      </c>
      <c r="P384">
        <f>'2024_gesamtergebnis-dresden_WB'!W383</f>
        <v>108</v>
      </c>
      <c r="Q384">
        <f>'2024_gesamtergebnis-dresden_WB'!X383</f>
        <v>3</v>
      </c>
      <c r="R384">
        <f>'2024_gesamtergebnis-dresden_WB'!Y383</f>
        <v>11</v>
      </c>
      <c r="S384">
        <f>'2024_gesamtergebnis-dresden_WB'!Z383</f>
        <v>104</v>
      </c>
      <c r="T384">
        <f>'2024_gesamtergebnis-dresden_WB'!AA383</f>
        <v>0</v>
      </c>
    </row>
    <row r="385" spans="1:20" x14ac:dyDescent="0.35">
      <c r="A385">
        <v>62402</v>
      </c>
      <c r="B385" t="s">
        <v>17</v>
      </c>
      <c r="C385">
        <v>7</v>
      </c>
      <c r="D385">
        <v>42</v>
      </c>
      <c r="F385">
        <f>'2024_gesamtergebnis-dresden_WB'!M384</f>
        <v>112</v>
      </c>
      <c r="G385">
        <f>'2024_gesamtergebnis-dresden_WB'!N384</f>
        <v>262</v>
      </c>
      <c r="H385">
        <f>'2024_gesamtergebnis-dresden_WB'!O384</f>
        <v>456</v>
      </c>
      <c r="I385">
        <f>'2024_gesamtergebnis-dresden_WB'!P384</f>
        <v>55</v>
      </c>
      <c r="J385">
        <f>'2024_gesamtergebnis-dresden_WB'!Q384</f>
        <v>141</v>
      </c>
      <c r="K385">
        <f>'2024_gesamtergebnis-dresden_WB'!R384</f>
        <v>46</v>
      </c>
      <c r="L385">
        <f>'2024_gesamtergebnis-dresden_WB'!S384</f>
        <v>42</v>
      </c>
      <c r="M385">
        <f>'2024_gesamtergebnis-dresden_WB'!T384</f>
        <v>23</v>
      </c>
      <c r="N385">
        <f>'2024_gesamtergebnis-dresden_WB'!U384</f>
        <v>19</v>
      </c>
      <c r="O385">
        <f>'2024_gesamtergebnis-dresden_WB'!V384</f>
        <v>15</v>
      </c>
      <c r="P385">
        <f>'2024_gesamtergebnis-dresden_WB'!W384</f>
        <v>128</v>
      </c>
      <c r="Q385">
        <f>'2024_gesamtergebnis-dresden_WB'!X384</f>
        <v>14</v>
      </c>
      <c r="R385">
        <f>'2024_gesamtergebnis-dresden_WB'!Y384</f>
        <v>18</v>
      </c>
      <c r="S385">
        <f>'2024_gesamtergebnis-dresden_WB'!Z384</f>
        <v>62</v>
      </c>
      <c r="T385">
        <f>'2024_gesamtergebnis-dresden_WB'!AA384</f>
        <v>0</v>
      </c>
    </row>
    <row r="386" spans="1:20" x14ac:dyDescent="0.35">
      <c r="A386">
        <v>62501</v>
      </c>
      <c r="B386" t="s">
        <v>17</v>
      </c>
      <c r="C386">
        <v>7</v>
      </c>
      <c r="D386">
        <v>42</v>
      </c>
      <c r="F386">
        <f>'2024_gesamtergebnis-dresden_WB'!M385</f>
        <v>74</v>
      </c>
      <c r="G386">
        <f>'2024_gesamtergebnis-dresden_WB'!N385</f>
        <v>212</v>
      </c>
      <c r="H386">
        <f>'2024_gesamtergebnis-dresden_WB'!O385</f>
        <v>341</v>
      </c>
      <c r="I386">
        <f>'2024_gesamtergebnis-dresden_WB'!P385</f>
        <v>42</v>
      </c>
      <c r="J386">
        <f>'2024_gesamtergebnis-dresden_WB'!Q385</f>
        <v>69</v>
      </c>
      <c r="K386">
        <f>'2024_gesamtergebnis-dresden_WB'!R385</f>
        <v>27</v>
      </c>
      <c r="L386">
        <f>'2024_gesamtergebnis-dresden_WB'!S385</f>
        <v>14</v>
      </c>
      <c r="M386">
        <f>'2024_gesamtergebnis-dresden_WB'!T385</f>
        <v>8</v>
      </c>
      <c r="N386">
        <f>'2024_gesamtergebnis-dresden_WB'!U385</f>
        <v>7</v>
      </c>
      <c r="O386">
        <f>'2024_gesamtergebnis-dresden_WB'!V385</f>
        <v>4</v>
      </c>
      <c r="P386">
        <f>'2024_gesamtergebnis-dresden_WB'!W385</f>
        <v>43</v>
      </c>
      <c r="Q386">
        <f>'2024_gesamtergebnis-dresden_WB'!X385</f>
        <v>0</v>
      </c>
      <c r="R386">
        <f>'2024_gesamtergebnis-dresden_WB'!Y385</f>
        <v>25</v>
      </c>
      <c r="S386">
        <f>'2024_gesamtergebnis-dresden_WB'!Z385</f>
        <v>100</v>
      </c>
      <c r="T386">
        <f>'2024_gesamtergebnis-dresden_WB'!AA385</f>
        <v>0</v>
      </c>
    </row>
    <row r="387" spans="1:20" x14ac:dyDescent="0.35">
      <c r="A387">
        <v>62502</v>
      </c>
      <c r="B387" t="s">
        <v>17</v>
      </c>
      <c r="C387">
        <v>7</v>
      </c>
      <c r="D387">
        <v>42</v>
      </c>
      <c r="F387">
        <f>'2024_gesamtergebnis-dresden_WB'!M386</f>
        <v>63</v>
      </c>
      <c r="G387">
        <f>'2024_gesamtergebnis-dresden_WB'!N386</f>
        <v>244</v>
      </c>
      <c r="H387">
        <f>'2024_gesamtergebnis-dresden_WB'!O386</f>
        <v>497</v>
      </c>
      <c r="I387">
        <f>'2024_gesamtergebnis-dresden_WB'!P386</f>
        <v>75</v>
      </c>
      <c r="J387">
        <f>'2024_gesamtergebnis-dresden_WB'!Q386</f>
        <v>63</v>
      </c>
      <c r="K387">
        <f>'2024_gesamtergebnis-dresden_WB'!R386</f>
        <v>19</v>
      </c>
      <c r="L387">
        <f>'2024_gesamtergebnis-dresden_WB'!S386</f>
        <v>42</v>
      </c>
      <c r="M387">
        <f>'2024_gesamtergebnis-dresden_WB'!T386</f>
        <v>8</v>
      </c>
      <c r="N387">
        <f>'2024_gesamtergebnis-dresden_WB'!U386</f>
        <v>25</v>
      </c>
      <c r="O387">
        <f>'2024_gesamtergebnis-dresden_WB'!V386</f>
        <v>7</v>
      </c>
      <c r="P387">
        <f>'2024_gesamtergebnis-dresden_WB'!W386</f>
        <v>150</v>
      </c>
      <c r="Q387">
        <f>'2024_gesamtergebnis-dresden_WB'!X386</f>
        <v>0</v>
      </c>
      <c r="R387">
        <f>'2024_gesamtergebnis-dresden_WB'!Y386</f>
        <v>56</v>
      </c>
      <c r="S387">
        <f>'2024_gesamtergebnis-dresden_WB'!Z386</f>
        <v>103</v>
      </c>
      <c r="T387">
        <f>'2024_gesamtergebnis-dresden_WB'!AA386</f>
        <v>0</v>
      </c>
    </row>
    <row r="388" spans="1:20" x14ac:dyDescent="0.35">
      <c r="A388">
        <v>62601</v>
      </c>
      <c r="B388" t="s">
        <v>17</v>
      </c>
      <c r="C388">
        <v>7</v>
      </c>
      <c r="D388">
        <v>42</v>
      </c>
      <c r="F388">
        <f>'2024_gesamtergebnis-dresden_WB'!M387</f>
        <v>95</v>
      </c>
      <c r="G388">
        <f>'2024_gesamtergebnis-dresden_WB'!N387</f>
        <v>302</v>
      </c>
      <c r="H388">
        <f>'2024_gesamtergebnis-dresden_WB'!O387</f>
        <v>440</v>
      </c>
      <c r="I388">
        <f>'2024_gesamtergebnis-dresden_WB'!P387</f>
        <v>57</v>
      </c>
      <c r="J388">
        <f>'2024_gesamtergebnis-dresden_WB'!Q387</f>
        <v>93</v>
      </c>
      <c r="K388">
        <f>'2024_gesamtergebnis-dresden_WB'!R387</f>
        <v>27</v>
      </c>
      <c r="L388">
        <f>'2024_gesamtergebnis-dresden_WB'!S387</f>
        <v>25</v>
      </c>
      <c r="M388">
        <f>'2024_gesamtergebnis-dresden_WB'!T387</f>
        <v>19</v>
      </c>
      <c r="N388">
        <f>'2024_gesamtergebnis-dresden_WB'!U387</f>
        <v>8</v>
      </c>
      <c r="O388">
        <f>'2024_gesamtergebnis-dresden_WB'!V387</f>
        <v>2</v>
      </c>
      <c r="P388">
        <f>'2024_gesamtergebnis-dresden_WB'!W387</f>
        <v>152</v>
      </c>
      <c r="Q388">
        <f>'2024_gesamtergebnis-dresden_WB'!X387</f>
        <v>9</v>
      </c>
      <c r="R388">
        <f>'2024_gesamtergebnis-dresden_WB'!Y387</f>
        <v>28</v>
      </c>
      <c r="S388">
        <f>'2024_gesamtergebnis-dresden_WB'!Z387</f>
        <v>164</v>
      </c>
      <c r="T388">
        <f>'2024_gesamtergebnis-dresden_WB'!AA387</f>
        <v>0</v>
      </c>
    </row>
    <row r="389" spans="1:20" x14ac:dyDescent="0.35">
      <c r="A389">
        <v>62602</v>
      </c>
      <c r="B389" t="s">
        <v>17</v>
      </c>
      <c r="C389">
        <v>7</v>
      </c>
      <c r="D389">
        <v>42</v>
      </c>
      <c r="F389">
        <f>'2024_gesamtergebnis-dresden_WB'!M388</f>
        <v>49</v>
      </c>
      <c r="G389">
        <f>'2024_gesamtergebnis-dresden_WB'!N388</f>
        <v>214</v>
      </c>
      <c r="H389">
        <f>'2024_gesamtergebnis-dresden_WB'!O388</f>
        <v>328</v>
      </c>
      <c r="I389">
        <f>'2024_gesamtergebnis-dresden_WB'!P388</f>
        <v>32</v>
      </c>
      <c r="J389">
        <f>'2024_gesamtergebnis-dresden_WB'!Q388</f>
        <v>53</v>
      </c>
      <c r="K389">
        <f>'2024_gesamtergebnis-dresden_WB'!R388</f>
        <v>20</v>
      </c>
      <c r="L389">
        <f>'2024_gesamtergebnis-dresden_WB'!S388</f>
        <v>33</v>
      </c>
      <c r="M389">
        <f>'2024_gesamtergebnis-dresden_WB'!T388</f>
        <v>4</v>
      </c>
      <c r="N389">
        <f>'2024_gesamtergebnis-dresden_WB'!U388</f>
        <v>8</v>
      </c>
      <c r="O389">
        <f>'2024_gesamtergebnis-dresden_WB'!V388</f>
        <v>4</v>
      </c>
      <c r="P389">
        <f>'2024_gesamtergebnis-dresden_WB'!W388</f>
        <v>77</v>
      </c>
      <c r="Q389">
        <f>'2024_gesamtergebnis-dresden_WB'!X388</f>
        <v>0</v>
      </c>
      <c r="R389">
        <f>'2024_gesamtergebnis-dresden_WB'!Y388</f>
        <v>29</v>
      </c>
      <c r="S389">
        <f>'2024_gesamtergebnis-dresden_WB'!Z388</f>
        <v>116</v>
      </c>
      <c r="T389">
        <f>'2024_gesamtergebnis-dresden_WB'!AA388</f>
        <v>0</v>
      </c>
    </row>
    <row r="390" spans="1:20" x14ac:dyDescent="0.35">
      <c r="A390">
        <v>63001</v>
      </c>
      <c r="B390" t="s">
        <v>7470</v>
      </c>
      <c r="C390">
        <v>7</v>
      </c>
      <c r="D390">
        <v>42</v>
      </c>
      <c r="F390">
        <f>'2024_gesamtergebnis-dresden_WB'!M389</f>
        <v>206</v>
      </c>
      <c r="G390">
        <f>'2024_gesamtergebnis-dresden_WB'!N389</f>
        <v>616</v>
      </c>
      <c r="H390">
        <f>'2024_gesamtergebnis-dresden_WB'!O389</f>
        <v>240</v>
      </c>
      <c r="I390">
        <f>'2024_gesamtergebnis-dresden_WB'!P389</f>
        <v>98</v>
      </c>
      <c r="J390">
        <f>'2024_gesamtergebnis-dresden_WB'!Q389</f>
        <v>138</v>
      </c>
      <c r="K390">
        <f>'2024_gesamtergebnis-dresden_WB'!R389</f>
        <v>68</v>
      </c>
      <c r="L390">
        <f>'2024_gesamtergebnis-dresden_WB'!S389</f>
        <v>58</v>
      </c>
      <c r="M390">
        <f>'2024_gesamtergebnis-dresden_WB'!T389</f>
        <v>12</v>
      </c>
      <c r="N390">
        <f>'2024_gesamtergebnis-dresden_WB'!U389</f>
        <v>11</v>
      </c>
      <c r="O390">
        <f>'2024_gesamtergebnis-dresden_WB'!V389</f>
        <v>8</v>
      </c>
      <c r="P390">
        <f>'2024_gesamtergebnis-dresden_WB'!W389</f>
        <v>154</v>
      </c>
      <c r="Q390">
        <f>'2024_gesamtergebnis-dresden_WB'!X389</f>
        <v>3</v>
      </c>
      <c r="R390">
        <f>'2024_gesamtergebnis-dresden_WB'!Y389</f>
        <v>12</v>
      </c>
      <c r="S390">
        <f>'2024_gesamtergebnis-dresden_WB'!Z389</f>
        <v>173</v>
      </c>
      <c r="T390">
        <f>'2024_gesamtergebnis-dresden_WB'!AA389</f>
        <v>0</v>
      </c>
    </row>
    <row r="391" spans="1:20" x14ac:dyDescent="0.35">
      <c r="A391">
        <v>63002</v>
      </c>
      <c r="B391" t="s">
        <v>7470</v>
      </c>
      <c r="C391">
        <v>7</v>
      </c>
      <c r="D391">
        <v>42</v>
      </c>
      <c r="F391">
        <f>'2024_gesamtergebnis-dresden_WB'!M390</f>
        <v>276</v>
      </c>
      <c r="G391">
        <f>'2024_gesamtergebnis-dresden_WB'!N390</f>
        <v>637</v>
      </c>
      <c r="H391">
        <f>'2024_gesamtergebnis-dresden_WB'!O390</f>
        <v>261</v>
      </c>
      <c r="I391">
        <f>'2024_gesamtergebnis-dresden_WB'!P390</f>
        <v>76</v>
      </c>
      <c r="J391">
        <f>'2024_gesamtergebnis-dresden_WB'!Q390</f>
        <v>157</v>
      </c>
      <c r="K391">
        <f>'2024_gesamtergebnis-dresden_WB'!R390</f>
        <v>61</v>
      </c>
      <c r="L391">
        <f>'2024_gesamtergebnis-dresden_WB'!S390</f>
        <v>37</v>
      </c>
      <c r="M391">
        <f>'2024_gesamtergebnis-dresden_WB'!T390</f>
        <v>5</v>
      </c>
      <c r="N391">
        <f>'2024_gesamtergebnis-dresden_WB'!U390</f>
        <v>31</v>
      </c>
      <c r="O391">
        <f>'2024_gesamtergebnis-dresden_WB'!V390</f>
        <v>13</v>
      </c>
      <c r="P391">
        <f>'2024_gesamtergebnis-dresden_WB'!W390</f>
        <v>186</v>
      </c>
      <c r="Q391">
        <f>'2024_gesamtergebnis-dresden_WB'!X390</f>
        <v>10</v>
      </c>
      <c r="R391">
        <f>'2024_gesamtergebnis-dresden_WB'!Y390</f>
        <v>4</v>
      </c>
      <c r="S391">
        <f>'2024_gesamtergebnis-dresden_WB'!Z390</f>
        <v>186</v>
      </c>
      <c r="T391">
        <f>'2024_gesamtergebnis-dresden_WB'!AA390</f>
        <v>0</v>
      </c>
    </row>
    <row r="392" spans="1:20" x14ac:dyDescent="0.35">
      <c r="A392">
        <v>63003</v>
      </c>
      <c r="B392" t="s">
        <v>7470</v>
      </c>
      <c r="C392">
        <v>7</v>
      </c>
      <c r="D392">
        <v>42</v>
      </c>
      <c r="F392">
        <f>'2024_gesamtergebnis-dresden_WB'!M391</f>
        <v>264</v>
      </c>
      <c r="G392">
        <f>'2024_gesamtergebnis-dresden_WB'!N391</f>
        <v>551</v>
      </c>
      <c r="H392">
        <f>'2024_gesamtergebnis-dresden_WB'!O391</f>
        <v>306</v>
      </c>
      <c r="I392">
        <f>'2024_gesamtergebnis-dresden_WB'!P391</f>
        <v>70</v>
      </c>
      <c r="J392">
        <f>'2024_gesamtergebnis-dresden_WB'!Q391</f>
        <v>142</v>
      </c>
      <c r="K392">
        <f>'2024_gesamtergebnis-dresden_WB'!R391</f>
        <v>84</v>
      </c>
      <c r="L392">
        <f>'2024_gesamtergebnis-dresden_WB'!S391</f>
        <v>60</v>
      </c>
      <c r="M392">
        <f>'2024_gesamtergebnis-dresden_WB'!T391</f>
        <v>14</v>
      </c>
      <c r="N392">
        <f>'2024_gesamtergebnis-dresden_WB'!U391</f>
        <v>22</v>
      </c>
      <c r="O392">
        <f>'2024_gesamtergebnis-dresden_WB'!V391</f>
        <v>12</v>
      </c>
      <c r="P392">
        <f>'2024_gesamtergebnis-dresden_WB'!W391</f>
        <v>179</v>
      </c>
      <c r="Q392">
        <f>'2024_gesamtergebnis-dresden_WB'!X391</f>
        <v>10</v>
      </c>
      <c r="R392">
        <f>'2024_gesamtergebnis-dresden_WB'!Y391</f>
        <v>14</v>
      </c>
      <c r="S392">
        <f>'2024_gesamtergebnis-dresden_WB'!Z391</f>
        <v>131</v>
      </c>
      <c r="T392">
        <f>'2024_gesamtergebnis-dresden_WB'!AA391</f>
        <v>0</v>
      </c>
    </row>
    <row r="393" spans="1:20" x14ac:dyDescent="0.35">
      <c r="A393">
        <v>63101</v>
      </c>
      <c r="B393" t="s">
        <v>17</v>
      </c>
      <c r="C393">
        <v>7</v>
      </c>
      <c r="D393">
        <v>42</v>
      </c>
      <c r="F393">
        <f>'2024_gesamtergebnis-dresden_WB'!M392</f>
        <v>83</v>
      </c>
      <c r="G393">
        <f>'2024_gesamtergebnis-dresden_WB'!N392</f>
        <v>246</v>
      </c>
      <c r="H393">
        <f>'2024_gesamtergebnis-dresden_WB'!O392</f>
        <v>319</v>
      </c>
      <c r="I393">
        <f>'2024_gesamtergebnis-dresden_WB'!P392</f>
        <v>30</v>
      </c>
      <c r="J393">
        <f>'2024_gesamtergebnis-dresden_WB'!Q392</f>
        <v>64</v>
      </c>
      <c r="K393">
        <f>'2024_gesamtergebnis-dresden_WB'!R392</f>
        <v>61</v>
      </c>
      <c r="L393">
        <f>'2024_gesamtergebnis-dresden_WB'!S392</f>
        <v>28</v>
      </c>
      <c r="M393">
        <f>'2024_gesamtergebnis-dresden_WB'!T392</f>
        <v>28</v>
      </c>
      <c r="N393">
        <f>'2024_gesamtergebnis-dresden_WB'!U392</f>
        <v>24</v>
      </c>
      <c r="O393">
        <f>'2024_gesamtergebnis-dresden_WB'!V392</f>
        <v>5</v>
      </c>
      <c r="P393">
        <f>'2024_gesamtergebnis-dresden_WB'!W392</f>
        <v>110</v>
      </c>
      <c r="Q393">
        <f>'2024_gesamtergebnis-dresden_WB'!X392</f>
        <v>14</v>
      </c>
      <c r="R393">
        <f>'2024_gesamtergebnis-dresden_WB'!Y392</f>
        <v>19</v>
      </c>
      <c r="S393">
        <f>'2024_gesamtergebnis-dresden_WB'!Z392</f>
        <v>44</v>
      </c>
      <c r="T393">
        <f>'2024_gesamtergebnis-dresden_WB'!AA392</f>
        <v>0</v>
      </c>
    </row>
    <row r="394" spans="1:20" x14ac:dyDescent="0.35">
      <c r="A394">
        <v>63102</v>
      </c>
      <c r="B394" t="s">
        <v>17</v>
      </c>
      <c r="C394">
        <v>7</v>
      </c>
      <c r="D394">
        <v>42</v>
      </c>
      <c r="F394">
        <f>'2024_gesamtergebnis-dresden_WB'!M393</f>
        <v>112</v>
      </c>
      <c r="G394">
        <f>'2024_gesamtergebnis-dresden_WB'!N393</f>
        <v>340</v>
      </c>
      <c r="H394">
        <f>'2024_gesamtergebnis-dresden_WB'!O393</f>
        <v>390</v>
      </c>
      <c r="I394">
        <f>'2024_gesamtergebnis-dresden_WB'!P393</f>
        <v>38</v>
      </c>
      <c r="J394">
        <f>'2024_gesamtergebnis-dresden_WB'!Q393</f>
        <v>72</v>
      </c>
      <c r="K394">
        <f>'2024_gesamtergebnis-dresden_WB'!R393</f>
        <v>50</v>
      </c>
      <c r="L394">
        <f>'2024_gesamtergebnis-dresden_WB'!S393</f>
        <v>53</v>
      </c>
      <c r="M394">
        <f>'2024_gesamtergebnis-dresden_WB'!T393</f>
        <v>16</v>
      </c>
      <c r="N394">
        <f>'2024_gesamtergebnis-dresden_WB'!U393</f>
        <v>19</v>
      </c>
      <c r="O394">
        <f>'2024_gesamtergebnis-dresden_WB'!V393</f>
        <v>7</v>
      </c>
      <c r="P394">
        <f>'2024_gesamtergebnis-dresden_WB'!W393</f>
        <v>110</v>
      </c>
      <c r="Q394">
        <f>'2024_gesamtergebnis-dresden_WB'!X393</f>
        <v>3</v>
      </c>
      <c r="R394">
        <f>'2024_gesamtergebnis-dresden_WB'!Y393</f>
        <v>14</v>
      </c>
      <c r="S394">
        <f>'2024_gesamtergebnis-dresden_WB'!Z393</f>
        <v>109</v>
      </c>
      <c r="T394">
        <f>'2024_gesamtergebnis-dresden_WB'!AA393</f>
        <v>0</v>
      </c>
    </row>
    <row r="395" spans="1:20" x14ac:dyDescent="0.35">
      <c r="A395">
        <v>63201</v>
      </c>
      <c r="B395" t="s">
        <v>17</v>
      </c>
      <c r="C395">
        <v>7</v>
      </c>
      <c r="D395">
        <v>42</v>
      </c>
      <c r="F395">
        <f>'2024_gesamtergebnis-dresden_WB'!M394</f>
        <v>139</v>
      </c>
      <c r="G395">
        <f>'2024_gesamtergebnis-dresden_WB'!N394</f>
        <v>244</v>
      </c>
      <c r="H395">
        <f>'2024_gesamtergebnis-dresden_WB'!O394</f>
        <v>284</v>
      </c>
      <c r="I395">
        <f>'2024_gesamtergebnis-dresden_WB'!P394</f>
        <v>61</v>
      </c>
      <c r="J395">
        <f>'2024_gesamtergebnis-dresden_WB'!Q394</f>
        <v>75</v>
      </c>
      <c r="K395">
        <f>'2024_gesamtergebnis-dresden_WB'!R394</f>
        <v>35</v>
      </c>
      <c r="L395">
        <f>'2024_gesamtergebnis-dresden_WB'!S394</f>
        <v>40</v>
      </c>
      <c r="M395">
        <f>'2024_gesamtergebnis-dresden_WB'!T394</f>
        <v>7</v>
      </c>
      <c r="N395">
        <f>'2024_gesamtergebnis-dresden_WB'!U394</f>
        <v>16</v>
      </c>
      <c r="O395">
        <f>'2024_gesamtergebnis-dresden_WB'!V394</f>
        <v>15</v>
      </c>
      <c r="P395">
        <f>'2024_gesamtergebnis-dresden_WB'!W394</f>
        <v>127</v>
      </c>
      <c r="Q395">
        <f>'2024_gesamtergebnis-dresden_WB'!X394</f>
        <v>1</v>
      </c>
      <c r="R395">
        <f>'2024_gesamtergebnis-dresden_WB'!Y394</f>
        <v>16</v>
      </c>
      <c r="S395">
        <f>'2024_gesamtergebnis-dresden_WB'!Z394</f>
        <v>63</v>
      </c>
      <c r="T395">
        <f>'2024_gesamtergebnis-dresden_WB'!AA394</f>
        <v>0</v>
      </c>
    </row>
    <row r="396" spans="1:20" x14ac:dyDescent="0.35">
      <c r="A396">
        <v>63202</v>
      </c>
      <c r="B396" t="s">
        <v>17</v>
      </c>
      <c r="C396">
        <v>7</v>
      </c>
      <c r="D396">
        <v>42</v>
      </c>
      <c r="F396">
        <f>'2024_gesamtergebnis-dresden_WB'!M395</f>
        <v>65</v>
      </c>
      <c r="G396">
        <f>'2024_gesamtergebnis-dresden_WB'!N395</f>
        <v>241</v>
      </c>
      <c r="H396">
        <f>'2024_gesamtergebnis-dresden_WB'!O395</f>
        <v>410</v>
      </c>
      <c r="I396">
        <f>'2024_gesamtergebnis-dresden_WB'!P395</f>
        <v>65</v>
      </c>
      <c r="J396">
        <f>'2024_gesamtergebnis-dresden_WB'!Q395</f>
        <v>54</v>
      </c>
      <c r="K396">
        <f>'2024_gesamtergebnis-dresden_WB'!R395</f>
        <v>25</v>
      </c>
      <c r="L396">
        <f>'2024_gesamtergebnis-dresden_WB'!S395</f>
        <v>48</v>
      </c>
      <c r="M396">
        <f>'2024_gesamtergebnis-dresden_WB'!T395</f>
        <v>5</v>
      </c>
      <c r="N396">
        <f>'2024_gesamtergebnis-dresden_WB'!U395</f>
        <v>10</v>
      </c>
      <c r="O396">
        <f>'2024_gesamtergebnis-dresden_WB'!V395</f>
        <v>34</v>
      </c>
      <c r="P396">
        <f>'2024_gesamtergebnis-dresden_WB'!W395</f>
        <v>94</v>
      </c>
      <c r="Q396">
        <f>'2024_gesamtergebnis-dresden_WB'!X395</f>
        <v>0</v>
      </c>
      <c r="R396">
        <f>'2024_gesamtergebnis-dresden_WB'!Y395</f>
        <v>30</v>
      </c>
      <c r="S396">
        <f>'2024_gesamtergebnis-dresden_WB'!Z395</f>
        <v>63</v>
      </c>
      <c r="T396">
        <f>'2024_gesamtergebnis-dresden_WB'!AA395</f>
        <v>0</v>
      </c>
    </row>
    <row r="397" spans="1:20" x14ac:dyDescent="0.35">
      <c r="A397">
        <v>63301</v>
      </c>
      <c r="B397" t="s">
        <v>17</v>
      </c>
      <c r="C397">
        <v>7</v>
      </c>
      <c r="D397">
        <v>42</v>
      </c>
      <c r="F397">
        <f>'2024_gesamtergebnis-dresden_WB'!M396</f>
        <v>94</v>
      </c>
      <c r="G397">
        <f>'2024_gesamtergebnis-dresden_WB'!N396</f>
        <v>354</v>
      </c>
      <c r="H397">
        <f>'2024_gesamtergebnis-dresden_WB'!O396</f>
        <v>459</v>
      </c>
      <c r="I397">
        <f>'2024_gesamtergebnis-dresden_WB'!P396</f>
        <v>41</v>
      </c>
      <c r="J397">
        <f>'2024_gesamtergebnis-dresden_WB'!Q396</f>
        <v>85</v>
      </c>
      <c r="K397">
        <f>'2024_gesamtergebnis-dresden_WB'!R396</f>
        <v>26</v>
      </c>
      <c r="L397">
        <f>'2024_gesamtergebnis-dresden_WB'!S396</f>
        <v>68</v>
      </c>
      <c r="M397">
        <f>'2024_gesamtergebnis-dresden_WB'!T396</f>
        <v>9</v>
      </c>
      <c r="N397">
        <f>'2024_gesamtergebnis-dresden_WB'!U396</f>
        <v>14</v>
      </c>
      <c r="O397">
        <f>'2024_gesamtergebnis-dresden_WB'!V396</f>
        <v>22</v>
      </c>
      <c r="P397">
        <f>'2024_gesamtergebnis-dresden_WB'!W396</f>
        <v>102</v>
      </c>
      <c r="Q397">
        <f>'2024_gesamtergebnis-dresden_WB'!X396</f>
        <v>1</v>
      </c>
      <c r="R397">
        <f>'2024_gesamtergebnis-dresden_WB'!Y396</f>
        <v>43</v>
      </c>
      <c r="S397">
        <f>'2024_gesamtergebnis-dresden_WB'!Z396</f>
        <v>60</v>
      </c>
      <c r="T397">
        <f>'2024_gesamtergebnis-dresden_WB'!AA396</f>
        <v>0</v>
      </c>
    </row>
    <row r="398" spans="1:20" x14ac:dyDescent="0.35">
      <c r="A398">
        <v>63302</v>
      </c>
      <c r="B398" t="s">
        <v>17</v>
      </c>
      <c r="C398">
        <v>7</v>
      </c>
      <c r="D398">
        <v>42</v>
      </c>
      <c r="F398">
        <f>'2024_gesamtergebnis-dresden_WB'!M397</f>
        <v>70</v>
      </c>
      <c r="G398">
        <f>'2024_gesamtergebnis-dresden_WB'!N397</f>
        <v>310</v>
      </c>
      <c r="H398">
        <f>'2024_gesamtergebnis-dresden_WB'!O397</f>
        <v>433</v>
      </c>
      <c r="I398">
        <f>'2024_gesamtergebnis-dresden_WB'!P397</f>
        <v>43</v>
      </c>
      <c r="J398">
        <f>'2024_gesamtergebnis-dresden_WB'!Q397</f>
        <v>45</v>
      </c>
      <c r="K398">
        <f>'2024_gesamtergebnis-dresden_WB'!R397</f>
        <v>41</v>
      </c>
      <c r="L398">
        <f>'2024_gesamtergebnis-dresden_WB'!S397</f>
        <v>49</v>
      </c>
      <c r="M398">
        <f>'2024_gesamtergebnis-dresden_WB'!T397</f>
        <v>3</v>
      </c>
      <c r="N398">
        <f>'2024_gesamtergebnis-dresden_WB'!U397</f>
        <v>5</v>
      </c>
      <c r="O398">
        <f>'2024_gesamtergebnis-dresden_WB'!V397</f>
        <v>19</v>
      </c>
      <c r="P398">
        <f>'2024_gesamtergebnis-dresden_WB'!W397</f>
        <v>80</v>
      </c>
      <c r="Q398">
        <f>'2024_gesamtergebnis-dresden_WB'!X397</f>
        <v>3</v>
      </c>
      <c r="R398">
        <f>'2024_gesamtergebnis-dresden_WB'!Y397</f>
        <v>24</v>
      </c>
      <c r="S398">
        <f>'2024_gesamtergebnis-dresden_WB'!Z397</f>
        <v>79</v>
      </c>
      <c r="T398">
        <f>'2024_gesamtergebnis-dresden_WB'!AA397</f>
        <v>0</v>
      </c>
    </row>
    <row r="399" spans="1:20" x14ac:dyDescent="0.35">
      <c r="A399">
        <v>63401</v>
      </c>
      <c r="B399" t="s">
        <v>17</v>
      </c>
      <c r="C399">
        <v>7</v>
      </c>
      <c r="D399">
        <v>42</v>
      </c>
      <c r="F399">
        <f>'2024_gesamtergebnis-dresden_WB'!M398</f>
        <v>108</v>
      </c>
      <c r="G399">
        <f>'2024_gesamtergebnis-dresden_WB'!N398</f>
        <v>383</v>
      </c>
      <c r="H399">
        <f>'2024_gesamtergebnis-dresden_WB'!O398</f>
        <v>453</v>
      </c>
      <c r="I399">
        <f>'2024_gesamtergebnis-dresden_WB'!P398</f>
        <v>25</v>
      </c>
      <c r="J399">
        <f>'2024_gesamtergebnis-dresden_WB'!Q398</f>
        <v>40</v>
      </c>
      <c r="K399">
        <f>'2024_gesamtergebnis-dresden_WB'!R398</f>
        <v>25</v>
      </c>
      <c r="L399">
        <f>'2024_gesamtergebnis-dresden_WB'!S398</f>
        <v>60</v>
      </c>
      <c r="M399">
        <f>'2024_gesamtergebnis-dresden_WB'!T398</f>
        <v>7</v>
      </c>
      <c r="N399">
        <f>'2024_gesamtergebnis-dresden_WB'!U398</f>
        <v>10</v>
      </c>
      <c r="O399">
        <f>'2024_gesamtergebnis-dresden_WB'!V398</f>
        <v>9</v>
      </c>
      <c r="P399">
        <f>'2024_gesamtergebnis-dresden_WB'!W398</f>
        <v>135</v>
      </c>
      <c r="Q399">
        <f>'2024_gesamtergebnis-dresden_WB'!X398</f>
        <v>13</v>
      </c>
      <c r="R399">
        <f>'2024_gesamtergebnis-dresden_WB'!Y398</f>
        <v>28</v>
      </c>
      <c r="S399">
        <f>'2024_gesamtergebnis-dresden_WB'!Z398</f>
        <v>130</v>
      </c>
      <c r="T399">
        <f>'2024_gesamtergebnis-dresden_WB'!AA398</f>
        <v>0</v>
      </c>
    </row>
    <row r="400" spans="1:20" x14ac:dyDescent="0.35">
      <c r="A400">
        <v>63402</v>
      </c>
      <c r="B400" t="s">
        <v>17</v>
      </c>
      <c r="C400">
        <v>7</v>
      </c>
      <c r="D400">
        <v>42</v>
      </c>
      <c r="F400">
        <f>'2024_gesamtergebnis-dresden_WB'!M399</f>
        <v>31</v>
      </c>
      <c r="G400">
        <f>'2024_gesamtergebnis-dresden_WB'!N399</f>
        <v>268</v>
      </c>
      <c r="H400">
        <f>'2024_gesamtergebnis-dresden_WB'!O399</f>
        <v>500</v>
      </c>
      <c r="I400">
        <f>'2024_gesamtergebnis-dresden_WB'!P399</f>
        <v>22</v>
      </c>
      <c r="J400">
        <f>'2024_gesamtergebnis-dresden_WB'!Q399</f>
        <v>46</v>
      </c>
      <c r="K400">
        <f>'2024_gesamtergebnis-dresden_WB'!R399</f>
        <v>29</v>
      </c>
      <c r="L400">
        <f>'2024_gesamtergebnis-dresden_WB'!S399</f>
        <v>24</v>
      </c>
      <c r="M400">
        <f>'2024_gesamtergebnis-dresden_WB'!T399</f>
        <v>7</v>
      </c>
      <c r="N400">
        <f>'2024_gesamtergebnis-dresden_WB'!U399</f>
        <v>7</v>
      </c>
      <c r="O400">
        <f>'2024_gesamtergebnis-dresden_WB'!V399</f>
        <v>7</v>
      </c>
      <c r="P400">
        <f>'2024_gesamtergebnis-dresden_WB'!W399</f>
        <v>65</v>
      </c>
      <c r="Q400">
        <f>'2024_gesamtergebnis-dresden_WB'!X399</f>
        <v>7</v>
      </c>
      <c r="R400">
        <f>'2024_gesamtergebnis-dresden_WB'!Y399</f>
        <v>40</v>
      </c>
      <c r="S400">
        <f>'2024_gesamtergebnis-dresden_WB'!Z399</f>
        <v>100</v>
      </c>
      <c r="T400">
        <f>'2024_gesamtergebnis-dresden_WB'!AA399</f>
        <v>0</v>
      </c>
    </row>
    <row r="401" spans="1:20" x14ac:dyDescent="0.35">
      <c r="A401">
        <v>64001</v>
      </c>
      <c r="B401" t="s">
        <v>7470</v>
      </c>
      <c r="C401">
        <v>7</v>
      </c>
      <c r="D401">
        <v>42</v>
      </c>
      <c r="F401">
        <f>'2024_gesamtergebnis-dresden_WB'!M400</f>
        <v>110</v>
      </c>
      <c r="G401">
        <f>'2024_gesamtergebnis-dresden_WB'!N400</f>
        <v>475</v>
      </c>
      <c r="H401">
        <f>'2024_gesamtergebnis-dresden_WB'!O400</f>
        <v>357</v>
      </c>
      <c r="I401">
        <f>'2024_gesamtergebnis-dresden_WB'!P400</f>
        <v>100</v>
      </c>
      <c r="J401">
        <f>'2024_gesamtergebnis-dresden_WB'!Q400</f>
        <v>146</v>
      </c>
      <c r="K401">
        <f>'2024_gesamtergebnis-dresden_WB'!R400</f>
        <v>52</v>
      </c>
      <c r="L401">
        <f>'2024_gesamtergebnis-dresden_WB'!S400</f>
        <v>82</v>
      </c>
      <c r="M401">
        <f>'2024_gesamtergebnis-dresden_WB'!T400</f>
        <v>28</v>
      </c>
      <c r="N401">
        <f>'2024_gesamtergebnis-dresden_WB'!U400</f>
        <v>33</v>
      </c>
      <c r="O401">
        <f>'2024_gesamtergebnis-dresden_WB'!V400</f>
        <v>12</v>
      </c>
      <c r="P401">
        <f>'2024_gesamtergebnis-dresden_WB'!W400</f>
        <v>211</v>
      </c>
      <c r="Q401">
        <f>'2024_gesamtergebnis-dresden_WB'!X400</f>
        <v>7</v>
      </c>
      <c r="R401">
        <f>'2024_gesamtergebnis-dresden_WB'!Y400</f>
        <v>31</v>
      </c>
      <c r="S401">
        <f>'2024_gesamtergebnis-dresden_WB'!Z400</f>
        <v>117</v>
      </c>
      <c r="T401">
        <f>'2024_gesamtergebnis-dresden_WB'!AA400</f>
        <v>0</v>
      </c>
    </row>
    <row r="402" spans="1:20" x14ac:dyDescent="0.35">
      <c r="A402">
        <v>64002</v>
      </c>
      <c r="B402" t="s">
        <v>7470</v>
      </c>
      <c r="C402">
        <v>7</v>
      </c>
      <c r="D402">
        <v>42</v>
      </c>
      <c r="F402">
        <f>'2024_gesamtergebnis-dresden_WB'!M401</f>
        <v>131</v>
      </c>
      <c r="G402">
        <f>'2024_gesamtergebnis-dresden_WB'!N401</f>
        <v>261</v>
      </c>
      <c r="H402">
        <f>'2024_gesamtergebnis-dresden_WB'!O401</f>
        <v>185</v>
      </c>
      <c r="I402">
        <f>'2024_gesamtergebnis-dresden_WB'!P401</f>
        <v>92</v>
      </c>
      <c r="J402">
        <f>'2024_gesamtergebnis-dresden_WB'!Q401</f>
        <v>107</v>
      </c>
      <c r="K402">
        <f>'2024_gesamtergebnis-dresden_WB'!R401</f>
        <v>31</v>
      </c>
      <c r="L402">
        <f>'2024_gesamtergebnis-dresden_WB'!S401</f>
        <v>35</v>
      </c>
      <c r="M402">
        <f>'2024_gesamtergebnis-dresden_WB'!T401</f>
        <v>9</v>
      </c>
      <c r="N402">
        <f>'2024_gesamtergebnis-dresden_WB'!U401</f>
        <v>26</v>
      </c>
      <c r="O402">
        <f>'2024_gesamtergebnis-dresden_WB'!V401</f>
        <v>7</v>
      </c>
      <c r="P402">
        <f>'2024_gesamtergebnis-dresden_WB'!W401</f>
        <v>154</v>
      </c>
      <c r="Q402">
        <f>'2024_gesamtergebnis-dresden_WB'!X401</f>
        <v>4</v>
      </c>
      <c r="R402">
        <f>'2024_gesamtergebnis-dresden_WB'!Y401</f>
        <v>6</v>
      </c>
      <c r="S402">
        <f>'2024_gesamtergebnis-dresden_WB'!Z401</f>
        <v>96</v>
      </c>
      <c r="T402">
        <f>'2024_gesamtergebnis-dresden_WB'!AA401</f>
        <v>0</v>
      </c>
    </row>
    <row r="403" spans="1:20" x14ac:dyDescent="0.35">
      <c r="A403">
        <v>64100</v>
      </c>
      <c r="B403" t="s">
        <v>17</v>
      </c>
      <c r="C403">
        <v>7</v>
      </c>
      <c r="D403">
        <v>42</v>
      </c>
      <c r="F403">
        <f>'2024_gesamtergebnis-dresden_WB'!M402</f>
        <v>48</v>
      </c>
      <c r="G403">
        <f>'2024_gesamtergebnis-dresden_WB'!N402</f>
        <v>253</v>
      </c>
      <c r="H403">
        <f>'2024_gesamtergebnis-dresden_WB'!O402</f>
        <v>447</v>
      </c>
      <c r="I403">
        <f>'2024_gesamtergebnis-dresden_WB'!P402</f>
        <v>28</v>
      </c>
      <c r="J403">
        <f>'2024_gesamtergebnis-dresden_WB'!Q402</f>
        <v>46</v>
      </c>
      <c r="K403">
        <f>'2024_gesamtergebnis-dresden_WB'!R402</f>
        <v>32</v>
      </c>
      <c r="L403">
        <f>'2024_gesamtergebnis-dresden_WB'!S402</f>
        <v>55</v>
      </c>
      <c r="M403">
        <f>'2024_gesamtergebnis-dresden_WB'!T402</f>
        <v>16</v>
      </c>
      <c r="N403">
        <f>'2024_gesamtergebnis-dresden_WB'!U402</f>
        <v>38</v>
      </c>
      <c r="O403">
        <f>'2024_gesamtergebnis-dresden_WB'!V402</f>
        <v>26</v>
      </c>
      <c r="P403">
        <f>'2024_gesamtergebnis-dresden_WB'!W402</f>
        <v>109</v>
      </c>
      <c r="Q403">
        <f>'2024_gesamtergebnis-dresden_WB'!X402</f>
        <v>3</v>
      </c>
      <c r="R403">
        <f>'2024_gesamtergebnis-dresden_WB'!Y402</f>
        <v>47</v>
      </c>
      <c r="S403">
        <f>'2024_gesamtergebnis-dresden_WB'!Z402</f>
        <v>63</v>
      </c>
      <c r="T403">
        <f>'2024_gesamtergebnis-dresden_WB'!AA402</f>
        <v>0</v>
      </c>
    </row>
    <row r="404" spans="1:20" x14ac:dyDescent="0.35">
      <c r="A404">
        <v>64200</v>
      </c>
      <c r="B404" t="s">
        <v>17</v>
      </c>
      <c r="C404">
        <v>7</v>
      </c>
      <c r="D404">
        <v>42</v>
      </c>
      <c r="F404">
        <f>'2024_gesamtergebnis-dresden_WB'!M403</f>
        <v>59</v>
      </c>
      <c r="G404">
        <f>'2024_gesamtergebnis-dresden_WB'!N403</f>
        <v>214</v>
      </c>
      <c r="H404">
        <f>'2024_gesamtergebnis-dresden_WB'!O403</f>
        <v>546</v>
      </c>
      <c r="I404">
        <f>'2024_gesamtergebnis-dresden_WB'!P403</f>
        <v>85</v>
      </c>
      <c r="J404">
        <f>'2024_gesamtergebnis-dresden_WB'!Q403</f>
        <v>64</v>
      </c>
      <c r="K404">
        <f>'2024_gesamtergebnis-dresden_WB'!R403</f>
        <v>52</v>
      </c>
      <c r="L404">
        <f>'2024_gesamtergebnis-dresden_WB'!S403</f>
        <v>39</v>
      </c>
      <c r="M404">
        <f>'2024_gesamtergebnis-dresden_WB'!T403</f>
        <v>24</v>
      </c>
      <c r="N404">
        <f>'2024_gesamtergebnis-dresden_WB'!U403</f>
        <v>33</v>
      </c>
      <c r="O404">
        <f>'2024_gesamtergebnis-dresden_WB'!V403</f>
        <v>16</v>
      </c>
      <c r="P404">
        <f>'2024_gesamtergebnis-dresden_WB'!W403</f>
        <v>129</v>
      </c>
      <c r="Q404">
        <f>'2024_gesamtergebnis-dresden_WB'!X403</f>
        <v>8</v>
      </c>
      <c r="R404">
        <f>'2024_gesamtergebnis-dresden_WB'!Y403</f>
        <v>49</v>
      </c>
      <c r="S404">
        <f>'2024_gesamtergebnis-dresden_WB'!Z403</f>
        <v>78</v>
      </c>
      <c r="T404">
        <f>'2024_gesamtergebnis-dresden_WB'!AA403</f>
        <v>0</v>
      </c>
    </row>
    <row r="405" spans="1:20" x14ac:dyDescent="0.35">
      <c r="A405">
        <v>64300</v>
      </c>
      <c r="B405" t="s">
        <v>17</v>
      </c>
      <c r="C405">
        <v>7</v>
      </c>
      <c r="D405">
        <v>42</v>
      </c>
      <c r="F405">
        <f>'2024_gesamtergebnis-dresden_WB'!M404</f>
        <v>44</v>
      </c>
      <c r="G405">
        <f>'2024_gesamtergebnis-dresden_WB'!N404</f>
        <v>149</v>
      </c>
      <c r="H405">
        <f>'2024_gesamtergebnis-dresden_WB'!O404</f>
        <v>397</v>
      </c>
      <c r="I405">
        <f>'2024_gesamtergebnis-dresden_WB'!P404</f>
        <v>66</v>
      </c>
      <c r="J405">
        <f>'2024_gesamtergebnis-dresden_WB'!Q404</f>
        <v>64</v>
      </c>
      <c r="K405">
        <f>'2024_gesamtergebnis-dresden_WB'!R404</f>
        <v>26</v>
      </c>
      <c r="L405">
        <f>'2024_gesamtergebnis-dresden_WB'!S404</f>
        <v>56</v>
      </c>
      <c r="M405">
        <f>'2024_gesamtergebnis-dresden_WB'!T404</f>
        <v>27</v>
      </c>
      <c r="N405">
        <f>'2024_gesamtergebnis-dresden_WB'!U404</f>
        <v>12</v>
      </c>
      <c r="O405">
        <f>'2024_gesamtergebnis-dresden_WB'!V404</f>
        <v>6</v>
      </c>
      <c r="P405">
        <f>'2024_gesamtergebnis-dresden_WB'!W404</f>
        <v>120</v>
      </c>
      <c r="Q405">
        <f>'2024_gesamtergebnis-dresden_WB'!X404</f>
        <v>1</v>
      </c>
      <c r="R405">
        <f>'2024_gesamtergebnis-dresden_WB'!Y404</f>
        <v>88</v>
      </c>
      <c r="S405">
        <f>'2024_gesamtergebnis-dresden_WB'!Z404</f>
        <v>54</v>
      </c>
      <c r="T405">
        <f>'2024_gesamtergebnis-dresden_WB'!AA404</f>
        <v>0</v>
      </c>
    </row>
    <row r="406" spans="1:20" x14ac:dyDescent="0.35">
      <c r="A406">
        <v>64400</v>
      </c>
      <c r="B406" t="s">
        <v>17</v>
      </c>
      <c r="C406">
        <v>7</v>
      </c>
      <c r="D406">
        <v>42</v>
      </c>
      <c r="F406">
        <f>'2024_gesamtergebnis-dresden_WB'!M405</f>
        <v>85</v>
      </c>
      <c r="G406">
        <f>'2024_gesamtergebnis-dresden_WB'!N405</f>
        <v>200</v>
      </c>
      <c r="H406">
        <f>'2024_gesamtergebnis-dresden_WB'!O405</f>
        <v>437</v>
      </c>
      <c r="I406">
        <f>'2024_gesamtergebnis-dresden_WB'!P405</f>
        <v>94</v>
      </c>
      <c r="J406">
        <f>'2024_gesamtergebnis-dresden_WB'!Q405</f>
        <v>103</v>
      </c>
      <c r="K406">
        <f>'2024_gesamtergebnis-dresden_WB'!R405</f>
        <v>17</v>
      </c>
      <c r="L406">
        <f>'2024_gesamtergebnis-dresden_WB'!S405</f>
        <v>34</v>
      </c>
      <c r="M406">
        <f>'2024_gesamtergebnis-dresden_WB'!T405</f>
        <v>15</v>
      </c>
      <c r="N406">
        <f>'2024_gesamtergebnis-dresden_WB'!U405</f>
        <v>32</v>
      </c>
      <c r="O406">
        <f>'2024_gesamtergebnis-dresden_WB'!V405</f>
        <v>9</v>
      </c>
      <c r="P406">
        <f>'2024_gesamtergebnis-dresden_WB'!W405</f>
        <v>177</v>
      </c>
      <c r="Q406">
        <f>'2024_gesamtergebnis-dresden_WB'!X405</f>
        <v>0</v>
      </c>
      <c r="R406">
        <f>'2024_gesamtergebnis-dresden_WB'!Y405</f>
        <v>42</v>
      </c>
      <c r="S406">
        <f>'2024_gesamtergebnis-dresden_WB'!Z405</f>
        <v>72</v>
      </c>
      <c r="T406">
        <f>'2024_gesamtergebnis-dresden_WB'!AA405</f>
        <v>0</v>
      </c>
    </row>
    <row r="407" spans="1:20" x14ac:dyDescent="0.35">
      <c r="A407">
        <v>64500</v>
      </c>
      <c r="B407" t="s">
        <v>17</v>
      </c>
      <c r="C407">
        <v>7</v>
      </c>
      <c r="D407">
        <v>42</v>
      </c>
      <c r="F407">
        <f>'2024_gesamtergebnis-dresden_WB'!M406</f>
        <v>123</v>
      </c>
      <c r="G407">
        <f>'2024_gesamtergebnis-dresden_WB'!N406</f>
        <v>253</v>
      </c>
      <c r="H407">
        <f>'2024_gesamtergebnis-dresden_WB'!O406</f>
        <v>435</v>
      </c>
      <c r="I407">
        <f>'2024_gesamtergebnis-dresden_WB'!P406</f>
        <v>63</v>
      </c>
      <c r="J407">
        <f>'2024_gesamtergebnis-dresden_WB'!Q406</f>
        <v>62</v>
      </c>
      <c r="K407">
        <f>'2024_gesamtergebnis-dresden_WB'!R406</f>
        <v>17</v>
      </c>
      <c r="L407">
        <f>'2024_gesamtergebnis-dresden_WB'!S406</f>
        <v>77</v>
      </c>
      <c r="M407">
        <f>'2024_gesamtergebnis-dresden_WB'!T406</f>
        <v>22</v>
      </c>
      <c r="N407">
        <f>'2024_gesamtergebnis-dresden_WB'!U406</f>
        <v>25</v>
      </c>
      <c r="O407">
        <f>'2024_gesamtergebnis-dresden_WB'!V406</f>
        <v>18</v>
      </c>
      <c r="P407">
        <f>'2024_gesamtergebnis-dresden_WB'!W406</f>
        <v>119</v>
      </c>
      <c r="Q407">
        <f>'2024_gesamtergebnis-dresden_WB'!X406</f>
        <v>6</v>
      </c>
      <c r="R407">
        <f>'2024_gesamtergebnis-dresden_WB'!Y406</f>
        <v>35</v>
      </c>
      <c r="S407">
        <f>'2024_gesamtergebnis-dresden_WB'!Z406</f>
        <v>85</v>
      </c>
      <c r="T407">
        <f>'2024_gesamtergebnis-dresden_WB'!AA406</f>
        <v>0</v>
      </c>
    </row>
    <row r="408" spans="1:20" x14ac:dyDescent="0.35">
      <c r="A408">
        <v>71000</v>
      </c>
      <c r="B408" t="s">
        <v>7470</v>
      </c>
      <c r="C408">
        <v>8</v>
      </c>
      <c r="D408">
        <v>43</v>
      </c>
      <c r="F408">
        <f>'2024_gesamtergebnis-dresden_WB'!M407</f>
        <v>126</v>
      </c>
      <c r="G408">
        <f>'2024_gesamtergebnis-dresden_WB'!N407</f>
        <v>440</v>
      </c>
      <c r="H408">
        <f>'2024_gesamtergebnis-dresden_WB'!O407</f>
        <v>441</v>
      </c>
      <c r="I408">
        <f>'2024_gesamtergebnis-dresden_WB'!P407</f>
        <v>205</v>
      </c>
      <c r="J408">
        <f>'2024_gesamtergebnis-dresden_WB'!Q407</f>
        <v>147</v>
      </c>
      <c r="K408">
        <f>'2024_gesamtergebnis-dresden_WB'!R407</f>
        <v>33</v>
      </c>
      <c r="L408">
        <f>'2024_gesamtergebnis-dresden_WB'!S407</f>
        <v>100</v>
      </c>
      <c r="M408">
        <f>'2024_gesamtergebnis-dresden_WB'!T407</f>
        <v>22</v>
      </c>
      <c r="N408">
        <f>'2024_gesamtergebnis-dresden_WB'!U407</f>
        <v>33</v>
      </c>
      <c r="O408">
        <f>'2024_gesamtergebnis-dresden_WB'!V407</f>
        <v>20</v>
      </c>
      <c r="P408">
        <f>'2024_gesamtergebnis-dresden_WB'!W407</f>
        <v>259</v>
      </c>
      <c r="Q408">
        <f>'2024_gesamtergebnis-dresden_WB'!X407</f>
        <v>2</v>
      </c>
      <c r="R408">
        <f>'2024_gesamtergebnis-dresden_WB'!Y407</f>
        <v>46</v>
      </c>
      <c r="S408">
        <f>'2024_gesamtergebnis-dresden_WB'!Z407</f>
        <v>134</v>
      </c>
      <c r="T408">
        <f>'2024_gesamtergebnis-dresden_WB'!AA407</f>
        <v>0</v>
      </c>
    </row>
    <row r="409" spans="1:20" x14ac:dyDescent="0.35">
      <c r="A409">
        <v>71100</v>
      </c>
      <c r="B409" t="s">
        <v>17</v>
      </c>
      <c r="C409">
        <v>8</v>
      </c>
      <c r="D409">
        <v>43</v>
      </c>
      <c r="F409">
        <f>'2024_gesamtergebnis-dresden_WB'!M408</f>
        <v>52</v>
      </c>
      <c r="G409">
        <f>'2024_gesamtergebnis-dresden_WB'!N408</f>
        <v>233</v>
      </c>
      <c r="H409">
        <f>'2024_gesamtergebnis-dresden_WB'!O408</f>
        <v>390</v>
      </c>
      <c r="I409">
        <f>'2024_gesamtergebnis-dresden_WB'!P408</f>
        <v>77</v>
      </c>
      <c r="J409">
        <f>'2024_gesamtergebnis-dresden_WB'!Q408</f>
        <v>71</v>
      </c>
      <c r="K409">
        <f>'2024_gesamtergebnis-dresden_WB'!R408</f>
        <v>15</v>
      </c>
      <c r="L409">
        <f>'2024_gesamtergebnis-dresden_WB'!S408</f>
        <v>74</v>
      </c>
      <c r="M409">
        <f>'2024_gesamtergebnis-dresden_WB'!T408</f>
        <v>14</v>
      </c>
      <c r="N409">
        <f>'2024_gesamtergebnis-dresden_WB'!U408</f>
        <v>16</v>
      </c>
      <c r="O409">
        <f>'2024_gesamtergebnis-dresden_WB'!V408</f>
        <v>15</v>
      </c>
      <c r="P409">
        <f>'2024_gesamtergebnis-dresden_WB'!W408</f>
        <v>157</v>
      </c>
      <c r="Q409">
        <f>'2024_gesamtergebnis-dresden_WB'!X408</f>
        <v>7</v>
      </c>
      <c r="R409">
        <f>'2024_gesamtergebnis-dresden_WB'!Y408</f>
        <v>23</v>
      </c>
      <c r="S409">
        <f>'2024_gesamtergebnis-dresden_WB'!Z408</f>
        <v>72</v>
      </c>
      <c r="T409">
        <f>'2024_gesamtergebnis-dresden_WB'!AA408</f>
        <v>0</v>
      </c>
    </row>
    <row r="410" spans="1:20" x14ac:dyDescent="0.35">
      <c r="A410">
        <v>71200</v>
      </c>
      <c r="B410" t="s">
        <v>17</v>
      </c>
      <c r="C410">
        <v>8</v>
      </c>
      <c r="D410">
        <v>43</v>
      </c>
      <c r="F410">
        <f>'2024_gesamtergebnis-dresden_WB'!M409</f>
        <v>68</v>
      </c>
      <c r="G410">
        <f>'2024_gesamtergebnis-dresden_WB'!N409</f>
        <v>177</v>
      </c>
      <c r="H410">
        <f>'2024_gesamtergebnis-dresden_WB'!O409</f>
        <v>527</v>
      </c>
      <c r="I410">
        <f>'2024_gesamtergebnis-dresden_WB'!P409</f>
        <v>88</v>
      </c>
      <c r="J410">
        <f>'2024_gesamtergebnis-dresden_WB'!Q409</f>
        <v>77</v>
      </c>
      <c r="K410">
        <f>'2024_gesamtergebnis-dresden_WB'!R409</f>
        <v>30</v>
      </c>
      <c r="L410">
        <f>'2024_gesamtergebnis-dresden_WB'!S409</f>
        <v>68</v>
      </c>
      <c r="M410">
        <f>'2024_gesamtergebnis-dresden_WB'!T409</f>
        <v>35</v>
      </c>
      <c r="N410">
        <f>'2024_gesamtergebnis-dresden_WB'!U409</f>
        <v>33</v>
      </c>
      <c r="O410">
        <f>'2024_gesamtergebnis-dresden_WB'!V409</f>
        <v>26</v>
      </c>
      <c r="P410">
        <f>'2024_gesamtergebnis-dresden_WB'!W409</f>
        <v>138</v>
      </c>
      <c r="Q410">
        <f>'2024_gesamtergebnis-dresden_WB'!X409</f>
        <v>3</v>
      </c>
      <c r="R410">
        <f>'2024_gesamtergebnis-dresden_WB'!Y409</f>
        <v>59</v>
      </c>
      <c r="S410">
        <f>'2024_gesamtergebnis-dresden_WB'!Z409</f>
        <v>86</v>
      </c>
      <c r="T410">
        <f>'2024_gesamtergebnis-dresden_WB'!AA409</f>
        <v>0</v>
      </c>
    </row>
    <row r="411" spans="1:20" x14ac:dyDescent="0.35">
      <c r="A411">
        <v>71400</v>
      </c>
      <c r="B411" t="s">
        <v>17</v>
      </c>
      <c r="C411">
        <v>8</v>
      </c>
      <c r="D411">
        <v>43</v>
      </c>
      <c r="F411">
        <f>'2024_gesamtergebnis-dresden_WB'!M410</f>
        <v>29</v>
      </c>
      <c r="G411">
        <f>'2024_gesamtergebnis-dresden_WB'!N410</f>
        <v>172</v>
      </c>
      <c r="H411">
        <f>'2024_gesamtergebnis-dresden_WB'!O410</f>
        <v>354</v>
      </c>
      <c r="I411">
        <f>'2024_gesamtergebnis-dresden_WB'!P410</f>
        <v>62</v>
      </c>
      <c r="J411">
        <f>'2024_gesamtergebnis-dresden_WB'!Q410</f>
        <v>71</v>
      </c>
      <c r="K411">
        <f>'2024_gesamtergebnis-dresden_WB'!R410</f>
        <v>13</v>
      </c>
      <c r="L411">
        <f>'2024_gesamtergebnis-dresden_WB'!S410</f>
        <v>39</v>
      </c>
      <c r="M411">
        <f>'2024_gesamtergebnis-dresden_WB'!T410</f>
        <v>8</v>
      </c>
      <c r="N411">
        <f>'2024_gesamtergebnis-dresden_WB'!U410</f>
        <v>14</v>
      </c>
      <c r="O411">
        <f>'2024_gesamtergebnis-dresden_WB'!V410</f>
        <v>5</v>
      </c>
      <c r="P411">
        <f>'2024_gesamtergebnis-dresden_WB'!W410</f>
        <v>132</v>
      </c>
      <c r="Q411">
        <f>'2024_gesamtergebnis-dresden_WB'!X410</f>
        <v>1</v>
      </c>
      <c r="R411">
        <f>'2024_gesamtergebnis-dresden_WB'!Y410</f>
        <v>39</v>
      </c>
      <c r="S411">
        <f>'2024_gesamtergebnis-dresden_WB'!Z410</f>
        <v>51</v>
      </c>
      <c r="T411">
        <f>'2024_gesamtergebnis-dresden_WB'!AA410</f>
        <v>0</v>
      </c>
    </row>
    <row r="412" spans="1:20" x14ac:dyDescent="0.35">
      <c r="A412">
        <v>71500</v>
      </c>
      <c r="B412" t="s">
        <v>17</v>
      </c>
      <c r="C412">
        <v>8</v>
      </c>
      <c r="D412">
        <v>43</v>
      </c>
      <c r="F412">
        <f>'2024_gesamtergebnis-dresden_WB'!M411</f>
        <v>29</v>
      </c>
      <c r="G412">
        <f>'2024_gesamtergebnis-dresden_WB'!N411</f>
        <v>149</v>
      </c>
      <c r="H412">
        <f>'2024_gesamtergebnis-dresden_WB'!O411</f>
        <v>449</v>
      </c>
      <c r="I412">
        <f>'2024_gesamtergebnis-dresden_WB'!P411</f>
        <v>89</v>
      </c>
      <c r="J412">
        <f>'2024_gesamtergebnis-dresden_WB'!Q411</f>
        <v>65</v>
      </c>
      <c r="K412">
        <f>'2024_gesamtergebnis-dresden_WB'!R411</f>
        <v>19</v>
      </c>
      <c r="L412">
        <f>'2024_gesamtergebnis-dresden_WB'!S411</f>
        <v>62</v>
      </c>
      <c r="M412">
        <f>'2024_gesamtergebnis-dresden_WB'!T411</f>
        <v>10</v>
      </c>
      <c r="N412">
        <f>'2024_gesamtergebnis-dresden_WB'!U411</f>
        <v>13</v>
      </c>
      <c r="O412">
        <f>'2024_gesamtergebnis-dresden_WB'!V411</f>
        <v>11</v>
      </c>
      <c r="P412">
        <f>'2024_gesamtergebnis-dresden_WB'!W411</f>
        <v>115</v>
      </c>
      <c r="Q412">
        <f>'2024_gesamtergebnis-dresden_WB'!X411</f>
        <v>3</v>
      </c>
      <c r="R412">
        <f>'2024_gesamtergebnis-dresden_WB'!Y411</f>
        <v>34</v>
      </c>
      <c r="S412">
        <f>'2024_gesamtergebnis-dresden_WB'!Z411</f>
        <v>28</v>
      </c>
      <c r="T412">
        <f>'2024_gesamtergebnis-dresden_WB'!AA411</f>
        <v>0</v>
      </c>
    </row>
    <row r="413" spans="1:20" x14ac:dyDescent="0.35">
      <c r="A413">
        <v>72001</v>
      </c>
      <c r="B413" t="s">
        <v>7470</v>
      </c>
      <c r="C413">
        <v>8</v>
      </c>
      <c r="D413">
        <v>43</v>
      </c>
      <c r="F413">
        <f>'2024_gesamtergebnis-dresden_WB'!M412</f>
        <v>53</v>
      </c>
      <c r="G413">
        <f>'2024_gesamtergebnis-dresden_WB'!N412</f>
        <v>232</v>
      </c>
      <c r="H413">
        <f>'2024_gesamtergebnis-dresden_WB'!O412</f>
        <v>235</v>
      </c>
      <c r="I413">
        <f>'2024_gesamtergebnis-dresden_WB'!P412</f>
        <v>86</v>
      </c>
      <c r="J413">
        <f>'2024_gesamtergebnis-dresden_WB'!Q412</f>
        <v>94</v>
      </c>
      <c r="K413">
        <f>'2024_gesamtergebnis-dresden_WB'!R412</f>
        <v>30</v>
      </c>
      <c r="L413">
        <f>'2024_gesamtergebnis-dresden_WB'!S412</f>
        <v>103</v>
      </c>
      <c r="M413">
        <f>'2024_gesamtergebnis-dresden_WB'!T412</f>
        <v>9</v>
      </c>
      <c r="N413">
        <f>'2024_gesamtergebnis-dresden_WB'!U412</f>
        <v>12</v>
      </c>
      <c r="O413">
        <f>'2024_gesamtergebnis-dresden_WB'!V412</f>
        <v>21</v>
      </c>
      <c r="P413">
        <f>'2024_gesamtergebnis-dresden_WB'!W412</f>
        <v>135</v>
      </c>
      <c r="Q413">
        <f>'2024_gesamtergebnis-dresden_WB'!X412</f>
        <v>1</v>
      </c>
      <c r="R413">
        <f>'2024_gesamtergebnis-dresden_WB'!Y412</f>
        <v>32</v>
      </c>
      <c r="S413">
        <f>'2024_gesamtergebnis-dresden_WB'!Z412</f>
        <v>80</v>
      </c>
      <c r="T413">
        <f>'2024_gesamtergebnis-dresden_WB'!AA412</f>
        <v>0</v>
      </c>
    </row>
    <row r="414" spans="1:20" x14ac:dyDescent="0.35">
      <c r="A414">
        <v>72002</v>
      </c>
      <c r="B414" t="s">
        <v>7470</v>
      </c>
      <c r="C414">
        <v>8</v>
      </c>
      <c r="D414">
        <v>43</v>
      </c>
      <c r="F414">
        <f>'2024_gesamtergebnis-dresden_WB'!M413</f>
        <v>55</v>
      </c>
      <c r="G414">
        <f>'2024_gesamtergebnis-dresden_WB'!N413</f>
        <v>221</v>
      </c>
      <c r="H414">
        <f>'2024_gesamtergebnis-dresden_WB'!O413</f>
        <v>209</v>
      </c>
      <c r="I414">
        <f>'2024_gesamtergebnis-dresden_WB'!P413</f>
        <v>105</v>
      </c>
      <c r="J414">
        <f>'2024_gesamtergebnis-dresden_WB'!Q413</f>
        <v>135</v>
      </c>
      <c r="K414">
        <f>'2024_gesamtergebnis-dresden_WB'!R413</f>
        <v>28</v>
      </c>
      <c r="L414">
        <f>'2024_gesamtergebnis-dresden_WB'!S413</f>
        <v>61</v>
      </c>
      <c r="M414">
        <f>'2024_gesamtergebnis-dresden_WB'!T413</f>
        <v>22</v>
      </c>
      <c r="N414">
        <f>'2024_gesamtergebnis-dresden_WB'!U413</f>
        <v>12</v>
      </c>
      <c r="O414">
        <f>'2024_gesamtergebnis-dresden_WB'!V413</f>
        <v>19</v>
      </c>
      <c r="P414">
        <f>'2024_gesamtergebnis-dresden_WB'!W413</f>
        <v>150</v>
      </c>
      <c r="Q414">
        <f>'2024_gesamtergebnis-dresden_WB'!X413</f>
        <v>8</v>
      </c>
      <c r="R414">
        <f>'2024_gesamtergebnis-dresden_WB'!Y413</f>
        <v>40</v>
      </c>
      <c r="S414">
        <f>'2024_gesamtergebnis-dresden_WB'!Z413</f>
        <v>68</v>
      </c>
      <c r="T414">
        <f>'2024_gesamtergebnis-dresden_WB'!AA413</f>
        <v>0</v>
      </c>
    </row>
    <row r="415" spans="1:20" x14ac:dyDescent="0.35">
      <c r="A415">
        <v>72100</v>
      </c>
      <c r="B415" t="s">
        <v>17</v>
      </c>
      <c r="C415">
        <v>8</v>
      </c>
      <c r="D415">
        <v>43</v>
      </c>
      <c r="F415">
        <f>'2024_gesamtergebnis-dresden_WB'!M414</f>
        <v>25</v>
      </c>
      <c r="G415">
        <f>'2024_gesamtergebnis-dresden_WB'!N414</f>
        <v>170</v>
      </c>
      <c r="H415">
        <f>'2024_gesamtergebnis-dresden_WB'!O414</f>
        <v>378</v>
      </c>
      <c r="I415">
        <f>'2024_gesamtergebnis-dresden_WB'!P414</f>
        <v>48</v>
      </c>
      <c r="J415">
        <f>'2024_gesamtergebnis-dresden_WB'!Q414</f>
        <v>55</v>
      </c>
      <c r="K415">
        <f>'2024_gesamtergebnis-dresden_WB'!R414</f>
        <v>16</v>
      </c>
      <c r="L415">
        <f>'2024_gesamtergebnis-dresden_WB'!S414</f>
        <v>63</v>
      </c>
      <c r="M415">
        <f>'2024_gesamtergebnis-dresden_WB'!T414</f>
        <v>15</v>
      </c>
      <c r="N415">
        <f>'2024_gesamtergebnis-dresden_WB'!U414</f>
        <v>10</v>
      </c>
      <c r="O415">
        <f>'2024_gesamtergebnis-dresden_WB'!V414</f>
        <v>14</v>
      </c>
      <c r="P415">
        <f>'2024_gesamtergebnis-dresden_WB'!W414</f>
        <v>116</v>
      </c>
      <c r="Q415">
        <f>'2024_gesamtergebnis-dresden_WB'!X414</f>
        <v>1</v>
      </c>
      <c r="R415">
        <f>'2024_gesamtergebnis-dresden_WB'!Y414</f>
        <v>49</v>
      </c>
      <c r="S415">
        <f>'2024_gesamtergebnis-dresden_WB'!Z414</f>
        <v>47</v>
      </c>
      <c r="T415">
        <f>'2024_gesamtergebnis-dresden_WB'!AA414</f>
        <v>0</v>
      </c>
    </row>
    <row r="416" spans="1:20" x14ac:dyDescent="0.35">
      <c r="A416">
        <v>72200</v>
      </c>
      <c r="B416" t="s">
        <v>17</v>
      </c>
      <c r="C416">
        <v>8</v>
      </c>
      <c r="D416">
        <v>43</v>
      </c>
      <c r="F416">
        <f>'2024_gesamtergebnis-dresden_WB'!M415</f>
        <v>36</v>
      </c>
      <c r="G416">
        <f>'2024_gesamtergebnis-dresden_WB'!N415</f>
        <v>148</v>
      </c>
      <c r="H416">
        <f>'2024_gesamtergebnis-dresden_WB'!O415</f>
        <v>545</v>
      </c>
      <c r="I416">
        <f>'2024_gesamtergebnis-dresden_WB'!P415</f>
        <v>84</v>
      </c>
      <c r="J416">
        <f>'2024_gesamtergebnis-dresden_WB'!Q415</f>
        <v>71</v>
      </c>
      <c r="K416">
        <f>'2024_gesamtergebnis-dresden_WB'!R415</f>
        <v>27</v>
      </c>
      <c r="L416">
        <f>'2024_gesamtergebnis-dresden_WB'!S415</f>
        <v>66</v>
      </c>
      <c r="M416">
        <f>'2024_gesamtergebnis-dresden_WB'!T415</f>
        <v>17</v>
      </c>
      <c r="N416">
        <f>'2024_gesamtergebnis-dresden_WB'!U415</f>
        <v>18</v>
      </c>
      <c r="O416">
        <f>'2024_gesamtergebnis-dresden_WB'!V415</f>
        <v>13</v>
      </c>
      <c r="P416">
        <f>'2024_gesamtergebnis-dresden_WB'!W415</f>
        <v>185</v>
      </c>
      <c r="Q416">
        <f>'2024_gesamtergebnis-dresden_WB'!X415</f>
        <v>2</v>
      </c>
      <c r="R416">
        <f>'2024_gesamtergebnis-dresden_WB'!Y415</f>
        <v>54</v>
      </c>
      <c r="S416">
        <f>'2024_gesamtergebnis-dresden_WB'!Z415</f>
        <v>30</v>
      </c>
      <c r="T416">
        <f>'2024_gesamtergebnis-dresden_WB'!AA415</f>
        <v>0</v>
      </c>
    </row>
    <row r="417" spans="1:20" x14ac:dyDescent="0.35">
      <c r="A417">
        <v>72300</v>
      </c>
      <c r="B417" t="s">
        <v>17</v>
      </c>
      <c r="C417">
        <v>8</v>
      </c>
      <c r="D417">
        <v>43</v>
      </c>
      <c r="F417">
        <f>'2024_gesamtergebnis-dresden_WB'!M416</f>
        <v>31</v>
      </c>
      <c r="G417">
        <f>'2024_gesamtergebnis-dresden_WB'!N416</f>
        <v>210</v>
      </c>
      <c r="H417">
        <f>'2024_gesamtergebnis-dresden_WB'!O416</f>
        <v>518</v>
      </c>
      <c r="I417">
        <f>'2024_gesamtergebnis-dresden_WB'!P416</f>
        <v>79</v>
      </c>
      <c r="J417">
        <f>'2024_gesamtergebnis-dresden_WB'!Q416</f>
        <v>85</v>
      </c>
      <c r="K417">
        <f>'2024_gesamtergebnis-dresden_WB'!R416</f>
        <v>14</v>
      </c>
      <c r="L417">
        <f>'2024_gesamtergebnis-dresden_WB'!S416</f>
        <v>60</v>
      </c>
      <c r="M417">
        <f>'2024_gesamtergebnis-dresden_WB'!T416</f>
        <v>17</v>
      </c>
      <c r="N417">
        <f>'2024_gesamtergebnis-dresden_WB'!U416</f>
        <v>9</v>
      </c>
      <c r="O417">
        <f>'2024_gesamtergebnis-dresden_WB'!V416</f>
        <v>18</v>
      </c>
      <c r="P417">
        <f>'2024_gesamtergebnis-dresden_WB'!W416</f>
        <v>199</v>
      </c>
      <c r="Q417">
        <f>'2024_gesamtergebnis-dresden_WB'!X416</f>
        <v>0</v>
      </c>
      <c r="R417">
        <f>'2024_gesamtergebnis-dresden_WB'!Y416</f>
        <v>36</v>
      </c>
      <c r="S417">
        <f>'2024_gesamtergebnis-dresden_WB'!Z416</f>
        <v>73</v>
      </c>
      <c r="T417">
        <f>'2024_gesamtergebnis-dresden_WB'!AA416</f>
        <v>0</v>
      </c>
    </row>
    <row r="418" spans="1:20" x14ac:dyDescent="0.35">
      <c r="A418">
        <v>72500</v>
      </c>
      <c r="B418" t="s">
        <v>17</v>
      </c>
      <c r="C418">
        <v>8</v>
      </c>
      <c r="D418">
        <v>43</v>
      </c>
      <c r="F418">
        <f>'2024_gesamtergebnis-dresden_WB'!M417</f>
        <v>25</v>
      </c>
      <c r="G418">
        <f>'2024_gesamtergebnis-dresden_WB'!N417</f>
        <v>145</v>
      </c>
      <c r="H418">
        <f>'2024_gesamtergebnis-dresden_WB'!O417</f>
        <v>348</v>
      </c>
      <c r="I418">
        <f>'2024_gesamtergebnis-dresden_WB'!P417</f>
        <v>55</v>
      </c>
      <c r="J418">
        <f>'2024_gesamtergebnis-dresden_WB'!Q417</f>
        <v>55</v>
      </c>
      <c r="K418">
        <f>'2024_gesamtergebnis-dresden_WB'!R417</f>
        <v>18</v>
      </c>
      <c r="L418">
        <f>'2024_gesamtergebnis-dresden_WB'!S417</f>
        <v>47</v>
      </c>
      <c r="M418">
        <f>'2024_gesamtergebnis-dresden_WB'!T417</f>
        <v>14</v>
      </c>
      <c r="N418">
        <f>'2024_gesamtergebnis-dresden_WB'!U417</f>
        <v>7</v>
      </c>
      <c r="O418">
        <f>'2024_gesamtergebnis-dresden_WB'!V417</f>
        <v>18</v>
      </c>
      <c r="P418">
        <f>'2024_gesamtergebnis-dresden_WB'!W417</f>
        <v>113</v>
      </c>
      <c r="Q418">
        <f>'2024_gesamtergebnis-dresden_WB'!X417</f>
        <v>3</v>
      </c>
      <c r="R418">
        <f>'2024_gesamtergebnis-dresden_WB'!Y417</f>
        <v>42</v>
      </c>
      <c r="S418">
        <f>'2024_gesamtergebnis-dresden_WB'!Z417</f>
        <v>48</v>
      </c>
      <c r="T418">
        <f>'2024_gesamtergebnis-dresden_WB'!AA417</f>
        <v>0</v>
      </c>
    </row>
    <row r="419" spans="1:20" x14ac:dyDescent="0.35">
      <c r="A419">
        <v>72700</v>
      </c>
      <c r="B419" t="s">
        <v>17</v>
      </c>
      <c r="C419">
        <v>8</v>
      </c>
      <c r="D419">
        <v>43</v>
      </c>
      <c r="F419">
        <f>'2024_gesamtergebnis-dresden_WB'!M418</f>
        <v>71</v>
      </c>
      <c r="G419">
        <f>'2024_gesamtergebnis-dresden_WB'!N418</f>
        <v>158</v>
      </c>
      <c r="H419">
        <f>'2024_gesamtergebnis-dresden_WB'!O418</f>
        <v>476</v>
      </c>
      <c r="I419">
        <f>'2024_gesamtergebnis-dresden_WB'!P418</f>
        <v>99</v>
      </c>
      <c r="J419">
        <f>'2024_gesamtergebnis-dresden_WB'!Q418</f>
        <v>57</v>
      </c>
      <c r="K419">
        <f>'2024_gesamtergebnis-dresden_WB'!R418</f>
        <v>12</v>
      </c>
      <c r="L419">
        <f>'2024_gesamtergebnis-dresden_WB'!S418</f>
        <v>39</v>
      </c>
      <c r="M419">
        <f>'2024_gesamtergebnis-dresden_WB'!T418</f>
        <v>30</v>
      </c>
      <c r="N419">
        <f>'2024_gesamtergebnis-dresden_WB'!U418</f>
        <v>8</v>
      </c>
      <c r="O419">
        <f>'2024_gesamtergebnis-dresden_WB'!V418</f>
        <v>9</v>
      </c>
      <c r="P419">
        <f>'2024_gesamtergebnis-dresden_WB'!W418</f>
        <v>134</v>
      </c>
      <c r="Q419">
        <f>'2024_gesamtergebnis-dresden_WB'!X418</f>
        <v>5</v>
      </c>
      <c r="R419">
        <f>'2024_gesamtergebnis-dresden_WB'!Y418</f>
        <v>23</v>
      </c>
      <c r="S419">
        <f>'2024_gesamtergebnis-dresden_WB'!Z418</f>
        <v>63</v>
      </c>
      <c r="T419">
        <f>'2024_gesamtergebnis-dresden_WB'!AA418</f>
        <v>0</v>
      </c>
    </row>
    <row r="420" spans="1:20" x14ac:dyDescent="0.35">
      <c r="A420">
        <v>73001</v>
      </c>
      <c r="B420" t="s">
        <v>7470</v>
      </c>
      <c r="C420">
        <v>8</v>
      </c>
      <c r="D420">
        <v>43</v>
      </c>
      <c r="F420">
        <f>'2024_gesamtergebnis-dresden_WB'!M419</f>
        <v>34</v>
      </c>
      <c r="G420">
        <f>'2024_gesamtergebnis-dresden_WB'!N419</f>
        <v>191</v>
      </c>
      <c r="H420">
        <f>'2024_gesamtergebnis-dresden_WB'!O419</f>
        <v>138</v>
      </c>
      <c r="I420">
        <f>'2024_gesamtergebnis-dresden_WB'!P419</f>
        <v>37</v>
      </c>
      <c r="J420">
        <f>'2024_gesamtergebnis-dresden_WB'!Q419</f>
        <v>51</v>
      </c>
      <c r="K420">
        <f>'2024_gesamtergebnis-dresden_WB'!R419</f>
        <v>41</v>
      </c>
      <c r="L420">
        <f>'2024_gesamtergebnis-dresden_WB'!S419</f>
        <v>79</v>
      </c>
      <c r="M420">
        <f>'2024_gesamtergebnis-dresden_WB'!T419</f>
        <v>1</v>
      </c>
      <c r="N420">
        <f>'2024_gesamtergebnis-dresden_WB'!U419</f>
        <v>7</v>
      </c>
      <c r="O420">
        <f>'2024_gesamtergebnis-dresden_WB'!V419</f>
        <v>13</v>
      </c>
      <c r="P420">
        <f>'2024_gesamtergebnis-dresden_WB'!W419</f>
        <v>72</v>
      </c>
      <c r="Q420">
        <f>'2024_gesamtergebnis-dresden_WB'!X419</f>
        <v>3</v>
      </c>
      <c r="R420">
        <f>'2024_gesamtergebnis-dresden_WB'!Y419</f>
        <v>10</v>
      </c>
      <c r="S420">
        <f>'2024_gesamtergebnis-dresden_WB'!Z419</f>
        <v>56</v>
      </c>
      <c r="T420">
        <f>'2024_gesamtergebnis-dresden_WB'!AA419</f>
        <v>0</v>
      </c>
    </row>
    <row r="421" spans="1:20" x14ac:dyDescent="0.35">
      <c r="A421">
        <v>73002</v>
      </c>
      <c r="B421" t="s">
        <v>7470</v>
      </c>
      <c r="C421">
        <v>8</v>
      </c>
      <c r="D421">
        <v>43</v>
      </c>
      <c r="F421">
        <f>'2024_gesamtergebnis-dresden_WB'!M420</f>
        <v>233</v>
      </c>
      <c r="G421">
        <f>'2024_gesamtergebnis-dresden_WB'!N420</f>
        <v>368</v>
      </c>
      <c r="H421">
        <f>'2024_gesamtergebnis-dresden_WB'!O420</f>
        <v>235</v>
      </c>
      <c r="I421">
        <f>'2024_gesamtergebnis-dresden_WB'!P420</f>
        <v>98</v>
      </c>
      <c r="J421">
        <f>'2024_gesamtergebnis-dresden_WB'!Q420</f>
        <v>155</v>
      </c>
      <c r="K421">
        <f>'2024_gesamtergebnis-dresden_WB'!R420</f>
        <v>64</v>
      </c>
      <c r="L421">
        <f>'2024_gesamtergebnis-dresden_WB'!S420</f>
        <v>322</v>
      </c>
      <c r="M421">
        <f>'2024_gesamtergebnis-dresden_WB'!T420</f>
        <v>16</v>
      </c>
      <c r="N421">
        <f>'2024_gesamtergebnis-dresden_WB'!U420</f>
        <v>20</v>
      </c>
      <c r="O421">
        <f>'2024_gesamtergebnis-dresden_WB'!V420</f>
        <v>25</v>
      </c>
      <c r="P421">
        <f>'2024_gesamtergebnis-dresden_WB'!W420</f>
        <v>146</v>
      </c>
      <c r="Q421">
        <f>'2024_gesamtergebnis-dresden_WB'!X420</f>
        <v>10</v>
      </c>
      <c r="R421">
        <f>'2024_gesamtergebnis-dresden_WB'!Y420</f>
        <v>14</v>
      </c>
      <c r="S421">
        <f>'2024_gesamtergebnis-dresden_WB'!Z420</f>
        <v>77</v>
      </c>
      <c r="T421">
        <f>'2024_gesamtergebnis-dresden_WB'!AA420</f>
        <v>0</v>
      </c>
    </row>
    <row r="422" spans="1:20" x14ac:dyDescent="0.35">
      <c r="A422">
        <v>73003</v>
      </c>
      <c r="B422" t="s">
        <v>7470</v>
      </c>
      <c r="C422">
        <v>8</v>
      </c>
      <c r="D422">
        <v>43</v>
      </c>
      <c r="F422">
        <f>'2024_gesamtergebnis-dresden_WB'!M421</f>
        <v>151</v>
      </c>
      <c r="G422">
        <f>'2024_gesamtergebnis-dresden_WB'!N421</f>
        <v>329</v>
      </c>
      <c r="H422">
        <f>'2024_gesamtergebnis-dresden_WB'!O421</f>
        <v>174</v>
      </c>
      <c r="I422">
        <f>'2024_gesamtergebnis-dresden_WB'!P421</f>
        <v>87</v>
      </c>
      <c r="J422">
        <f>'2024_gesamtergebnis-dresden_WB'!Q421</f>
        <v>115</v>
      </c>
      <c r="K422">
        <f>'2024_gesamtergebnis-dresden_WB'!R421</f>
        <v>52</v>
      </c>
      <c r="L422">
        <f>'2024_gesamtergebnis-dresden_WB'!S421</f>
        <v>315</v>
      </c>
      <c r="M422">
        <f>'2024_gesamtergebnis-dresden_WB'!T421</f>
        <v>29</v>
      </c>
      <c r="N422">
        <f>'2024_gesamtergebnis-dresden_WB'!U421</f>
        <v>19</v>
      </c>
      <c r="O422">
        <f>'2024_gesamtergebnis-dresden_WB'!V421</f>
        <v>20</v>
      </c>
      <c r="P422">
        <f>'2024_gesamtergebnis-dresden_WB'!W421</f>
        <v>140</v>
      </c>
      <c r="Q422">
        <f>'2024_gesamtergebnis-dresden_WB'!X421</f>
        <v>7</v>
      </c>
      <c r="R422">
        <f>'2024_gesamtergebnis-dresden_WB'!Y421</f>
        <v>20</v>
      </c>
      <c r="S422">
        <f>'2024_gesamtergebnis-dresden_WB'!Z421</f>
        <v>87</v>
      </c>
      <c r="T422">
        <f>'2024_gesamtergebnis-dresden_WB'!AA421</f>
        <v>0</v>
      </c>
    </row>
    <row r="423" spans="1:20" x14ac:dyDescent="0.35">
      <c r="A423">
        <v>73101</v>
      </c>
      <c r="B423" t="s">
        <v>17</v>
      </c>
      <c r="C423">
        <v>8</v>
      </c>
      <c r="D423">
        <v>43</v>
      </c>
      <c r="F423">
        <f>'2024_gesamtergebnis-dresden_WB'!M422</f>
        <v>74</v>
      </c>
      <c r="G423">
        <f>'2024_gesamtergebnis-dresden_WB'!N422</f>
        <v>136</v>
      </c>
      <c r="H423">
        <f>'2024_gesamtergebnis-dresden_WB'!O422</f>
        <v>319</v>
      </c>
      <c r="I423">
        <f>'2024_gesamtergebnis-dresden_WB'!P422</f>
        <v>35</v>
      </c>
      <c r="J423">
        <f>'2024_gesamtergebnis-dresden_WB'!Q422</f>
        <v>51</v>
      </c>
      <c r="K423">
        <f>'2024_gesamtergebnis-dresden_WB'!R422</f>
        <v>28</v>
      </c>
      <c r="L423">
        <f>'2024_gesamtergebnis-dresden_WB'!S422</f>
        <v>207</v>
      </c>
      <c r="M423">
        <f>'2024_gesamtergebnis-dresden_WB'!T422</f>
        <v>11</v>
      </c>
      <c r="N423">
        <f>'2024_gesamtergebnis-dresden_WB'!U422</f>
        <v>14</v>
      </c>
      <c r="O423">
        <f>'2024_gesamtergebnis-dresden_WB'!V422</f>
        <v>9</v>
      </c>
      <c r="P423">
        <f>'2024_gesamtergebnis-dresden_WB'!W422</f>
        <v>63</v>
      </c>
      <c r="Q423">
        <f>'2024_gesamtergebnis-dresden_WB'!X422</f>
        <v>10</v>
      </c>
      <c r="R423">
        <f>'2024_gesamtergebnis-dresden_WB'!Y422</f>
        <v>17</v>
      </c>
      <c r="S423">
        <f>'2024_gesamtergebnis-dresden_WB'!Z422</f>
        <v>36</v>
      </c>
      <c r="T423">
        <f>'2024_gesamtergebnis-dresden_WB'!AA422</f>
        <v>0</v>
      </c>
    </row>
    <row r="424" spans="1:20" x14ac:dyDescent="0.35">
      <c r="A424">
        <v>73102</v>
      </c>
      <c r="B424" t="s">
        <v>17</v>
      </c>
      <c r="C424">
        <v>8</v>
      </c>
      <c r="D424">
        <v>43</v>
      </c>
      <c r="F424">
        <f>'2024_gesamtergebnis-dresden_WB'!M423</f>
        <v>72</v>
      </c>
      <c r="G424">
        <f>'2024_gesamtergebnis-dresden_WB'!N423</f>
        <v>190</v>
      </c>
      <c r="H424">
        <f>'2024_gesamtergebnis-dresden_WB'!O423</f>
        <v>409</v>
      </c>
      <c r="I424">
        <f>'2024_gesamtergebnis-dresden_WB'!P423</f>
        <v>60</v>
      </c>
      <c r="J424">
        <f>'2024_gesamtergebnis-dresden_WB'!Q423</f>
        <v>63</v>
      </c>
      <c r="K424">
        <f>'2024_gesamtergebnis-dresden_WB'!R423</f>
        <v>45</v>
      </c>
      <c r="L424">
        <f>'2024_gesamtergebnis-dresden_WB'!S423</f>
        <v>239</v>
      </c>
      <c r="M424">
        <f>'2024_gesamtergebnis-dresden_WB'!T423</f>
        <v>14</v>
      </c>
      <c r="N424">
        <f>'2024_gesamtergebnis-dresden_WB'!U423</f>
        <v>21</v>
      </c>
      <c r="O424">
        <f>'2024_gesamtergebnis-dresden_WB'!V423</f>
        <v>23</v>
      </c>
      <c r="P424">
        <f>'2024_gesamtergebnis-dresden_WB'!W423</f>
        <v>139</v>
      </c>
      <c r="Q424">
        <f>'2024_gesamtergebnis-dresden_WB'!X423</f>
        <v>2</v>
      </c>
      <c r="R424">
        <f>'2024_gesamtergebnis-dresden_WB'!Y423</f>
        <v>38</v>
      </c>
      <c r="S424">
        <f>'2024_gesamtergebnis-dresden_WB'!Z423</f>
        <v>70</v>
      </c>
      <c r="T424">
        <f>'2024_gesamtergebnis-dresden_WB'!AA423</f>
        <v>0</v>
      </c>
    </row>
    <row r="425" spans="1:20" x14ac:dyDescent="0.35">
      <c r="A425">
        <v>73201</v>
      </c>
      <c r="B425" t="s">
        <v>17</v>
      </c>
      <c r="C425">
        <v>8</v>
      </c>
      <c r="D425">
        <v>43</v>
      </c>
      <c r="F425">
        <f>'2024_gesamtergebnis-dresden_WB'!M424</f>
        <v>84</v>
      </c>
      <c r="G425">
        <f>'2024_gesamtergebnis-dresden_WB'!N424</f>
        <v>170</v>
      </c>
      <c r="H425">
        <f>'2024_gesamtergebnis-dresden_WB'!O424</f>
        <v>445</v>
      </c>
      <c r="I425">
        <f>'2024_gesamtergebnis-dresden_WB'!P424</f>
        <v>46</v>
      </c>
      <c r="J425">
        <f>'2024_gesamtergebnis-dresden_WB'!Q424</f>
        <v>81</v>
      </c>
      <c r="K425">
        <f>'2024_gesamtergebnis-dresden_WB'!R424</f>
        <v>58</v>
      </c>
      <c r="L425">
        <f>'2024_gesamtergebnis-dresden_WB'!S424</f>
        <v>210</v>
      </c>
      <c r="M425">
        <f>'2024_gesamtergebnis-dresden_WB'!T424</f>
        <v>21</v>
      </c>
      <c r="N425">
        <f>'2024_gesamtergebnis-dresden_WB'!U424</f>
        <v>24</v>
      </c>
      <c r="O425">
        <f>'2024_gesamtergebnis-dresden_WB'!V424</f>
        <v>14</v>
      </c>
      <c r="P425">
        <f>'2024_gesamtergebnis-dresden_WB'!W424</f>
        <v>77</v>
      </c>
      <c r="Q425">
        <f>'2024_gesamtergebnis-dresden_WB'!X424</f>
        <v>4</v>
      </c>
      <c r="R425">
        <f>'2024_gesamtergebnis-dresden_WB'!Y424</f>
        <v>37</v>
      </c>
      <c r="S425">
        <f>'2024_gesamtergebnis-dresden_WB'!Z424</f>
        <v>56</v>
      </c>
      <c r="T425">
        <f>'2024_gesamtergebnis-dresden_WB'!AA424</f>
        <v>0</v>
      </c>
    </row>
    <row r="426" spans="1:20" x14ac:dyDescent="0.35">
      <c r="A426">
        <v>73202</v>
      </c>
      <c r="B426" t="s">
        <v>17</v>
      </c>
      <c r="C426">
        <v>8</v>
      </c>
      <c r="D426">
        <v>43</v>
      </c>
      <c r="F426">
        <f>'2024_gesamtergebnis-dresden_WB'!M425</f>
        <v>95</v>
      </c>
      <c r="G426">
        <f>'2024_gesamtergebnis-dresden_WB'!N425</f>
        <v>246</v>
      </c>
      <c r="H426">
        <f>'2024_gesamtergebnis-dresden_WB'!O425</f>
        <v>456</v>
      </c>
      <c r="I426">
        <f>'2024_gesamtergebnis-dresden_WB'!P425</f>
        <v>57</v>
      </c>
      <c r="J426">
        <f>'2024_gesamtergebnis-dresden_WB'!Q425</f>
        <v>69</v>
      </c>
      <c r="K426">
        <f>'2024_gesamtergebnis-dresden_WB'!R425</f>
        <v>37</v>
      </c>
      <c r="L426">
        <f>'2024_gesamtergebnis-dresden_WB'!S425</f>
        <v>261</v>
      </c>
      <c r="M426">
        <f>'2024_gesamtergebnis-dresden_WB'!T425</f>
        <v>6</v>
      </c>
      <c r="N426">
        <f>'2024_gesamtergebnis-dresden_WB'!U425</f>
        <v>19</v>
      </c>
      <c r="O426">
        <f>'2024_gesamtergebnis-dresden_WB'!V425</f>
        <v>19</v>
      </c>
      <c r="P426">
        <f>'2024_gesamtergebnis-dresden_WB'!W425</f>
        <v>119</v>
      </c>
      <c r="Q426">
        <f>'2024_gesamtergebnis-dresden_WB'!X425</f>
        <v>0</v>
      </c>
      <c r="R426">
        <f>'2024_gesamtergebnis-dresden_WB'!Y425</f>
        <v>28</v>
      </c>
      <c r="S426">
        <f>'2024_gesamtergebnis-dresden_WB'!Z425</f>
        <v>73</v>
      </c>
      <c r="T426">
        <f>'2024_gesamtergebnis-dresden_WB'!AA425</f>
        <v>0</v>
      </c>
    </row>
    <row r="427" spans="1:20" x14ac:dyDescent="0.35">
      <c r="A427">
        <v>73300</v>
      </c>
      <c r="B427" t="s">
        <v>17</v>
      </c>
      <c r="C427">
        <v>8</v>
      </c>
      <c r="D427">
        <v>43</v>
      </c>
      <c r="F427">
        <f>'2024_gesamtergebnis-dresden_WB'!M426</f>
        <v>72</v>
      </c>
      <c r="G427">
        <f>'2024_gesamtergebnis-dresden_WB'!N426</f>
        <v>215</v>
      </c>
      <c r="H427">
        <f>'2024_gesamtergebnis-dresden_WB'!O426</f>
        <v>439</v>
      </c>
      <c r="I427">
        <f>'2024_gesamtergebnis-dresden_WB'!P426</f>
        <v>23</v>
      </c>
      <c r="J427">
        <f>'2024_gesamtergebnis-dresden_WB'!Q426</f>
        <v>45</v>
      </c>
      <c r="K427">
        <f>'2024_gesamtergebnis-dresden_WB'!R426</f>
        <v>36</v>
      </c>
      <c r="L427">
        <f>'2024_gesamtergebnis-dresden_WB'!S426</f>
        <v>160</v>
      </c>
      <c r="M427">
        <f>'2024_gesamtergebnis-dresden_WB'!T426</f>
        <v>9</v>
      </c>
      <c r="N427">
        <f>'2024_gesamtergebnis-dresden_WB'!U426</f>
        <v>9</v>
      </c>
      <c r="O427">
        <f>'2024_gesamtergebnis-dresden_WB'!V426</f>
        <v>10</v>
      </c>
      <c r="P427">
        <f>'2024_gesamtergebnis-dresden_WB'!W426</f>
        <v>81</v>
      </c>
      <c r="Q427">
        <f>'2024_gesamtergebnis-dresden_WB'!X426</f>
        <v>5</v>
      </c>
      <c r="R427">
        <f>'2024_gesamtergebnis-dresden_WB'!Y426</f>
        <v>61</v>
      </c>
      <c r="S427">
        <f>'2024_gesamtergebnis-dresden_WB'!Z426</f>
        <v>98</v>
      </c>
      <c r="T427">
        <f>'2024_gesamtergebnis-dresden_WB'!AA426</f>
        <v>0</v>
      </c>
    </row>
    <row r="428" spans="1:20" x14ac:dyDescent="0.35">
      <c r="A428">
        <v>74001</v>
      </c>
      <c r="B428" t="s">
        <v>7470</v>
      </c>
      <c r="C428">
        <v>8</v>
      </c>
      <c r="D428">
        <v>43</v>
      </c>
      <c r="F428">
        <f>'2024_gesamtergebnis-dresden_WB'!M427</f>
        <v>140</v>
      </c>
      <c r="G428">
        <f>'2024_gesamtergebnis-dresden_WB'!N427</f>
        <v>367</v>
      </c>
      <c r="H428">
        <f>'2024_gesamtergebnis-dresden_WB'!O427</f>
        <v>227</v>
      </c>
      <c r="I428">
        <f>'2024_gesamtergebnis-dresden_WB'!P427</f>
        <v>78</v>
      </c>
      <c r="J428">
        <f>'2024_gesamtergebnis-dresden_WB'!Q427</f>
        <v>132</v>
      </c>
      <c r="K428">
        <f>'2024_gesamtergebnis-dresden_WB'!R427</f>
        <v>49</v>
      </c>
      <c r="L428">
        <f>'2024_gesamtergebnis-dresden_WB'!S427</f>
        <v>197</v>
      </c>
      <c r="M428">
        <f>'2024_gesamtergebnis-dresden_WB'!T427</f>
        <v>16</v>
      </c>
      <c r="N428">
        <f>'2024_gesamtergebnis-dresden_WB'!U427</f>
        <v>28</v>
      </c>
      <c r="O428">
        <f>'2024_gesamtergebnis-dresden_WB'!V427</f>
        <v>37</v>
      </c>
      <c r="P428">
        <f>'2024_gesamtergebnis-dresden_WB'!W427</f>
        <v>154</v>
      </c>
      <c r="Q428">
        <f>'2024_gesamtergebnis-dresden_WB'!X427</f>
        <v>2</v>
      </c>
      <c r="R428">
        <f>'2024_gesamtergebnis-dresden_WB'!Y427</f>
        <v>11</v>
      </c>
      <c r="S428">
        <f>'2024_gesamtergebnis-dresden_WB'!Z427</f>
        <v>94</v>
      </c>
      <c r="T428">
        <f>'2024_gesamtergebnis-dresden_WB'!AA427</f>
        <v>0</v>
      </c>
    </row>
    <row r="429" spans="1:20" x14ac:dyDescent="0.35">
      <c r="A429">
        <v>74002</v>
      </c>
      <c r="B429" t="s">
        <v>7470</v>
      </c>
      <c r="C429">
        <v>8</v>
      </c>
      <c r="D429">
        <v>43</v>
      </c>
      <c r="F429">
        <f>'2024_gesamtergebnis-dresden_WB'!M428</f>
        <v>135</v>
      </c>
      <c r="G429">
        <f>'2024_gesamtergebnis-dresden_WB'!N428</f>
        <v>443</v>
      </c>
      <c r="H429">
        <f>'2024_gesamtergebnis-dresden_WB'!O428</f>
        <v>245</v>
      </c>
      <c r="I429">
        <f>'2024_gesamtergebnis-dresden_WB'!P428</f>
        <v>94</v>
      </c>
      <c r="J429">
        <f>'2024_gesamtergebnis-dresden_WB'!Q428</f>
        <v>127</v>
      </c>
      <c r="K429">
        <f>'2024_gesamtergebnis-dresden_WB'!R428</f>
        <v>76</v>
      </c>
      <c r="L429">
        <f>'2024_gesamtergebnis-dresden_WB'!S428</f>
        <v>142</v>
      </c>
      <c r="M429">
        <f>'2024_gesamtergebnis-dresden_WB'!T428</f>
        <v>16</v>
      </c>
      <c r="N429">
        <f>'2024_gesamtergebnis-dresden_WB'!U428</f>
        <v>14</v>
      </c>
      <c r="O429">
        <f>'2024_gesamtergebnis-dresden_WB'!V428</f>
        <v>55</v>
      </c>
      <c r="P429">
        <f>'2024_gesamtergebnis-dresden_WB'!W428</f>
        <v>156</v>
      </c>
      <c r="Q429">
        <f>'2024_gesamtergebnis-dresden_WB'!X428</f>
        <v>3</v>
      </c>
      <c r="R429">
        <f>'2024_gesamtergebnis-dresden_WB'!Y428</f>
        <v>10</v>
      </c>
      <c r="S429">
        <f>'2024_gesamtergebnis-dresden_WB'!Z428</f>
        <v>99</v>
      </c>
      <c r="T429">
        <f>'2024_gesamtergebnis-dresden_WB'!AA428</f>
        <v>0</v>
      </c>
    </row>
    <row r="430" spans="1:20" x14ac:dyDescent="0.35">
      <c r="A430">
        <v>74003</v>
      </c>
      <c r="B430" t="s">
        <v>7470</v>
      </c>
      <c r="C430">
        <v>8</v>
      </c>
      <c r="D430">
        <v>43</v>
      </c>
      <c r="F430">
        <f>'2024_gesamtergebnis-dresden_WB'!M429</f>
        <v>159</v>
      </c>
      <c r="G430">
        <f>'2024_gesamtergebnis-dresden_WB'!N429</f>
        <v>340</v>
      </c>
      <c r="H430">
        <f>'2024_gesamtergebnis-dresden_WB'!O429</f>
        <v>256</v>
      </c>
      <c r="I430">
        <f>'2024_gesamtergebnis-dresden_WB'!P429</f>
        <v>36</v>
      </c>
      <c r="J430">
        <f>'2024_gesamtergebnis-dresden_WB'!Q429</f>
        <v>90</v>
      </c>
      <c r="K430">
        <f>'2024_gesamtergebnis-dresden_WB'!R429</f>
        <v>54</v>
      </c>
      <c r="L430">
        <f>'2024_gesamtergebnis-dresden_WB'!S429</f>
        <v>142</v>
      </c>
      <c r="M430">
        <f>'2024_gesamtergebnis-dresden_WB'!T429</f>
        <v>10</v>
      </c>
      <c r="N430">
        <f>'2024_gesamtergebnis-dresden_WB'!U429</f>
        <v>11</v>
      </c>
      <c r="O430">
        <f>'2024_gesamtergebnis-dresden_WB'!V429</f>
        <v>101</v>
      </c>
      <c r="P430">
        <f>'2024_gesamtergebnis-dresden_WB'!W429</f>
        <v>157</v>
      </c>
      <c r="Q430">
        <f>'2024_gesamtergebnis-dresden_WB'!X429</f>
        <v>0</v>
      </c>
      <c r="R430">
        <f>'2024_gesamtergebnis-dresden_WB'!Y429</f>
        <v>20</v>
      </c>
      <c r="S430">
        <f>'2024_gesamtergebnis-dresden_WB'!Z429</f>
        <v>126</v>
      </c>
      <c r="T430">
        <f>'2024_gesamtergebnis-dresden_WB'!AA429</f>
        <v>0</v>
      </c>
    </row>
    <row r="431" spans="1:20" x14ac:dyDescent="0.35">
      <c r="A431">
        <v>74100</v>
      </c>
      <c r="B431" t="s">
        <v>17</v>
      </c>
      <c r="C431">
        <v>8</v>
      </c>
      <c r="D431">
        <v>43</v>
      </c>
      <c r="F431">
        <f>'2024_gesamtergebnis-dresden_WB'!M430</f>
        <v>59</v>
      </c>
      <c r="G431">
        <f>'2024_gesamtergebnis-dresden_WB'!N430</f>
        <v>175</v>
      </c>
      <c r="H431">
        <f>'2024_gesamtergebnis-dresden_WB'!O430</f>
        <v>457</v>
      </c>
      <c r="I431">
        <f>'2024_gesamtergebnis-dresden_WB'!P430</f>
        <v>32</v>
      </c>
      <c r="J431">
        <f>'2024_gesamtergebnis-dresden_WB'!Q430</f>
        <v>48</v>
      </c>
      <c r="K431">
        <f>'2024_gesamtergebnis-dresden_WB'!R430</f>
        <v>35</v>
      </c>
      <c r="L431">
        <f>'2024_gesamtergebnis-dresden_WB'!S430</f>
        <v>223</v>
      </c>
      <c r="M431">
        <f>'2024_gesamtergebnis-dresden_WB'!T430</f>
        <v>14</v>
      </c>
      <c r="N431">
        <f>'2024_gesamtergebnis-dresden_WB'!U430</f>
        <v>20</v>
      </c>
      <c r="O431">
        <f>'2024_gesamtergebnis-dresden_WB'!V430</f>
        <v>3</v>
      </c>
      <c r="P431">
        <f>'2024_gesamtergebnis-dresden_WB'!W430</f>
        <v>78</v>
      </c>
      <c r="Q431">
        <f>'2024_gesamtergebnis-dresden_WB'!X430</f>
        <v>0</v>
      </c>
      <c r="R431">
        <f>'2024_gesamtergebnis-dresden_WB'!Y430</f>
        <v>23</v>
      </c>
      <c r="S431">
        <f>'2024_gesamtergebnis-dresden_WB'!Z430</f>
        <v>35</v>
      </c>
      <c r="T431">
        <f>'2024_gesamtergebnis-dresden_WB'!AA430</f>
        <v>0</v>
      </c>
    </row>
    <row r="432" spans="1:20" x14ac:dyDescent="0.35">
      <c r="A432">
        <v>74201</v>
      </c>
      <c r="B432" t="s">
        <v>17</v>
      </c>
      <c r="C432">
        <v>8</v>
      </c>
      <c r="D432">
        <v>43</v>
      </c>
      <c r="F432">
        <f>'2024_gesamtergebnis-dresden_WB'!M431</f>
        <v>84</v>
      </c>
      <c r="G432">
        <f>'2024_gesamtergebnis-dresden_WB'!N431</f>
        <v>302</v>
      </c>
      <c r="H432">
        <f>'2024_gesamtergebnis-dresden_WB'!O431</f>
        <v>459</v>
      </c>
      <c r="I432">
        <f>'2024_gesamtergebnis-dresden_WB'!P431</f>
        <v>44</v>
      </c>
      <c r="J432">
        <f>'2024_gesamtergebnis-dresden_WB'!Q431</f>
        <v>80</v>
      </c>
      <c r="K432">
        <f>'2024_gesamtergebnis-dresden_WB'!R431</f>
        <v>46</v>
      </c>
      <c r="L432">
        <f>'2024_gesamtergebnis-dresden_WB'!S431</f>
        <v>138</v>
      </c>
      <c r="M432">
        <f>'2024_gesamtergebnis-dresden_WB'!T431</f>
        <v>8</v>
      </c>
      <c r="N432">
        <f>'2024_gesamtergebnis-dresden_WB'!U431</f>
        <v>16</v>
      </c>
      <c r="O432">
        <f>'2024_gesamtergebnis-dresden_WB'!V431</f>
        <v>36</v>
      </c>
      <c r="P432">
        <f>'2024_gesamtergebnis-dresden_WB'!W431</f>
        <v>103</v>
      </c>
      <c r="Q432">
        <f>'2024_gesamtergebnis-dresden_WB'!X431</f>
        <v>1</v>
      </c>
      <c r="R432">
        <f>'2024_gesamtergebnis-dresden_WB'!Y431</f>
        <v>36</v>
      </c>
      <c r="S432">
        <f>'2024_gesamtergebnis-dresden_WB'!Z431</f>
        <v>85</v>
      </c>
      <c r="T432">
        <f>'2024_gesamtergebnis-dresden_WB'!AA431</f>
        <v>0</v>
      </c>
    </row>
    <row r="433" spans="1:20" x14ac:dyDescent="0.35">
      <c r="A433">
        <v>74202</v>
      </c>
      <c r="B433" t="s">
        <v>17</v>
      </c>
      <c r="C433">
        <v>8</v>
      </c>
      <c r="D433">
        <v>43</v>
      </c>
      <c r="F433">
        <f>'2024_gesamtergebnis-dresden_WB'!M432</f>
        <v>107</v>
      </c>
      <c r="G433">
        <f>'2024_gesamtergebnis-dresden_WB'!N432</f>
        <v>226</v>
      </c>
      <c r="H433">
        <f>'2024_gesamtergebnis-dresden_WB'!O432</f>
        <v>465</v>
      </c>
      <c r="I433">
        <f>'2024_gesamtergebnis-dresden_WB'!P432</f>
        <v>51</v>
      </c>
      <c r="J433">
        <f>'2024_gesamtergebnis-dresden_WB'!Q432</f>
        <v>91</v>
      </c>
      <c r="K433">
        <f>'2024_gesamtergebnis-dresden_WB'!R432</f>
        <v>90</v>
      </c>
      <c r="L433">
        <f>'2024_gesamtergebnis-dresden_WB'!S432</f>
        <v>122</v>
      </c>
      <c r="M433">
        <f>'2024_gesamtergebnis-dresden_WB'!T432</f>
        <v>24</v>
      </c>
      <c r="N433">
        <f>'2024_gesamtergebnis-dresden_WB'!U432</f>
        <v>34</v>
      </c>
      <c r="O433">
        <f>'2024_gesamtergebnis-dresden_WB'!V432</f>
        <v>12</v>
      </c>
      <c r="P433">
        <f>'2024_gesamtergebnis-dresden_WB'!W432</f>
        <v>104</v>
      </c>
      <c r="Q433">
        <f>'2024_gesamtergebnis-dresden_WB'!X432</f>
        <v>5</v>
      </c>
      <c r="R433">
        <f>'2024_gesamtergebnis-dresden_WB'!Y432</f>
        <v>28</v>
      </c>
      <c r="S433">
        <f>'2024_gesamtergebnis-dresden_WB'!Z432</f>
        <v>51</v>
      </c>
      <c r="T433">
        <f>'2024_gesamtergebnis-dresden_WB'!AA432</f>
        <v>0</v>
      </c>
    </row>
    <row r="434" spans="1:20" x14ac:dyDescent="0.35">
      <c r="A434">
        <v>74301</v>
      </c>
      <c r="B434" t="s">
        <v>17</v>
      </c>
      <c r="C434">
        <v>8</v>
      </c>
      <c r="D434">
        <v>43</v>
      </c>
      <c r="F434">
        <f>'2024_gesamtergebnis-dresden_WB'!M433</f>
        <v>71</v>
      </c>
      <c r="G434">
        <f>'2024_gesamtergebnis-dresden_WB'!N433</f>
        <v>263</v>
      </c>
      <c r="H434">
        <f>'2024_gesamtergebnis-dresden_WB'!O433</f>
        <v>415</v>
      </c>
      <c r="I434">
        <f>'2024_gesamtergebnis-dresden_WB'!P433</f>
        <v>53</v>
      </c>
      <c r="J434">
        <f>'2024_gesamtergebnis-dresden_WB'!Q433</f>
        <v>41</v>
      </c>
      <c r="K434">
        <f>'2024_gesamtergebnis-dresden_WB'!R433</f>
        <v>32</v>
      </c>
      <c r="L434">
        <f>'2024_gesamtergebnis-dresden_WB'!S433</f>
        <v>82</v>
      </c>
      <c r="M434">
        <f>'2024_gesamtergebnis-dresden_WB'!T433</f>
        <v>20</v>
      </c>
      <c r="N434">
        <f>'2024_gesamtergebnis-dresden_WB'!U433</f>
        <v>9</v>
      </c>
      <c r="O434">
        <f>'2024_gesamtergebnis-dresden_WB'!V433</f>
        <v>31</v>
      </c>
      <c r="P434">
        <f>'2024_gesamtergebnis-dresden_WB'!W433</f>
        <v>127</v>
      </c>
      <c r="Q434">
        <f>'2024_gesamtergebnis-dresden_WB'!X433</f>
        <v>2</v>
      </c>
      <c r="R434">
        <f>'2024_gesamtergebnis-dresden_WB'!Y433</f>
        <v>29</v>
      </c>
      <c r="S434">
        <f>'2024_gesamtergebnis-dresden_WB'!Z433</f>
        <v>90</v>
      </c>
      <c r="T434">
        <f>'2024_gesamtergebnis-dresden_WB'!AA433</f>
        <v>0</v>
      </c>
    </row>
    <row r="435" spans="1:20" x14ac:dyDescent="0.35">
      <c r="A435">
        <v>74302</v>
      </c>
      <c r="B435" t="s">
        <v>17</v>
      </c>
      <c r="C435">
        <v>8</v>
      </c>
      <c r="D435">
        <v>43</v>
      </c>
      <c r="F435">
        <f>'2024_gesamtergebnis-dresden_WB'!M434</f>
        <v>116</v>
      </c>
      <c r="G435">
        <f>'2024_gesamtergebnis-dresden_WB'!N434</f>
        <v>298</v>
      </c>
      <c r="H435">
        <f>'2024_gesamtergebnis-dresden_WB'!O434</f>
        <v>442</v>
      </c>
      <c r="I435">
        <f>'2024_gesamtergebnis-dresden_WB'!P434</f>
        <v>66</v>
      </c>
      <c r="J435">
        <f>'2024_gesamtergebnis-dresden_WB'!Q434</f>
        <v>62</v>
      </c>
      <c r="K435">
        <f>'2024_gesamtergebnis-dresden_WB'!R434</f>
        <v>25</v>
      </c>
      <c r="L435">
        <f>'2024_gesamtergebnis-dresden_WB'!S434</f>
        <v>62</v>
      </c>
      <c r="M435">
        <f>'2024_gesamtergebnis-dresden_WB'!T434</f>
        <v>11</v>
      </c>
      <c r="N435">
        <f>'2024_gesamtergebnis-dresden_WB'!U434</f>
        <v>17</v>
      </c>
      <c r="O435">
        <f>'2024_gesamtergebnis-dresden_WB'!V434</f>
        <v>46</v>
      </c>
      <c r="P435">
        <f>'2024_gesamtergebnis-dresden_WB'!W434</f>
        <v>105</v>
      </c>
      <c r="Q435">
        <f>'2024_gesamtergebnis-dresden_WB'!X434</f>
        <v>4</v>
      </c>
      <c r="R435">
        <f>'2024_gesamtergebnis-dresden_WB'!Y434</f>
        <v>37</v>
      </c>
      <c r="S435">
        <f>'2024_gesamtergebnis-dresden_WB'!Z434</f>
        <v>79</v>
      </c>
      <c r="T435">
        <f>'2024_gesamtergebnis-dresden_WB'!AA434</f>
        <v>0</v>
      </c>
    </row>
    <row r="436" spans="1:20" x14ac:dyDescent="0.35">
      <c r="A436">
        <v>74303</v>
      </c>
      <c r="B436" t="s">
        <v>17</v>
      </c>
      <c r="C436">
        <v>8</v>
      </c>
      <c r="D436">
        <v>43</v>
      </c>
      <c r="F436">
        <f>'2024_gesamtergebnis-dresden_WB'!M435</f>
        <v>77</v>
      </c>
      <c r="G436">
        <f>'2024_gesamtergebnis-dresden_WB'!N435</f>
        <v>290</v>
      </c>
      <c r="H436">
        <f>'2024_gesamtergebnis-dresden_WB'!O435</f>
        <v>501</v>
      </c>
      <c r="I436">
        <f>'2024_gesamtergebnis-dresden_WB'!P435</f>
        <v>54</v>
      </c>
      <c r="J436">
        <f>'2024_gesamtergebnis-dresden_WB'!Q435</f>
        <v>64</v>
      </c>
      <c r="K436">
        <f>'2024_gesamtergebnis-dresden_WB'!R435</f>
        <v>57</v>
      </c>
      <c r="L436">
        <f>'2024_gesamtergebnis-dresden_WB'!S435</f>
        <v>123</v>
      </c>
      <c r="M436">
        <f>'2024_gesamtergebnis-dresden_WB'!T435</f>
        <v>8</v>
      </c>
      <c r="N436">
        <f>'2024_gesamtergebnis-dresden_WB'!U435</f>
        <v>8</v>
      </c>
      <c r="O436">
        <f>'2024_gesamtergebnis-dresden_WB'!V435</f>
        <v>20</v>
      </c>
      <c r="P436">
        <f>'2024_gesamtergebnis-dresden_WB'!W435</f>
        <v>109</v>
      </c>
      <c r="Q436">
        <f>'2024_gesamtergebnis-dresden_WB'!X435</f>
        <v>3</v>
      </c>
      <c r="R436">
        <f>'2024_gesamtergebnis-dresden_WB'!Y435</f>
        <v>39</v>
      </c>
      <c r="S436">
        <f>'2024_gesamtergebnis-dresden_WB'!Z435</f>
        <v>106</v>
      </c>
      <c r="T436">
        <f>'2024_gesamtergebnis-dresden_WB'!AA435</f>
        <v>0</v>
      </c>
    </row>
    <row r="437" spans="1:20" x14ac:dyDescent="0.35">
      <c r="A437">
        <v>75001</v>
      </c>
      <c r="B437" t="s">
        <v>7470</v>
      </c>
      <c r="C437">
        <v>8</v>
      </c>
      <c r="D437">
        <v>43</v>
      </c>
      <c r="F437">
        <f>'2024_gesamtergebnis-dresden_WB'!M436</f>
        <v>181</v>
      </c>
      <c r="G437">
        <f>'2024_gesamtergebnis-dresden_WB'!N436</f>
        <v>443</v>
      </c>
      <c r="H437">
        <f>'2024_gesamtergebnis-dresden_WB'!O436</f>
        <v>269</v>
      </c>
      <c r="I437">
        <f>'2024_gesamtergebnis-dresden_WB'!P436</f>
        <v>73</v>
      </c>
      <c r="J437">
        <f>'2024_gesamtergebnis-dresden_WB'!Q436</f>
        <v>168</v>
      </c>
      <c r="K437">
        <f>'2024_gesamtergebnis-dresden_WB'!R436</f>
        <v>55</v>
      </c>
      <c r="L437">
        <f>'2024_gesamtergebnis-dresden_WB'!S436</f>
        <v>83</v>
      </c>
      <c r="M437">
        <f>'2024_gesamtergebnis-dresden_WB'!T436</f>
        <v>19</v>
      </c>
      <c r="N437">
        <f>'2024_gesamtergebnis-dresden_WB'!U436</f>
        <v>24</v>
      </c>
      <c r="O437">
        <f>'2024_gesamtergebnis-dresden_WB'!V436</f>
        <v>22</v>
      </c>
      <c r="P437">
        <f>'2024_gesamtergebnis-dresden_WB'!W436</f>
        <v>205</v>
      </c>
      <c r="Q437">
        <f>'2024_gesamtergebnis-dresden_WB'!X436</f>
        <v>9</v>
      </c>
      <c r="R437">
        <f>'2024_gesamtergebnis-dresden_WB'!Y436</f>
        <v>12</v>
      </c>
      <c r="S437">
        <f>'2024_gesamtergebnis-dresden_WB'!Z436</f>
        <v>183</v>
      </c>
      <c r="T437">
        <f>'2024_gesamtergebnis-dresden_WB'!AA436</f>
        <v>0</v>
      </c>
    </row>
    <row r="438" spans="1:20" x14ac:dyDescent="0.35">
      <c r="A438">
        <v>75002</v>
      </c>
      <c r="B438" t="s">
        <v>7470</v>
      </c>
      <c r="C438">
        <v>8</v>
      </c>
      <c r="D438">
        <v>43</v>
      </c>
      <c r="F438">
        <f>'2024_gesamtergebnis-dresden_WB'!M437</f>
        <v>175</v>
      </c>
      <c r="G438">
        <f>'2024_gesamtergebnis-dresden_WB'!N437</f>
        <v>451</v>
      </c>
      <c r="H438">
        <f>'2024_gesamtergebnis-dresden_WB'!O437</f>
        <v>323</v>
      </c>
      <c r="I438">
        <f>'2024_gesamtergebnis-dresden_WB'!P437</f>
        <v>107</v>
      </c>
      <c r="J438">
        <f>'2024_gesamtergebnis-dresden_WB'!Q437</f>
        <v>148</v>
      </c>
      <c r="K438">
        <f>'2024_gesamtergebnis-dresden_WB'!R437</f>
        <v>47</v>
      </c>
      <c r="L438">
        <f>'2024_gesamtergebnis-dresden_WB'!S437</f>
        <v>82</v>
      </c>
      <c r="M438">
        <f>'2024_gesamtergebnis-dresden_WB'!T437</f>
        <v>17</v>
      </c>
      <c r="N438">
        <f>'2024_gesamtergebnis-dresden_WB'!U437</f>
        <v>34</v>
      </c>
      <c r="O438">
        <f>'2024_gesamtergebnis-dresden_WB'!V437</f>
        <v>21</v>
      </c>
      <c r="P438">
        <f>'2024_gesamtergebnis-dresden_WB'!W437</f>
        <v>189</v>
      </c>
      <c r="Q438">
        <f>'2024_gesamtergebnis-dresden_WB'!X437</f>
        <v>6</v>
      </c>
      <c r="R438">
        <f>'2024_gesamtergebnis-dresden_WB'!Y437</f>
        <v>26</v>
      </c>
      <c r="S438">
        <f>'2024_gesamtergebnis-dresden_WB'!Z437</f>
        <v>159</v>
      </c>
      <c r="T438">
        <f>'2024_gesamtergebnis-dresden_WB'!AA437</f>
        <v>0</v>
      </c>
    </row>
    <row r="439" spans="1:20" x14ac:dyDescent="0.35">
      <c r="A439">
        <v>75003</v>
      </c>
      <c r="B439" t="s">
        <v>7470</v>
      </c>
      <c r="C439">
        <v>8</v>
      </c>
      <c r="D439">
        <v>43</v>
      </c>
      <c r="F439">
        <f>'2024_gesamtergebnis-dresden_WB'!M438</f>
        <v>287</v>
      </c>
      <c r="G439">
        <f>'2024_gesamtergebnis-dresden_WB'!N438</f>
        <v>565</v>
      </c>
      <c r="H439">
        <f>'2024_gesamtergebnis-dresden_WB'!O438</f>
        <v>273</v>
      </c>
      <c r="I439">
        <f>'2024_gesamtergebnis-dresden_WB'!P438</f>
        <v>83</v>
      </c>
      <c r="J439">
        <f>'2024_gesamtergebnis-dresden_WB'!Q438</f>
        <v>171</v>
      </c>
      <c r="K439">
        <f>'2024_gesamtergebnis-dresden_WB'!R438</f>
        <v>60</v>
      </c>
      <c r="L439">
        <f>'2024_gesamtergebnis-dresden_WB'!S438</f>
        <v>89</v>
      </c>
      <c r="M439">
        <f>'2024_gesamtergebnis-dresden_WB'!T438</f>
        <v>26</v>
      </c>
      <c r="N439">
        <f>'2024_gesamtergebnis-dresden_WB'!U438</f>
        <v>26</v>
      </c>
      <c r="O439">
        <f>'2024_gesamtergebnis-dresden_WB'!V438</f>
        <v>14</v>
      </c>
      <c r="P439">
        <f>'2024_gesamtergebnis-dresden_WB'!W438</f>
        <v>206</v>
      </c>
      <c r="Q439">
        <f>'2024_gesamtergebnis-dresden_WB'!X438</f>
        <v>5</v>
      </c>
      <c r="R439">
        <f>'2024_gesamtergebnis-dresden_WB'!Y438</f>
        <v>3</v>
      </c>
      <c r="S439">
        <f>'2024_gesamtergebnis-dresden_WB'!Z438</f>
        <v>170</v>
      </c>
      <c r="T439">
        <f>'2024_gesamtergebnis-dresden_WB'!AA438</f>
        <v>0</v>
      </c>
    </row>
    <row r="440" spans="1:20" x14ac:dyDescent="0.35">
      <c r="A440">
        <v>75004</v>
      </c>
      <c r="B440" t="s">
        <v>7470</v>
      </c>
      <c r="C440">
        <v>8</v>
      </c>
      <c r="D440">
        <v>43</v>
      </c>
      <c r="F440">
        <f>'2024_gesamtergebnis-dresden_WB'!M439</f>
        <v>224</v>
      </c>
      <c r="G440">
        <f>'2024_gesamtergebnis-dresden_WB'!N439</f>
        <v>488</v>
      </c>
      <c r="H440">
        <f>'2024_gesamtergebnis-dresden_WB'!O439</f>
        <v>228</v>
      </c>
      <c r="I440">
        <f>'2024_gesamtergebnis-dresden_WB'!P439</f>
        <v>95</v>
      </c>
      <c r="J440">
        <f>'2024_gesamtergebnis-dresden_WB'!Q439</f>
        <v>223</v>
      </c>
      <c r="K440">
        <f>'2024_gesamtergebnis-dresden_WB'!R439</f>
        <v>56</v>
      </c>
      <c r="L440">
        <f>'2024_gesamtergebnis-dresden_WB'!S439</f>
        <v>122</v>
      </c>
      <c r="M440">
        <f>'2024_gesamtergebnis-dresden_WB'!T439</f>
        <v>28</v>
      </c>
      <c r="N440">
        <f>'2024_gesamtergebnis-dresden_WB'!U439</f>
        <v>22</v>
      </c>
      <c r="O440">
        <f>'2024_gesamtergebnis-dresden_WB'!V439</f>
        <v>25</v>
      </c>
      <c r="P440">
        <f>'2024_gesamtergebnis-dresden_WB'!W439</f>
        <v>163</v>
      </c>
      <c r="Q440">
        <f>'2024_gesamtergebnis-dresden_WB'!X439</f>
        <v>6</v>
      </c>
      <c r="R440">
        <f>'2024_gesamtergebnis-dresden_WB'!Y439</f>
        <v>11</v>
      </c>
      <c r="S440">
        <f>'2024_gesamtergebnis-dresden_WB'!Z439</f>
        <v>144</v>
      </c>
      <c r="T440">
        <f>'2024_gesamtergebnis-dresden_WB'!AA439</f>
        <v>0</v>
      </c>
    </row>
    <row r="441" spans="1:20" x14ac:dyDescent="0.35">
      <c r="A441">
        <v>75005</v>
      </c>
      <c r="B441" t="s">
        <v>7470</v>
      </c>
      <c r="C441">
        <v>8</v>
      </c>
      <c r="D441">
        <v>43</v>
      </c>
      <c r="F441">
        <f>'2024_gesamtergebnis-dresden_WB'!M440</f>
        <v>282</v>
      </c>
      <c r="G441">
        <f>'2024_gesamtergebnis-dresden_WB'!N440</f>
        <v>569</v>
      </c>
      <c r="H441">
        <f>'2024_gesamtergebnis-dresden_WB'!O440</f>
        <v>329</v>
      </c>
      <c r="I441">
        <f>'2024_gesamtergebnis-dresden_WB'!P440</f>
        <v>110</v>
      </c>
      <c r="J441">
        <f>'2024_gesamtergebnis-dresden_WB'!Q440</f>
        <v>253</v>
      </c>
      <c r="K441">
        <f>'2024_gesamtergebnis-dresden_WB'!R440</f>
        <v>69</v>
      </c>
      <c r="L441">
        <f>'2024_gesamtergebnis-dresden_WB'!S440</f>
        <v>79</v>
      </c>
      <c r="M441">
        <f>'2024_gesamtergebnis-dresden_WB'!T440</f>
        <v>53</v>
      </c>
      <c r="N441">
        <f>'2024_gesamtergebnis-dresden_WB'!U440</f>
        <v>27</v>
      </c>
      <c r="O441">
        <f>'2024_gesamtergebnis-dresden_WB'!V440</f>
        <v>42</v>
      </c>
      <c r="P441">
        <f>'2024_gesamtergebnis-dresden_WB'!W440</f>
        <v>279</v>
      </c>
      <c r="Q441">
        <f>'2024_gesamtergebnis-dresden_WB'!X440</f>
        <v>8</v>
      </c>
      <c r="R441">
        <f>'2024_gesamtergebnis-dresden_WB'!Y440</f>
        <v>21</v>
      </c>
      <c r="S441">
        <f>'2024_gesamtergebnis-dresden_WB'!Z440</f>
        <v>167</v>
      </c>
      <c r="T441">
        <f>'2024_gesamtergebnis-dresden_WB'!AA440</f>
        <v>0</v>
      </c>
    </row>
    <row r="442" spans="1:20" x14ac:dyDescent="0.35">
      <c r="A442">
        <v>75100</v>
      </c>
      <c r="B442" t="s">
        <v>17</v>
      </c>
      <c r="C442">
        <v>8</v>
      </c>
      <c r="D442">
        <v>43</v>
      </c>
      <c r="F442">
        <f>'2024_gesamtergebnis-dresden_WB'!M441</f>
        <v>106</v>
      </c>
      <c r="G442">
        <f>'2024_gesamtergebnis-dresden_WB'!N441</f>
        <v>224</v>
      </c>
      <c r="H442">
        <f>'2024_gesamtergebnis-dresden_WB'!O441</f>
        <v>322</v>
      </c>
      <c r="I442">
        <f>'2024_gesamtergebnis-dresden_WB'!P441</f>
        <v>64</v>
      </c>
      <c r="J442">
        <f>'2024_gesamtergebnis-dresden_WB'!Q441</f>
        <v>94</v>
      </c>
      <c r="K442">
        <f>'2024_gesamtergebnis-dresden_WB'!R441</f>
        <v>29</v>
      </c>
      <c r="L442">
        <f>'2024_gesamtergebnis-dresden_WB'!S441</f>
        <v>63</v>
      </c>
      <c r="M442">
        <f>'2024_gesamtergebnis-dresden_WB'!T441</f>
        <v>22</v>
      </c>
      <c r="N442">
        <f>'2024_gesamtergebnis-dresden_WB'!U441</f>
        <v>14</v>
      </c>
      <c r="O442">
        <f>'2024_gesamtergebnis-dresden_WB'!V441</f>
        <v>22</v>
      </c>
      <c r="P442">
        <f>'2024_gesamtergebnis-dresden_WB'!W441</f>
        <v>120</v>
      </c>
      <c r="Q442">
        <f>'2024_gesamtergebnis-dresden_WB'!X441</f>
        <v>4</v>
      </c>
      <c r="R442">
        <f>'2024_gesamtergebnis-dresden_WB'!Y441</f>
        <v>26</v>
      </c>
      <c r="S442">
        <f>'2024_gesamtergebnis-dresden_WB'!Z441</f>
        <v>63</v>
      </c>
      <c r="T442">
        <f>'2024_gesamtergebnis-dresden_WB'!AA441</f>
        <v>0</v>
      </c>
    </row>
    <row r="443" spans="1:20" x14ac:dyDescent="0.35">
      <c r="A443">
        <v>75201</v>
      </c>
      <c r="B443" t="s">
        <v>17</v>
      </c>
      <c r="C443">
        <v>8</v>
      </c>
      <c r="D443">
        <v>43</v>
      </c>
      <c r="F443">
        <f>'2024_gesamtergebnis-dresden_WB'!M442</f>
        <v>151</v>
      </c>
      <c r="G443">
        <f>'2024_gesamtergebnis-dresden_WB'!N442</f>
        <v>303</v>
      </c>
      <c r="H443">
        <f>'2024_gesamtergebnis-dresden_WB'!O442</f>
        <v>243</v>
      </c>
      <c r="I443">
        <f>'2024_gesamtergebnis-dresden_WB'!P442</f>
        <v>53</v>
      </c>
      <c r="J443">
        <f>'2024_gesamtergebnis-dresden_WB'!Q442</f>
        <v>83</v>
      </c>
      <c r="K443">
        <f>'2024_gesamtergebnis-dresden_WB'!R442</f>
        <v>27</v>
      </c>
      <c r="L443">
        <f>'2024_gesamtergebnis-dresden_WB'!S442</f>
        <v>60</v>
      </c>
      <c r="M443">
        <f>'2024_gesamtergebnis-dresden_WB'!T442</f>
        <v>11</v>
      </c>
      <c r="N443">
        <f>'2024_gesamtergebnis-dresden_WB'!U442</f>
        <v>8</v>
      </c>
      <c r="O443">
        <f>'2024_gesamtergebnis-dresden_WB'!V442</f>
        <v>8</v>
      </c>
      <c r="P443">
        <f>'2024_gesamtergebnis-dresden_WB'!W442</f>
        <v>125</v>
      </c>
      <c r="Q443">
        <f>'2024_gesamtergebnis-dresden_WB'!X442</f>
        <v>0</v>
      </c>
      <c r="R443">
        <f>'2024_gesamtergebnis-dresden_WB'!Y442</f>
        <v>24</v>
      </c>
      <c r="S443">
        <f>'2024_gesamtergebnis-dresden_WB'!Z442</f>
        <v>66</v>
      </c>
      <c r="T443">
        <f>'2024_gesamtergebnis-dresden_WB'!AA442</f>
        <v>0</v>
      </c>
    </row>
    <row r="444" spans="1:20" x14ac:dyDescent="0.35">
      <c r="A444">
        <v>75202</v>
      </c>
      <c r="B444" t="s">
        <v>17</v>
      </c>
      <c r="C444">
        <v>8</v>
      </c>
      <c r="D444">
        <v>43</v>
      </c>
      <c r="F444">
        <f>'2024_gesamtergebnis-dresden_WB'!M443</f>
        <v>103</v>
      </c>
      <c r="G444">
        <f>'2024_gesamtergebnis-dresden_WB'!N443</f>
        <v>261</v>
      </c>
      <c r="H444">
        <f>'2024_gesamtergebnis-dresden_WB'!O443</f>
        <v>361</v>
      </c>
      <c r="I444">
        <f>'2024_gesamtergebnis-dresden_WB'!P443</f>
        <v>27</v>
      </c>
      <c r="J444">
        <f>'2024_gesamtergebnis-dresden_WB'!Q443</f>
        <v>64</v>
      </c>
      <c r="K444">
        <f>'2024_gesamtergebnis-dresden_WB'!R443</f>
        <v>23</v>
      </c>
      <c r="L444">
        <f>'2024_gesamtergebnis-dresden_WB'!S443</f>
        <v>46</v>
      </c>
      <c r="M444">
        <f>'2024_gesamtergebnis-dresden_WB'!T443</f>
        <v>18</v>
      </c>
      <c r="N444">
        <f>'2024_gesamtergebnis-dresden_WB'!U443</f>
        <v>16</v>
      </c>
      <c r="O444">
        <f>'2024_gesamtergebnis-dresden_WB'!V443</f>
        <v>10</v>
      </c>
      <c r="P444">
        <f>'2024_gesamtergebnis-dresden_WB'!W443</f>
        <v>153</v>
      </c>
      <c r="Q444">
        <f>'2024_gesamtergebnis-dresden_WB'!X443</f>
        <v>6</v>
      </c>
      <c r="R444">
        <f>'2024_gesamtergebnis-dresden_WB'!Y443</f>
        <v>18</v>
      </c>
      <c r="S444">
        <f>'2024_gesamtergebnis-dresden_WB'!Z443</f>
        <v>75</v>
      </c>
      <c r="T444">
        <f>'2024_gesamtergebnis-dresden_WB'!AA443</f>
        <v>0</v>
      </c>
    </row>
    <row r="445" spans="1:20" x14ac:dyDescent="0.35">
      <c r="A445">
        <v>75300</v>
      </c>
      <c r="B445" t="s">
        <v>17</v>
      </c>
      <c r="C445">
        <v>8</v>
      </c>
      <c r="D445">
        <v>43</v>
      </c>
      <c r="F445">
        <f>'2024_gesamtergebnis-dresden_WB'!M444</f>
        <v>63</v>
      </c>
      <c r="G445">
        <f>'2024_gesamtergebnis-dresden_WB'!N444</f>
        <v>263</v>
      </c>
      <c r="H445">
        <f>'2024_gesamtergebnis-dresden_WB'!O444</f>
        <v>520</v>
      </c>
      <c r="I445">
        <f>'2024_gesamtergebnis-dresden_WB'!P444</f>
        <v>98</v>
      </c>
      <c r="J445">
        <f>'2024_gesamtergebnis-dresden_WB'!Q444</f>
        <v>73</v>
      </c>
      <c r="K445">
        <f>'2024_gesamtergebnis-dresden_WB'!R444</f>
        <v>21</v>
      </c>
      <c r="L445">
        <f>'2024_gesamtergebnis-dresden_WB'!S444</f>
        <v>64</v>
      </c>
      <c r="M445">
        <f>'2024_gesamtergebnis-dresden_WB'!T444</f>
        <v>20</v>
      </c>
      <c r="N445">
        <f>'2024_gesamtergebnis-dresden_WB'!U444</f>
        <v>32</v>
      </c>
      <c r="O445">
        <f>'2024_gesamtergebnis-dresden_WB'!V444</f>
        <v>15</v>
      </c>
      <c r="P445">
        <f>'2024_gesamtergebnis-dresden_WB'!W444</f>
        <v>154</v>
      </c>
      <c r="Q445">
        <f>'2024_gesamtergebnis-dresden_WB'!X444</f>
        <v>13</v>
      </c>
      <c r="R445">
        <f>'2024_gesamtergebnis-dresden_WB'!Y444</f>
        <v>77</v>
      </c>
      <c r="S445">
        <f>'2024_gesamtergebnis-dresden_WB'!Z444</f>
        <v>71</v>
      </c>
      <c r="T445">
        <f>'2024_gesamtergebnis-dresden_WB'!AA444</f>
        <v>0</v>
      </c>
    </row>
    <row r="446" spans="1:20" x14ac:dyDescent="0.35">
      <c r="A446">
        <v>75500</v>
      </c>
      <c r="B446" t="s">
        <v>17</v>
      </c>
      <c r="C446">
        <v>8</v>
      </c>
      <c r="D446">
        <v>43</v>
      </c>
      <c r="F446">
        <f>'2024_gesamtergebnis-dresden_WB'!M445</f>
        <v>187</v>
      </c>
      <c r="G446">
        <f>'2024_gesamtergebnis-dresden_WB'!N445</f>
        <v>278</v>
      </c>
      <c r="H446">
        <f>'2024_gesamtergebnis-dresden_WB'!O445</f>
        <v>247</v>
      </c>
      <c r="I446">
        <f>'2024_gesamtergebnis-dresden_WB'!P445</f>
        <v>29</v>
      </c>
      <c r="J446">
        <f>'2024_gesamtergebnis-dresden_WB'!Q445</f>
        <v>96</v>
      </c>
      <c r="K446">
        <f>'2024_gesamtergebnis-dresden_WB'!R445</f>
        <v>32</v>
      </c>
      <c r="L446">
        <f>'2024_gesamtergebnis-dresden_WB'!S445</f>
        <v>66</v>
      </c>
      <c r="M446">
        <f>'2024_gesamtergebnis-dresden_WB'!T445</f>
        <v>22</v>
      </c>
      <c r="N446">
        <f>'2024_gesamtergebnis-dresden_WB'!U445</f>
        <v>5</v>
      </c>
      <c r="O446">
        <f>'2024_gesamtergebnis-dresden_WB'!V445</f>
        <v>16</v>
      </c>
      <c r="P446">
        <f>'2024_gesamtergebnis-dresden_WB'!W445</f>
        <v>88</v>
      </c>
      <c r="Q446">
        <f>'2024_gesamtergebnis-dresden_WB'!X445</f>
        <v>10</v>
      </c>
      <c r="R446">
        <f>'2024_gesamtergebnis-dresden_WB'!Y445</f>
        <v>14</v>
      </c>
      <c r="S446">
        <f>'2024_gesamtergebnis-dresden_WB'!Z445</f>
        <v>28</v>
      </c>
      <c r="T446">
        <f>'2024_gesamtergebnis-dresden_WB'!AA445</f>
        <v>0</v>
      </c>
    </row>
    <row r="447" spans="1:20" x14ac:dyDescent="0.35">
      <c r="A447">
        <v>75600</v>
      </c>
      <c r="B447" t="s">
        <v>17</v>
      </c>
      <c r="C447">
        <v>8</v>
      </c>
      <c r="D447">
        <v>43</v>
      </c>
      <c r="F447">
        <f>'2024_gesamtergebnis-dresden_WB'!M446</f>
        <v>144</v>
      </c>
      <c r="G447">
        <f>'2024_gesamtergebnis-dresden_WB'!N446</f>
        <v>264</v>
      </c>
      <c r="H447">
        <f>'2024_gesamtergebnis-dresden_WB'!O446</f>
        <v>434</v>
      </c>
      <c r="I447">
        <f>'2024_gesamtergebnis-dresden_WB'!P446</f>
        <v>80</v>
      </c>
      <c r="J447">
        <f>'2024_gesamtergebnis-dresden_WB'!Q446</f>
        <v>97</v>
      </c>
      <c r="K447">
        <f>'2024_gesamtergebnis-dresden_WB'!R446</f>
        <v>30</v>
      </c>
      <c r="L447">
        <f>'2024_gesamtergebnis-dresden_WB'!S446</f>
        <v>74</v>
      </c>
      <c r="M447">
        <f>'2024_gesamtergebnis-dresden_WB'!T446</f>
        <v>37</v>
      </c>
      <c r="N447">
        <f>'2024_gesamtergebnis-dresden_WB'!U446</f>
        <v>25</v>
      </c>
      <c r="O447">
        <f>'2024_gesamtergebnis-dresden_WB'!V446</f>
        <v>18</v>
      </c>
      <c r="P447">
        <f>'2024_gesamtergebnis-dresden_WB'!W446</f>
        <v>116</v>
      </c>
      <c r="Q447">
        <f>'2024_gesamtergebnis-dresden_WB'!X446</f>
        <v>4</v>
      </c>
      <c r="R447">
        <f>'2024_gesamtergebnis-dresden_WB'!Y446</f>
        <v>34</v>
      </c>
      <c r="S447">
        <f>'2024_gesamtergebnis-dresden_WB'!Z446</f>
        <v>68</v>
      </c>
      <c r="T447">
        <f>'2024_gesamtergebnis-dresden_WB'!AA446</f>
        <v>0</v>
      </c>
    </row>
    <row r="448" spans="1:20" x14ac:dyDescent="0.35">
      <c r="A448">
        <v>75700</v>
      </c>
      <c r="B448" t="s">
        <v>17</v>
      </c>
      <c r="C448">
        <v>8</v>
      </c>
      <c r="D448">
        <v>43</v>
      </c>
      <c r="F448">
        <f>'2024_gesamtergebnis-dresden_WB'!M447</f>
        <v>112</v>
      </c>
      <c r="G448">
        <f>'2024_gesamtergebnis-dresden_WB'!N447</f>
        <v>267</v>
      </c>
      <c r="H448">
        <f>'2024_gesamtergebnis-dresden_WB'!O447</f>
        <v>497</v>
      </c>
      <c r="I448">
        <f>'2024_gesamtergebnis-dresden_WB'!P447</f>
        <v>90</v>
      </c>
      <c r="J448">
        <f>'2024_gesamtergebnis-dresden_WB'!Q447</f>
        <v>72</v>
      </c>
      <c r="K448">
        <f>'2024_gesamtergebnis-dresden_WB'!R447</f>
        <v>23</v>
      </c>
      <c r="L448">
        <f>'2024_gesamtergebnis-dresden_WB'!S447</f>
        <v>37</v>
      </c>
      <c r="M448">
        <f>'2024_gesamtergebnis-dresden_WB'!T447</f>
        <v>35</v>
      </c>
      <c r="N448">
        <f>'2024_gesamtergebnis-dresden_WB'!U447</f>
        <v>31</v>
      </c>
      <c r="O448">
        <f>'2024_gesamtergebnis-dresden_WB'!V447</f>
        <v>7</v>
      </c>
      <c r="P448">
        <f>'2024_gesamtergebnis-dresden_WB'!W447</f>
        <v>176</v>
      </c>
      <c r="Q448">
        <f>'2024_gesamtergebnis-dresden_WB'!X447</f>
        <v>0</v>
      </c>
      <c r="R448">
        <f>'2024_gesamtergebnis-dresden_WB'!Y447</f>
        <v>61</v>
      </c>
      <c r="S448">
        <f>'2024_gesamtergebnis-dresden_WB'!Z447</f>
        <v>91</v>
      </c>
      <c r="T448">
        <f>'2024_gesamtergebnis-dresden_WB'!AA447</f>
        <v>0</v>
      </c>
    </row>
    <row r="449" spans="1:20" x14ac:dyDescent="0.35">
      <c r="A449">
        <v>75800</v>
      </c>
      <c r="B449" t="s">
        <v>17</v>
      </c>
      <c r="C449">
        <v>8</v>
      </c>
      <c r="D449">
        <v>43</v>
      </c>
      <c r="F449">
        <f>'2024_gesamtergebnis-dresden_WB'!M448</f>
        <v>75</v>
      </c>
      <c r="G449">
        <f>'2024_gesamtergebnis-dresden_WB'!N448</f>
        <v>297</v>
      </c>
      <c r="H449">
        <f>'2024_gesamtergebnis-dresden_WB'!O448</f>
        <v>383</v>
      </c>
      <c r="I449">
        <f>'2024_gesamtergebnis-dresden_WB'!P448</f>
        <v>80</v>
      </c>
      <c r="J449">
        <f>'2024_gesamtergebnis-dresden_WB'!Q448</f>
        <v>86</v>
      </c>
      <c r="K449">
        <f>'2024_gesamtergebnis-dresden_WB'!R448</f>
        <v>43</v>
      </c>
      <c r="L449">
        <f>'2024_gesamtergebnis-dresden_WB'!S448</f>
        <v>66</v>
      </c>
      <c r="M449">
        <f>'2024_gesamtergebnis-dresden_WB'!T448</f>
        <v>20</v>
      </c>
      <c r="N449">
        <f>'2024_gesamtergebnis-dresden_WB'!U448</f>
        <v>17</v>
      </c>
      <c r="O449">
        <f>'2024_gesamtergebnis-dresden_WB'!V448</f>
        <v>23</v>
      </c>
      <c r="P449">
        <f>'2024_gesamtergebnis-dresden_WB'!W448</f>
        <v>148</v>
      </c>
      <c r="Q449">
        <f>'2024_gesamtergebnis-dresden_WB'!X448</f>
        <v>6</v>
      </c>
      <c r="R449">
        <f>'2024_gesamtergebnis-dresden_WB'!Y448</f>
        <v>16</v>
      </c>
      <c r="S449">
        <f>'2024_gesamtergebnis-dresden_WB'!Z448</f>
        <v>115</v>
      </c>
      <c r="T449">
        <f>'2024_gesamtergebnis-dresden_WB'!AA448</f>
        <v>0</v>
      </c>
    </row>
    <row r="450" spans="1:20" x14ac:dyDescent="0.35">
      <c r="A450">
        <v>75901</v>
      </c>
      <c r="B450" t="s">
        <v>17</v>
      </c>
      <c r="C450">
        <v>8</v>
      </c>
      <c r="D450">
        <v>43</v>
      </c>
      <c r="F450">
        <f>'2024_gesamtergebnis-dresden_WB'!M449</f>
        <v>89</v>
      </c>
      <c r="G450">
        <f>'2024_gesamtergebnis-dresden_WB'!N449</f>
        <v>179</v>
      </c>
      <c r="H450">
        <f>'2024_gesamtergebnis-dresden_WB'!O449</f>
        <v>266</v>
      </c>
      <c r="I450">
        <f>'2024_gesamtergebnis-dresden_WB'!P449</f>
        <v>66</v>
      </c>
      <c r="J450">
        <f>'2024_gesamtergebnis-dresden_WB'!Q449</f>
        <v>76</v>
      </c>
      <c r="K450">
        <f>'2024_gesamtergebnis-dresden_WB'!R449</f>
        <v>34</v>
      </c>
      <c r="L450">
        <f>'2024_gesamtergebnis-dresden_WB'!S449</f>
        <v>63</v>
      </c>
      <c r="M450">
        <f>'2024_gesamtergebnis-dresden_WB'!T449</f>
        <v>20</v>
      </c>
      <c r="N450">
        <f>'2024_gesamtergebnis-dresden_WB'!U449</f>
        <v>11</v>
      </c>
      <c r="O450">
        <f>'2024_gesamtergebnis-dresden_WB'!V449</f>
        <v>11</v>
      </c>
      <c r="P450">
        <f>'2024_gesamtergebnis-dresden_WB'!W449</f>
        <v>105</v>
      </c>
      <c r="Q450">
        <f>'2024_gesamtergebnis-dresden_WB'!X449</f>
        <v>2</v>
      </c>
      <c r="R450">
        <f>'2024_gesamtergebnis-dresden_WB'!Y449</f>
        <v>16</v>
      </c>
      <c r="S450">
        <f>'2024_gesamtergebnis-dresden_WB'!Z449</f>
        <v>115</v>
      </c>
      <c r="T450">
        <f>'2024_gesamtergebnis-dresden_WB'!AA449</f>
        <v>0</v>
      </c>
    </row>
    <row r="451" spans="1:20" x14ac:dyDescent="0.35">
      <c r="A451">
        <v>75902</v>
      </c>
      <c r="B451" t="s">
        <v>17</v>
      </c>
      <c r="C451">
        <v>8</v>
      </c>
      <c r="D451">
        <v>43</v>
      </c>
      <c r="F451">
        <f>'2024_gesamtergebnis-dresden_WB'!M450</f>
        <v>101</v>
      </c>
      <c r="G451">
        <f>'2024_gesamtergebnis-dresden_WB'!N450</f>
        <v>212</v>
      </c>
      <c r="H451">
        <f>'2024_gesamtergebnis-dresden_WB'!O450</f>
        <v>285</v>
      </c>
      <c r="I451">
        <f>'2024_gesamtergebnis-dresden_WB'!P450</f>
        <v>77</v>
      </c>
      <c r="J451">
        <f>'2024_gesamtergebnis-dresden_WB'!Q450</f>
        <v>106</v>
      </c>
      <c r="K451">
        <f>'2024_gesamtergebnis-dresden_WB'!R450</f>
        <v>55</v>
      </c>
      <c r="L451">
        <f>'2024_gesamtergebnis-dresden_WB'!S450</f>
        <v>53</v>
      </c>
      <c r="M451">
        <f>'2024_gesamtergebnis-dresden_WB'!T450</f>
        <v>22</v>
      </c>
      <c r="N451">
        <f>'2024_gesamtergebnis-dresden_WB'!U450</f>
        <v>9</v>
      </c>
      <c r="O451">
        <f>'2024_gesamtergebnis-dresden_WB'!V450</f>
        <v>12</v>
      </c>
      <c r="P451">
        <f>'2024_gesamtergebnis-dresden_WB'!W450</f>
        <v>67</v>
      </c>
      <c r="Q451">
        <f>'2024_gesamtergebnis-dresden_WB'!X450</f>
        <v>7</v>
      </c>
      <c r="R451">
        <f>'2024_gesamtergebnis-dresden_WB'!Y450</f>
        <v>10</v>
      </c>
      <c r="S451">
        <f>'2024_gesamtergebnis-dresden_WB'!Z450</f>
        <v>74</v>
      </c>
      <c r="T451">
        <f>'2024_gesamtergebnis-dresden_WB'!AA450</f>
        <v>0</v>
      </c>
    </row>
    <row r="452" spans="1:20" x14ac:dyDescent="0.35">
      <c r="A452">
        <v>75903</v>
      </c>
      <c r="B452" t="s">
        <v>17</v>
      </c>
      <c r="C452">
        <v>8</v>
      </c>
      <c r="D452">
        <v>43</v>
      </c>
      <c r="F452">
        <f>'2024_gesamtergebnis-dresden_WB'!M451</f>
        <v>132</v>
      </c>
      <c r="G452">
        <f>'2024_gesamtergebnis-dresden_WB'!N451</f>
        <v>245</v>
      </c>
      <c r="H452">
        <f>'2024_gesamtergebnis-dresden_WB'!O451</f>
        <v>306</v>
      </c>
      <c r="I452">
        <f>'2024_gesamtergebnis-dresden_WB'!P451</f>
        <v>67</v>
      </c>
      <c r="J452">
        <f>'2024_gesamtergebnis-dresden_WB'!Q451</f>
        <v>92</v>
      </c>
      <c r="K452">
        <f>'2024_gesamtergebnis-dresden_WB'!R451</f>
        <v>26</v>
      </c>
      <c r="L452">
        <f>'2024_gesamtergebnis-dresden_WB'!S451</f>
        <v>35</v>
      </c>
      <c r="M452">
        <f>'2024_gesamtergebnis-dresden_WB'!T451</f>
        <v>14</v>
      </c>
      <c r="N452">
        <f>'2024_gesamtergebnis-dresden_WB'!U451</f>
        <v>9</v>
      </c>
      <c r="O452">
        <f>'2024_gesamtergebnis-dresden_WB'!V451</f>
        <v>11</v>
      </c>
      <c r="P452">
        <f>'2024_gesamtergebnis-dresden_WB'!W451</f>
        <v>94</v>
      </c>
      <c r="Q452">
        <f>'2024_gesamtergebnis-dresden_WB'!X451</f>
        <v>10</v>
      </c>
      <c r="R452">
        <f>'2024_gesamtergebnis-dresden_WB'!Y451</f>
        <v>25</v>
      </c>
      <c r="S452">
        <f>'2024_gesamtergebnis-dresden_WB'!Z451</f>
        <v>135</v>
      </c>
      <c r="T452">
        <f>'2024_gesamtergebnis-dresden_WB'!AA451</f>
        <v>0</v>
      </c>
    </row>
    <row r="453" spans="1:20" x14ac:dyDescent="0.35">
      <c r="A453">
        <v>76001</v>
      </c>
      <c r="B453" t="s">
        <v>7470</v>
      </c>
      <c r="C453">
        <v>8</v>
      </c>
      <c r="D453">
        <v>45</v>
      </c>
      <c r="F453">
        <f>'2024_gesamtergebnis-dresden_WB'!M452</f>
        <v>218</v>
      </c>
      <c r="G453">
        <f>'2024_gesamtergebnis-dresden_WB'!N452</f>
        <v>181</v>
      </c>
      <c r="H453">
        <f>'2024_gesamtergebnis-dresden_WB'!O452</f>
        <v>131</v>
      </c>
      <c r="I453">
        <f>'2024_gesamtergebnis-dresden_WB'!P452</f>
        <v>79</v>
      </c>
      <c r="J453">
        <f>'2024_gesamtergebnis-dresden_WB'!Q452</f>
        <v>143</v>
      </c>
      <c r="K453">
        <f>'2024_gesamtergebnis-dresden_WB'!R452</f>
        <v>56</v>
      </c>
      <c r="L453">
        <f>'2024_gesamtergebnis-dresden_WB'!S452</f>
        <v>57</v>
      </c>
      <c r="M453">
        <f>'2024_gesamtergebnis-dresden_WB'!T452</f>
        <v>54</v>
      </c>
      <c r="N453">
        <f>'2024_gesamtergebnis-dresden_WB'!U452</f>
        <v>10</v>
      </c>
      <c r="O453">
        <f>'2024_gesamtergebnis-dresden_WB'!V452</f>
        <v>19</v>
      </c>
      <c r="P453">
        <f>'2024_gesamtergebnis-dresden_WB'!W452</f>
        <v>126</v>
      </c>
      <c r="Q453">
        <f>'2024_gesamtergebnis-dresden_WB'!X452</f>
        <v>7</v>
      </c>
      <c r="R453">
        <f>'2024_gesamtergebnis-dresden_WB'!Y452</f>
        <v>8</v>
      </c>
      <c r="S453">
        <f>'2024_gesamtergebnis-dresden_WB'!Z452</f>
        <v>78</v>
      </c>
      <c r="T453">
        <f>'2024_gesamtergebnis-dresden_WB'!AA452</f>
        <v>0</v>
      </c>
    </row>
    <row r="454" spans="1:20" x14ac:dyDescent="0.35">
      <c r="A454">
        <v>76002</v>
      </c>
      <c r="B454" t="s">
        <v>7470</v>
      </c>
      <c r="C454">
        <v>8</v>
      </c>
      <c r="D454">
        <v>45</v>
      </c>
      <c r="F454">
        <f>'2024_gesamtergebnis-dresden_WB'!M453</f>
        <v>483</v>
      </c>
      <c r="G454">
        <f>'2024_gesamtergebnis-dresden_WB'!N453</f>
        <v>220</v>
      </c>
      <c r="H454">
        <f>'2024_gesamtergebnis-dresden_WB'!O453</f>
        <v>127</v>
      </c>
      <c r="I454">
        <f>'2024_gesamtergebnis-dresden_WB'!P453</f>
        <v>148</v>
      </c>
      <c r="J454">
        <f>'2024_gesamtergebnis-dresden_WB'!Q453</f>
        <v>249</v>
      </c>
      <c r="K454">
        <f>'2024_gesamtergebnis-dresden_WB'!R453</f>
        <v>59</v>
      </c>
      <c r="L454">
        <f>'2024_gesamtergebnis-dresden_WB'!S453</f>
        <v>51</v>
      </c>
      <c r="M454">
        <f>'2024_gesamtergebnis-dresden_WB'!T453</f>
        <v>78</v>
      </c>
      <c r="N454">
        <f>'2024_gesamtergebnis-dresden_WB'!U453</f>
        <v>33</v>
      </c>
      <c r="O454">
        <f>'2024_gesamtergebnis-dresden_WB'!V453</f>
        <v>23</v>
      </c>
      <c r="P454">
        <f>'2024_gesamtergebnis-dresden_WB'!W453</f>
        <v>98</v>
      </c>
      <c r="Q454">
        <f>'2024_gesamtergebnis-dresden_WB'!X453</f>
        <v>15</v>
      </c>
      <c r="R454">
        <f>'2024_gesamtergebnis-dresden_WB'!Y453</f>
        <v>6</v>
      </c>
      <c r="S454">
        <f>'2024_gesamtergebnis-dresden_WB'!Z453</f>
        <v>61</v>
      </c>
      <c r="T454">
        <f>'2024_gesamtergebnis-dresden_WB'!AA453</f>
        <v>0</v>
      </c>
    </row>
    <row r="455" spans="1:20" x14ac:dyDescent="0.35">
      <c r="A455">
        <v>76003</v>
      </c>
      <c r="B455" t="s">
        <v>7470</v>
      </c>
      <c r="C455">
        <v>8</v>
      </c>
      <c r="D455">
        <v>45</v>
      </c>
      <c r="F455">
        <f>'2024_gesamtergebnis-dresden_WB'!M454</f>
        <v>226</v>
      </c>
      <c r="G455">
        <f>'2024_gesamtergebnis-dresden_WB'!N454</f>
        <v>286</v>
      </c>
      <c r="H455">
        <f>'2024_gesamtergebnis-dresden_WB'!O454</f>
        <v>235</v>
      </c>
      <c r="I455">
        <f>'2024_gesamtergebnis-dresden_WB'!P454</f>
        <v>98</v>
      </c>
      <c r="J455">
        <f>'2024_gesamtergebnis-dresden_WB'!Q454</f>
        <v>154</v>
      </c>
      <c r="K455">
        <f>'2024_gesamtergebnis-dresden_WB'!R454</f>
        <v>59</v>
      </c>
      <c r="L455">
        <f>'2024_gesamtergebnis-dresden_WB'!S454</f>
        <v>69</v>
      </c>
      <c r="M455">
        <f>'2024_gesamtergebnis-dresden_WB'!T454</f>
        <v>36</v>
      </c>
      <c r="N455">
        <f>'2024_gesamtergebnis-dresden_WB'!U454</f>
        <v>28</v>
      </c>
      <c r="O455">
        <f>'2024_gesamtergebnis-dresden_WB'!V454</f>
        <v>28</v>
      </c>
      <c r="P455">
        <f>'2024_gesamtergebnis-dresden_WB'!W454</f>
        <v>154</v>
      </c>
      <c r="Q455">
        <f>'2024_gesamtergebnis-dresden_WB'!X454</f>
        <v>16</v>
      </c>
      <c r="R455">
        <f>'2024_gesamtergebnis-dresden_WB'!Y454</f>
        <v>9</v>
      </c>
      <c r="S455">
        <f>'2024_gesamtergebnis-dresden_WB'!Z454</f>
        <v>92</v>
      </c>
      <c r="T455">
        <f>'2024_gesamtergebnis-dresden_WB'!AA454</f>
        <v>0</v>
      </c>
    </row>
    <row r="456" spans="1:20" x14ac:dyDescent="0.35">
      <c r="A456">
        <v>76004</v>
      </c>
      <c r="B456" t="s">
        <v>7470</v>
      </c>
      <c r="C456">
        <v>8</v>
      </c>
      <c r="D456">
        <v>45</v>
      </c>
      <c r="F456">
        <f>'2024_gesamtergebnis-dresden_WB'!M455</f>
        <v>393</v>
      </c>
      <c r="G456">
        <f>'2024_gesamtergebnis-dresden_WB'!N455</f>
        <v>373</v>
      </c>
      <c r="H456">
        <f>'2024_gesamtergebnis-dresden_WB'!O455</f>
        <v>187</v>
      </c>
      <c r="I456">
        <f>'2024_gesamtergebnis-dresden_WB'!P455</f>
        <v>157</v>
      </c>
      <c r="J456">
        <f>'2024_gesamtergebnis-dresden_WB'!Q455</f>
        <v>165</v>
      </c>
      <c r="K456">
        <f>'2024_gesamtergebnis-dresden_WB'!R455</f>
        <v>32</v>
      </c>
      <c r="L456">
        <f>'2024_gesamtergebnis-dresden_WB'!S455</f>
        <v>91</v>
      </c>
      <c r="M456">
        <f>'2024_gesamtergebnis-dresden_WB'!T455</f>
        <v>58</v>
      </c>
      <c r="N456">
        <f>'2024_gesamtergebnis-dresden_WB'!U455</f>
        <v>39</v>
      </c>
      <c r="O456">
        <f>'2024_gesamtergebnis-dresden_WB'!V455</f>
        <v>9</v>
      </c>
      <c r="P456">
        <f>'2024_gesamtergebnis-dresden_WB'!W455</f>
        <v>159</v>
      </c>
      <c r="Q456">
        <f>'2024_gesamtergebnis-dresden_WB'!X455</f>
        <v>19</v>
      </c>
      <c r="R456">
        <f>'2024_gesamtergebnis-dresden_WB'!Y455</f>
        <v>8</v>
      </c>
      <c r="S456">
        <f>'2024_gesamtergebnis-dresden_WB'!Z455</f>
        <v>68</v>
      </c>
      <c r="T456">
        <f>'2024_gesamtergebnis-dresden_WB'!AA455</f>
        <v>0</v>
      </c>
    </row>
    <row r="457" spans="1:20" x14ac:dyDescent="0.35">
      <c r="A457">
        <v>76100</v>
      </c>
      <c r="B457" t="s">
        <v>17</v>
      </c>
      <c r="C457">
        <v>8</v>
      </c>
      <c r="D457">
        <v>45</v>
      </c>
      <c r="F457">
        <f>'2024_gesamtergebnis-dresden_WB'!M456</f>
        <v>347</v>
      </c>
      <c r="G457">
        <f>'2024_gesamtergebnis-dresden_WB'!N456</f>
        <v>215</v>
      </c>
      <c r="H457">
        <f>'2024_gesamtergebnis-dresden_WB'!O456</f>
        <v>210</v>
      </c>
      <c r="I457">
        <f>'2024_gesamtergebnis-dresden_WB'!P456</f>
        <v>167</v>
      </c>
      <c r="J457">
        <f>'2024_gesamtergebnis-dresden_WB'!Q456</f>
        <v>159</v>
      </c>
      <c r="K457">
        <f>'2024_gesamtergebnis-dresden_WB'!R456</f>
        <v>56</v>
      </c>
      <c r="L457">
        <f>'2024_gesamtergebnis-dresden_WB'!S456</f>
        <v>41</v>
      </c>
      <c r="M457">
        <f>'2024_gesamtergebnis-dresden_WB'!T456</f>
        <v>70</v>
      </c>
      <c r="N457">
        <f>'2024_gesamtergebnis-dresden_WB'!U456</f>
        <v>26</v>
      </c>
      <c r="O457">
        <f>'2024_gesamtergebnis-dresden_WB'!V456</f>
        <v>3</v>
      </c>
      <c r="P457">
        <f>'2024_gesamtergebnis-dresden_WB'!W456</f>
        <v>111</v>
      </c>
      <c r="Q457">
        <f>'2024_gesamtergebnis-dresden_WB'!X456</f>
        <v>9</v>
      </c>
      <c r="R457">
        <f>'2024_gesamtergebnis-dresden_WB'!Y456</f>
        <v>4</v>
      </c>
      <c r="S457">
        <f>'2024_gesamtergebnis-dresden_WB'!Z456</f>
        <v>74</v>
      </c>
      <c r="T457">
        <f>'2024_gesamtergebnis-dresden_WB'!AA456</f>
        <v>0</v>
      </c>
    </row>
    <row r="458" spans="1:20" x14ac:dyDescent="0.35">
      <c r="A458">
        <v>76200</v>
      </c>
      <c r="B458" t="s">
        <v>17</v>
      </c>
      <c r="C458">
        <v>8</v>
      </c>
      <c r="D458">
        <v>45</v>
      </c>
      <c r="F458">
        <f>'2024_gesamtergebnis-dresden_WB'!M457</f>
        <v>169</v>
      </c>
      <c r="G458">
        <f>'2024_gesamtergebnis-dresden_WB'!N457</f>
        <v>149</v>
      </c>
      <c r="H458">
        <f>'2024_gesamtergebnis-dresden_WB'!O457</f>
        <v>223</v>
      </c>
      <c r="I458">
        <f>'2024_gesamtergebnis-dresden_WB'!P457</f>
        <v>81</v>
      </c>
      <c r="J458">
        <f>'2024_gesamtergebnis-dresden_WB'!Q457</f>
        <v>84</v>
      </c>
      <c r="K458">
        <f>'2024_gesamtergebnis-dresden_WB'!R457</f>
        <v>41</v>
      </c>
      <c r="L458">
        <f>'2024_gesamtergebnis-dresden_WB'!S457</f>
        <v>73</v>
      </c>
      <c r="M458">
        <f>'2024_gesamtergebnis-dresden_WB'!T457</f>
        <v>46</v>
      </c>
      <c r="N458">
        <f>'2024_gesamtergebnis-dresden_WB'!U457</f>
        <v>20</v>
      </c>
      <c r="O458">
        <f>'2024_gesamtergebnis-dresden_WB'!V457</f>
        <v>6</v>
      </c>
      <c r="P458">
        <f>'2024_gesamtergebnis-dresden_WB'!W457</f>
        <v>115</v>
      </c>
      <c r="Q458">
        <f>'2024_gesamtergebnis-dresden_WB'!X457</f>
        <v>16</v>
      </c>
      <c r="R458">
        <f>'2024_gesamtergebnis-dresden_WB'!Y457</f>
        <v>29</v>
      </c>
      <c r="S458">
        <f>'2024_gesamtergebnis-dresden_WB'!Z457</f>
        <v>55</v>
      </c>
      <c r="T458">
        <f>'2024_gesamtergebnis-dresden_WB'!AA457</f>
        <v>0</v>
      </c>
    </row>
    <row r="459" spans="1:20" x14ac:dyDescent="0.35">
      <c r="A459">
        <v>76300</v>
      </c>
      <c r="B459" t="s">
        <v>17</v>
      </c>
      <c r="C459">
        <v>8</v>
      </c>
      <c r="D459">
        <v>45</v>
      </c>
      <c r="F459">
        <f>'2024_gesamtergebnis-dresden_WB'!M458</f>
        <v>295</v>
      </c>
      <c r="G459">
        <f>'2024_gesamtergebnis-dresden_WB'!N458</f>
        <v>86</v>
      </c>
      <c r="H459">
        <f>'2024_gesamtergebnis-dresden_WB'!O458</f>
        <v>152</v>
      </c>
      <c r="I459">
        <f>'2024_gesamtergebnis-dresden_WB'!P458</f>
        <v>108</v>
      </c>
      <c r="J459">
        <f>'2024_gesamtergebnis-dresden_WB'!Q458</f>
        <v>171</v>
      </c>
      <c r="K459">
        <f>'2024_gesamtergebnis-dresden_WB'!R458</f>
        <v>20</v>
      </c>
      <c r="L459">
        <f>'2024_gesamtergebnis-dresden_WB'!S458</f>
        <v>39</v>
      </c>
      <c r="M459">
        <f>'2024_gesamtergebnis-dresden_WB'!T458</f>
        <v>42</v>
      </c>
      <c r="N459">
        <f>'2024_gesamtergebnis-dresden_WB'!U458</f>
        <v>24</v>
      </c>
      <c r="O459">
        <f>'2024_gesamtergebnis-dresden_WB'!V458</f>
        <v>6</v>
      </c>
      <c r="P459">
        <f>'2024_gesamtergebnis-dresden_WB'!W458</f>
        <v>59</v>
      </c>
      <c r="Q459">
        <f>'2024_gesamtergebnis-dresden_WB'!X458</f>
        <v>5</v>
      </c>
      <c r="R459">
        <f>'2024_gesamtergebnis-dresden_WB'!Y458</f>
        <v>9</v>
      </c>
      <c r="S459">
        <f>'2024_gesamtergebnis-dresden_WB'!Z458</f>
        <v>23</v>
      </c>
      <c r="T459">
        <f>'2024_gesamtergebnis-dresden_WB'!AA458</f>
        <v>0</v>
      </c>
    </row>
    <row r="460" spans="1:20" x14ac:dyDescent="0.35">
      <c r="A460">
        <v>76400</v>
      </c>
      <c r="B460" t="s">
        <v>17</v>
      </c>
      <c r="C460">
        <v>8</v>
      </c>
      <c r="D460">
        <v>45</v>
      </c>
      <c r="F460">
        <f>'2024_gesamtergebnis-dresden_WB'!M459</f>
        <v>156</v>
      </c>
      <c r="G460">
        <f>'2024_gesamtergebnis-dresden_WB'!N459</f>
        <v>212</v>
      </c>
      <c r="H460">
        <f>'2024_gesamtergebnis-dresden_WB'!O459</f>
        <v>273</v>
      </c>
      <c r="I460">
        <f>'2024_gesamtergebnis-dresden_WB'!P459</f>
        <v>85</v>
      </c>
      <c r="J460">
        <f>'2024_gesamtergebnis-dresden_WB'!Q459</f>
        <v>136</v>
      </c>
      <c r="K460">
        <f>'2024_gesamtergebnis-dresden_WB'!R459</f>
        <v>17</v>
      </c>
      <c r="L460">
        <f>'2024_gesamtergebnis-dresden_WB'!S459</f>
        <v>49</v>
      </c>
      <c r="M460">
        <f>'2024_gesamtergebnis-dresden_WB'!T459</f>
        <v>27</v>
      </c>
      <c r="N460">
        <f>'2024_gesamtergebnis-dresden_WB'!U459</f>
        <v>16</v>
      </c>
      <c r="O460">
        <f>'2024_gesamtergebnis-dresden_WB'!V459</f>
        <v>19</v>
      </c>
      <c r="P460">
        <f>'2024_gesamtergebnis-dresden_WB'!W459</f>
        <v>103</v>
      </c>
      <c r="Q460">
        <f>'2024_gesamtergebnis-dresden_WB'!X459</f>
        <v>11</v>
      </c>
      <c r="R460">
        <f>'2024_gesamtergebnis-dresden_WB'!Y459</f>
        <v>28</v>
      </c>
      <c r="S460">
        <f>'2024_gesamtergebnis-dresden_WB'!Z459</f>
        <v>57</v>
      </c>
      <c r="T460">
        <f>'2024_gesamtergebnis-dresden_WB'!AA459</f>
        <v>0</v>
      </c>
    </row>
    <row r="461" spans="1:20" x14ac:dyDescent="0.35">
      <c r="A461">
        <v>76500</v>
      </c>
      <c r="B461" t="s">
        <v>17</v>
      </c>
      <c r="C461">
        <v>8</v>
      </c>
      <c r="D461">
        <v>45</v>
      </c>
      <c r="F461">
        <f>'2024_gesamtergebnis-dresden_WB'!M460</f>
        <v>133</v>
      </c>
      <c r="G461">
        <f>'2024_gesamtergebnis-dresden_WB'!N460</f>
        <v>206</v>
      </c>
      <c r="H461">
        <f>'2024_gesamtergebnis-dresden_WB'!O460</f>
        <v>243</v>
      </c>
      <c r="I461">
        <f>'2024_gesamtergebnis-dresden_WB'!P460</f>
        <v>50</v>
      </c>
      <c r="J461">
        <f>'2024_gesamtergebnis-dresden_WB'!Q460</f>
        <v>86</v>
      </c>
      <c r="K461">
        <f>'2024_gesamtergebnis-dresden_WB'!R460</f>
        <v>38</v>
      </c>
      <c r="L461">
        <f>'2024_gesamtergebnis-dresden_WB'!S460</f>
        <v>45</v>
      </c>
      <c r="M461">
        <f>'2024_gesamtergebnis-dresden_WB'!T460</f>
        <v>25</v>
      </c>
      <c r="N461">
        <f>'2024_gesamtergebnis-dresden_WB'!U460</f>
        <v>23</v>
      </c>
      <c r="O461">
        <f>'2024_gesamtergebnis-dresden_WB'!V460</f>
        <v>4</v>
      </c>
      <c r="P461">
        <f>'2024_gesamtergebnis-dresden_WB'!W460</f>
        <v>116</v>
      </c>
      <c r="Q461">
        <f>'2024_gesamtergebnis-dresden_WB'!X460</f>
        <v>5</v>
      </c>
      <c r="R461">
        <f>'2024_gesamtergebnis-dresden_WB'!Y460</f>
        <v>14</v>
      </c>
      <c r="S461">
        <f>'2024_gesamtergebnis-dresden_WB'!Z460</f>
        <v>52</v>
      </c>
      <c r="T461">
        <f>'2024_gesamtergebnis-dresden_WB'!AA460</f>
        <v>0</v>
      </c>
    </row>
    <row r="462" spans="1:20" x14ac:dyDescent="0.35">
      <c r="A462">
        <v>76600</v>
      </c>
      <c r="B462" t="s">
        <v>17</v>
      </c>
      <c r="C462">
        <v>8</v>
      </c>
      <c r="D462">
        <v>45</v>
      </c>
      <c r="F462">
        <f>'2024_gesamtergebnis-dresden_WB'!M461</f>
        <v>162</v>
      </c>
      <c r="G462">
        <f>'2024_gesamtergebnis-dresden_WB'!N461</f>
        <v>262</v>
      </c>
      <c r="H462">
        <f>'2024_gesamtergebnis-dresden_WB'!O461</f>
        <v>311</v>
      </c>
      <c r="I462">
        <f>'2024_gesamtergebnis-dresden_WB'!P461</f>
        <v>112</v>
      </c>
      <c r="J462">
        <f>'2024_gesamtergebnis-dresden_WB'!Q461</f>
        <v>110</v>
      </c>
      <c r="K462">
        <f>'2024_gesamtergebnis-dresden_WB'!R461</f>
        <v>22</v>
      </c>
      <c r="L462">
        <f>'2024_gesamtergebnis-dresden_WB'!S461</f>
        <v>78</v>
      </c>
      <c r="M462">
        <f>'2024_gesamtergebnis-dresden_WB'!T461</f>
        <v>45</v>
      </c>
      <c r="N462">
        <f>'2024_gesamtergebnis-dresden_WB'!U461</f>
        <v>13</v>
      </c>
      <c r="O462">
        <f>'2024_gesamtergebnis-dresden_WB'!V461</f>
        <v>16</v>
      </c>
      <c r="P462">
        <f>'2024_gesamtergebnis-dresden_WB'!W461</f>
        <v>119</v>
      </c>
      <c r="Q462">
        <f>'2024_gesamtergebnis-dresden_WB'!X461</f>
        <v>10</v>
      </c>
      <c r="R462">
        <f>'2024_gesamtergebnis-dresden_WB'!Y461</f>
        <v>34</v>
      </c>
      <c r="S462">
        <f>'2024_gesamtergebnis-dresden_WB'!Z461</f>
        <v>72</v>
      </c>
      <c r="T462">
        <f>'2024_gesamtergebnis-dresden_WB'!AA461</f>
        <v>0</v>
      </c>
    </row>
    <row r="463" spans="1:20" x14ac:dyDescent="0.35">
      <c r="A463">
        <v>76700</v>
      </c>
      <c r="B463" t="s">
        <v>17</v>
      </c>
      <c r="C463">
        <v>8</v>
      </c>
      <c r="D463">
        <v>45</v>
      </c>
      <c r="F463">
        <f>'2024_gesamtergebnis-dresden_WB'!M462</f>
        <v>97</v>
      </c>
      <c r="G463">
        <f>'2024_gesamtergebnis-dresden_WB'!N462</f>
        <v>179</v>
      </c>
      <c r="H463">
        <f>'2024_gesamtergebnis-dresden_WB'!O462</f>
        <v>568</v>
      </c>
      <c r="I463">
        <f>'2024_gesamtergebnis-dresden_WB'!P462</f>
        <v>115</v>
      </c>
      <c r="J463">
        <f>'2024_gesamtergebnis-dresden_WB'!Q462</f>
        <v>69</v>
      </c>
      <c r="K463">
        <f>'2024_gesamtergebnis-dresden_WB'!R462</f>
        <v>19</v>
      </c>
      <c r="L463">
        <f>'2024_gesamtergebnis-dresden_WB'!S462</f>
        <v>55</v>
      </c>
      <c r="M463">
        <f>'2024_gesamtergebnis-dresden_WB'!T462</f>
        <v>39</v>
      </c>
      <c r="N463">
        <f>'2024_gesamtergebnis-dresden_WB'!U462</f>
        <v>48</v>
      </c>
      <c r="O463">
        <f>'2024_gesamtergebnis-dresden_WB'!V462</f>
        <v>10</v>
      </c>
      <c r="P463">
        <f>'2024_gesamtergebnis-dresden_WB'!W462</f>
        <v>181</v>
      </c>
      <c r="Q463">
        <f>'2024_gesamtergebnis-dresden_WB'!X462</f>
        <v>3</v>
      </c>
      <c r="R463">
        <f>'2024_gesamtergebnis-dresden_WB'!Y462</f>
        <v>48</v>
      </c>
      <c r="S463">
        <f>'2024_gesamtergebnis-dresden_WB'!Z462</f>
        <v>48</v>
      </c>
      <c r="T463">
        <f>'2024_gesamtergebnis-dresden_WB'!AA462</f>
        <v>0</v>
      </c>
    </row>
    <row r="464" spans="1:20" x14ac:dyDescent="0.35">
      <c r="A464">
        <v>77001</v>
      </c>
      <c r="B464" t="s">
        <v>7470</v>
      </c>
      <c r="C464">
        <v>8</v>
      </c>
      <c r="D464">
        <v>43</v>
      </c>
      <c r="F464">
        <f>'2024_gesamtergebnis-dresden_WB'!M463</f>
        <v>77</v>
      </c>
      <c r="G464">
        <f>'2024_gesamtergebnis-dresden_WB'!N463</f>
        <v>193</v>
      </c>
      <c r="H464">
        <f>'2024_gesamtergebnis-dresden_WB'!O463</f>
        <v>186</v>
      </c>
      <c r="I464">
        <f>'2024_gesamtergebnis-dresden_WB'!P463</f>
        <v>96</v>
      </c>
      <c r="J464">
        <f>'2024_gesamtergebnis-dresden_WB'!Q463</f>
        <v>60</v>
      </c>
      <c r="K464">
        <f>'2024_gesamtergebnis-dresden_WB'!R463</f>
        <v>10</v>
      </c>
      <c r="L464">
        <f>'2024_gesamtergebnis-dresden_WB'!S463</f>
        <v>66</v>
      </c>
      <c r="M464">
        <f>'2024_gesamtergebnis-dresden_WB'!T463</f>
        <v>20</v>
      </c>
      <c r="N464">
        <f>'2024_gesamtergebnis-dresden_WB'!U463</f>
        <v>15</v>
      </c>
      <c r="O464">
        <f>'2024_gesamtergebnis-dresden_WB'!V463</f>
        <v>16</v>
      </c>
      <c r="P464">
        <f>'2024_gesamtergebnis-dresden_WB'!W463</f>
        <v>121</v>
      </c>
      <c r="Q464">
        <f>'2024_gesamtergebnis-dresden_WB'!X463</f>
        <v>4</v>
      </c>
      <c r="R464">
        <f>'2024_gesamtergebnis-dresden_WB'!Y463</f>
        <v>11</v>
      </c>
      <c r="S464">
        <f>'2024_gesamtergebnis-dresden_WB'!Z463</f>
        <v>52</v>
      </c>
      <c r="T464">
        <f>'2024_gesamtergebnis-dresden_WB'!AA463</f>
        <v>0</v>
      </c>
    </row>
    <row r="465" spans="1:20" x14ac:dyDescent="0.35">
      <c r="A465">
        <v>77002</v>
      </c>
      <c r="B465" t="s">
        <v>7470</v>
      </c>
      <c r="C465">
        <v>8</v>
      </c>
      <c r="D465">
        <v>43</v>
      </c>
      <c r="F465">
        <f>'2024_gesamtergebnis-dresden_WB'!M464</f>
        <v>162</v>
      </c>
      <c r="G465">
        <f>'2024_gesamtergebnis-dresden_WB'!N464</f>
        <v>265</v>
      </c>
      <c r="H465">
        <f>'2024_gesamtergebnis-dresden_WB'!O464</f>
        <v>276</v>
      </c>
      <c r="I465">
        <f>'2024_gesamtergebnis-dresden_WB'!P464</f>
        <v>107</v>
      </c>
      <c r="J465">
        <f>'2024_gesamtergebnis-dresden_WB'!Q464</f>
        <v>140</v>
      </c>
      <c r="K465">
        <f>'2024_gesamtergebnis-dresden_WB'!R464</f>
        <v>57</v>
      </c>
      <c r="L465">
        <f>'2024_gesamtergebnis-dresden_WB'!S464</f>
        <v>112</v>
      </c>
      <c r="M465">
        <f>'2024_gesamtergebnis-dresden_WB'!T464</f>
        <v>35</v>
      </c>
      <c r="N465">
        <f>'2024_gesamtergebnis-dresden_WB'!U464</f>
        <v>33</v>
      </c>
      <c r="O465">
        <f>'2024_gesamtergebnis-dresden_WB'!V464</f>
        <v>23</v>
      </c>
      <c r="P465">
        <f>'2024_gesamtergebnis-dresden_WB'!W464</f>
        <v>189</v>
      </c>
      <c r="Q465">
        <f>'2024_gesamtergebnis-dresden_WB'!X464</f>
        <v>3</v>
      </c>
      <c r="R465">
        <f>'2024_gesamtergebnis-dresden_WB'!Y464</f>
        <v>14</v>
      </c>
      <c r="S465">
        <f>'2024_gesamtergebnis-dresden_WB'!Z464</f>
        <v>142</v>
      </c>
      <c r="T465">
        <f>'2024_gesamtergebnis-dresden_WB'!AA464</f>
        <v>0</v>
      </c>
    </row>
    <row r="466" spans="1:20" x14ac:dyDescent="0.35">
      <c r="A466">
        <v>77100</v>
      </c>
      <c r="B466" t="s">
        <v>17</v>
      </c>
      <c r="C466">
        <v>8</v>
      </c>
      <c r="D466">
        <v>43</v>
      </c>
      <c r="F466">
        <f>'2024_gesamtergebnis-dresden_WB'!M465</f>
        <v>69</v>
      </c>
      <c r="G466">
        <f>'2024_gesamtergebnis-dresden_WB'!N465</f>
        <v>200</v>
      </c>
      <c r="H466">
        <f>'2024_gesamtergebnis-dresden_WB'!O465</f>
        <v>612</v>
      </c>
      <c r="I466">
        <f>'2024_gesamtergebnis-dresden_WB'!P465</f>
        <v>85</v>
      </c>
      <c r="J466">
        <f>'2024_gesamtergebnis-dresden_WB'!Q465</f>
        <v>86</v>
      </c>
      <c r="K466">
        <f>'2024_gesamtergebnis-dresden_WB'!R465</f>
        <v>29</v>
      </c>
      <c r="L466">
        <f>'2024_gesamtergebnis-dresden_WB'!S465</f>
        <v>67</v>
      </c>
      <c r="M466">
        <f>'2024_gesamtergebnis-dresden_WB'!T465</f>
        <v>17</v>
      </c>
      <c r="N466">
        <f>'2024_gesamtergebnis-dresden_WB'!U465</f>
        <v>7</v>
      </c>
      <c r="O466">
        <f>'2024_gesamtergebnis-dresden_WB'!V465</f>
        <v>17</v>
      </c>
      <c r="P466">
        <f>'2024_gesamtergebnis-dresden_WB'!W465</f>
        <v>163</v>
      </c>
      <c r="Q466">
        <f>'2024_gesamtergebnis-dresden_WB'!X465</f>
        <v>8</v>
      </c>
      <c r="R466">
        <f>'2024_gesamtergebnis-dresden_WB'!Y465</f>
        <v>44</v>
      </c>
      <c r="S466">
        <f>'2024_gesamtergebnis-dresden_WB'!Z465</f>
        <v>82</v>
      </c>
      <c r="T466">
        <f>'2024_gesamtergebnis-dresden_WB'!AA465</f>
        <v>0</v>
      </c>
    </row>
    <row r="467" spans="1:20" x14ac:dyDescent="0.35">
      <c r="A467">
        <v>77200</v>
      </c>
      <c r="B467" t="s">
        <v>17</v>
      </c>
      <c r="C467">
        <v>8</v>
      </c>
      <c r="D467">
        <v>43</v>
      </c>
      <c r="F467">
        <f>'2024_gesamtergebnis-dresden_WB'!M466</f>
        <v>78</v>
      </c>
      <c r="G467">
        <f>'2024_gesamtergebnis-dresden_WB'!N466</f>
        <v>287</v>
      </c>
      <c r="H467">
        <f>'2024_gesamtergebnis-dresden_WB'!O466</f>
        <v>507</v>
      </c>
      <c r="I467">
        <f>'2024_gesamtergebnis-dresden_WB'!P466</f>
        <v>93</v>
      </c>
      <c r="J467">
        <f>'2024_gesamtergebnis-dresden_WB'!Q466</f>
        <v>69</v>
      </c>
      <c r="K467">
        <f>'2024_gesamtergebnis-dresden_WB'!R466</f>
        <v>29</v>
      </c>
      <c r="L467">
        <f>'2024_gesamtergebnis-dresden_WB'!S466</f>
        <v>82</v>
      </c>
      <c r="M467">
        <f>'2024_gesamtergebnis-dresden_WB'!T466</f>
        <v>26</v>
      </c>
      <c r="N467">
        <f>'2024_gesamtergebnis-dresden_WB'!U466</f>
        <v>18</v>
      </c>
      <c r="O467">
        <f>'2024_gesamtergebnis-dresden_WB'!V466</f>
        <v>6</v>
      </c>
      <c r="P467">
        <f>'2024_gesamtergebnis-dresden_WB'!W466</f>
        <v>148</v>
      </c>
      <c r="Q467">
        <f>'2024_gesamtergebnis-dresden_WB'!X466</f>
        <v>2</v>
      </c>
      <c r="R467">
        <f>'2024_gesamtergebnis-dresden_WB'!Y466</f>
        <v>37</v>
      </c>
      <c r="S467">
        <f>'2024_gesamtergebnis-dresden_WB'!Z466</f>
        <v>82</v>
      </c>
      <c r="T467">
        <f>'2024_gesamtergebnis-dresden_WB'!AA466</f>
        <v>0</v>
      </c>
    </row>
    <row r="468" spans="1:20" x14ac:dyDescent="0.35">
      <c r="A468">
        <v>77300</v>
      </c>
      <c r="B468" t="s">
        <v>17</v>
      </c>
      <c r="C468">
        <v>8</v>
      </c>
      <c r="D468">
        <v>43</v>
      </c>
      <c r="F468">
        <f>'2024_gesamtergebnis-dresden_WB'!M467</f>
        <v>115</v>
      </c>
      <c r="G468">
        <f>'2024_gesamtergebnis-dresden_WB'!N467</f>
        <v>189</v>
      </c>
      <c r="H468">
        <f>'2024_gesamtergebnis-dresden_WB'!O467</f>
        <v>618</v>
      </c>
      <c r="I468">
        <f>'2024_gesamtergebnis-dresden_WB'!P467</f>
        <v>75</v>
      </c>
      <c r="J468">
        <f>'2024_gesamtergebnis-dresden_WB'!Q467</f>
        <v>87</v>
      </c>
      <c r="K468">
        <f>'2024_gesamtergebnis-dresden_WB'!R467</f>
        <v>54</v>
      </c>
      <c r="L468">
        <f>'2024_gesamtergebnis-dresden_WB'!S467</f>
        <v>59</v>
      </c>
      <c r="M468">
        <f>'2024_gesamtergebnis-dresden_WB'!T467</f>
        <v>34</v>
      </c>
      <c r="N468">
        <f>'2024_gesamtergebnis-dresden_WB'!U467</f>
        <v>34</v>
      </c>
      <c r="O468">
        <f>'2024_gesamtergebnis-dresden_WB'!V467</f>
        <v>19</v>
      </c>
      <c r="P468">
        <f>'2024_gesamtergebnis-dresden_WB'!W467</f>
        <v>125</v>
      </c>
      <c r="Q468">
        <f>'2024_gesamtergebnis-dresden_WB'!X467</f>
        <v>2</v>
      </c>
      <c r="R468">
        <f>'2024_gesamtergebnis-dresden_WB'!Y467</f>
        <v>64</v>
      </c>
      <c r="S468">
        <f>'2024_gesamtergebnis-dresden_WB'!Z467</f>
        <v>65</v>
      </c>
      <c r="T468">
        <f>'2024_gesamtergebnis-dresden_WB'!AA467</f>
        <v>0</v>
      </c>
    </row>
    <row r="469" spans="1:20" x14ac:dyDescent="0.35">
      <c r="A469">
        <v>81001</v>
      </c>
      <c r="B469" t="s">
        <v>7470</v>
      </c>
      <c r="C469">
        <v>9</v>
      </c>
      <c r="D469">
        <v>47</v>
      </c>
      <c r="F469">
        <f>'2024_gesamtergebnis-dresden_WB'!M468</f>
        <v>368</v>
      </c>
      <c r="G469">
        <f>'2024_gesamtergebnis-dresden_WB'!N468</f>
        <v>165</v>
      </c>
      <c r="H469">
        <f>'2024_gesamtergebnis-dresden_WB'!O468</f>
        <v>91</v>
      </c>
      <c r="I469">
        <f>'2024_gesamtergebnis-dresden_WB'!P468</f>
        <v>118</v>
      </c>
      <c r="J469">
        <f>'2024_gesamtergebnis-dresden_WB'!Q468</f>
        <v>163</v>
      </c>
      <c r="K469">
        <f>'2024_gesamtergebnis-dresden_WB'!R468</f>
        <v>61</v>
      </c>
      <c r="L469">
        <f>'2024_gesamtergebnis-dresden_WB'!S468</f>
        <v>26</v>
      </c>
      <c r="M469">
        <f>'2024_gesamtergebnis-dresden_WB'!T468</f>
        <v>111</v>
      </c>
      <c r="N469">
        <f>'2024_gesamtergebnis-dresden_WB'!U468</f>
        <v>18</v>
      </c>
      <c r="O469">
        <f>'2024_gesamtergebnis-dresden_WB'!V468</f>
        <v>7</v>
      </c>
      <c r="P469">
        <f>'2024_gesamtergebnis-dresden_WB'!W468</f>
        <v>90</v>
      </c>
      <c r="Q469">
        <f>'2024_gesamtergebnis-dresden_WB'!X468</f>
        <v>21</v>
      </c>
      <c r="R469">
        <f>'2024_gesamtergebnis-dresden_WB'!Y468</f>
        <v>1</v>
      </c>
      <c r="S469">
        <f>'2024_gesamtergebnis-dresden_WB'!Z468</f>
        <v>54</v>
      </c>
      <c r="T469">
        <f>'2024_gesamtergebnis-dresden_WB'!AA468</f>
        <v>41</v>
      </c>
    </row>
    <row r="470" spans="1:20" x14ac:dyDescent="0.35">
      <c r="A470">
        <v>81002</v>
      </c>
      <c r="B470" t="s">
        <v>7470</v>
      </c>
      <c r="C470">
        <v>9</v>
      </c>
      <c r="D470">
        <v>47</v>
      </c>
      <c r="F470">
        <f>'2024_gesamtergebnis-dresden_WB'!M469</f>
        <v>247</v>
      </c>
      <c r="G470">
        <f>'2024_gesamtergebnis-dresden_WB'!N469</f>
        <v>299</v>
      </c>
      <c r="H470">
        <f>'2024_gesamtergebnis-dresden_WB'!O469</f>
        <v>131</v>
      </c>
      <c r="I470">
        <f>'2024_gesamtergebnis-dresden_WB'!P469</f>
        <v>105</v>
      </c>
      <c r="J470">
        <f>'2024_gesamtergebnis-dresden_WB'!Q469</f>
        <v>226</v>
      </c>
      <c r="K470">
        <f>'2024_gesamtergebnis-dresden_WB'!R469</f>
        <v>55</v>
      </c>
      <c r="L470">
        <f>'2024_gesamtergebnis-dresden_WB'!S469</f>
        <v>46</v>
      </c>
      <c r="M470">
        <f>'2024_gesamtergebnis-dresden_WB'!T469</f>
        <v>47</v>
      </c>
      <c r="N470">
        <f>'2024_gesamtergebnis-dresden_WB'!U469</f>
        <v>30</v>
      </c>
      <c r="O470">
        <f>'2024_gesamtergebnis-dresden_WB'!V469</f>
        <v>23</v>
      </c>
      <c r="P470">
        <f>'2024_gesamtergebnis-dresden_WB'!W469</f>
        <v>150</v>
      </c>
      <c r="Q470">
        <f>'2024_gesamtergebnis-dresden_WB'!X469</f>
        <v>21</v>
      </c>
      <c r="R470">
        <f>'2024_gesamtergebnis-dresden_WB'!Y469</f>
        <v>7</v>
      </c>
      <c r="S470">
        <f>'2024_gesamtergebnis-dresden_WB'!Z469</f>
        <v>102</v>
      </c>
      <c r="T470">
        <f>'2024_gesamtergebnis-dresden_WB'!AA469</f>
        <v>35</v>
      </c>
    </row>
    <row r="471" spans="1:20" x14ac:dyDescent="0.35">
      <c r="A471">
        <v>81003</v>
      </c>
      <c r="B471" t="s">
        <v>7470</v>
      </c>
      <c r="C471">
        <v>9</v>
      </c>
      <c r="D471">
        <v>47</v>
      </c>
      <c r="F471">
        <f>'2024_gesamtergebnis-dresden_WB'!M470</f>
        <v>285</v>
      </c>
      <c r="G471">
        <f>'2024_gesamtergebnis-dresden_WB'!N470</f>
        <v>240</v>
      </c>
      <c r="H471">
        <f>'2024_gesamtergebnis-dresden_WB'!O470</f>
        <v>82</v>
      </c>
      <c r="I471">
        <f>'2024_gesamtergebnis-dresden_WB'!P470</f>
        <v>153</v>
      </c>
      <c r="J471">
        <f>'2024_gesamtergebnis-dresden_WB'!Q470</f>
        <v>174</v>
      </c>
      <c r="K471">
        <f>'2024_gesamtergebnis-dresden_WB'!R470</f>
        <v>36</v>
      </c>
      <c r="L471">
        <f>'2024_gesamtergebnis-dresden_WB'!S470</f>
        <v>27</v>
      </c>
      <c r="M471">
        <f>'2024_gesamtergebnis-dresden_WB'!T470</f>
        <v>53</v>
      </c>
      <c r="N471">
        <f>'2024_gesamtergebnis-dresden_WB'!U470</f>
        <v>23</v>
      </c>
      <c r="O471">
        <f>'2024_gesamtergebnis-dresden_WB'!V470</f>
        <v>19</v>
      </c>
      <c r="P471">
        <f>'2024_gesamtergebnis-dresden_WB'!W470</f>
        <v>109</v>
      </c>
      <c r="Q471">
        <f>'2024_gesamtergebnis-dresden_WB'!X470</f>
        <v>8</v>
      </c>
      <c r="R471">
        <f>'2024_gesamtergebnis-dresden_WB'!Y470</f>
        <v>4</v>
      </c>
      <c r="S471">
        <f>'2024_gesamtergebnis-dresden_WB'!Z470</f>
        <v>67</v>
      </c>
      <c r="T471">
        <f>'2024_gesamtergebnis-dresden_WB'!AA470</f>
        <v>26</v>
      </c>
    </row>
    <row r="472" spans="1:20" x14ac:dyDescent="0.35">
      <c r="A472">
        <v>81004</v>
      </c>
      <c r="B472" t="s">
        <v>7470</v>
      </c>
      <c r="C472">
        <v>9</v>
      </c>
      <c r="D472">
        <v>47</v>
      </c>
      <c r="F472">
        <f>'2024_gesamtergebnis-dresden_WB'!M471</f>
        <v>472</v>
      </c>
      <c r="G472">
        <f>'2024_gesamtergebnis-dresden_WB'!N471</f>
        <v>286</v>
      </c>
      <c r="H472">
        <f>'2024_gesamtergebnis-dresden_WB'!O471</f>
        <v>226</v>
      </c>
      <c r="I472">
        <f>'2024_gesamtergebnis-dresden_WB'!P471</f>
        <v>158</v>
      </c>
      <c r="J472">
        <f>'2024_gesamtergebnis-dresden_WB'!Q471</f>
        <v>240</v>
      </c>
      <c r="K472">
        <f>'2024_gesamtergebnis-dresden_WB'!R471</f>
        <v>57</v>
      </c>
      <c r="L472">
        <f>'2024_gesamtergebnis-dresden_WB'!S471</f>
        <v>35</v>
      </c>
      <c r="M472">
        <f>'2024_gesamtergebnis-dresden_WB'!T471</f>
        <v>106</v>
      </c>
      <c r="N472">
        <f>'2024_gesamtergebnis-dresden_WB'!U471</f>
        <v>48</v>
      </c>
      <c r="O472">
        <f>'2024_gesamtergebnis-dresden_WB'!V471</f>
        <v>16</v>
      </c>
      <c r="P472">
        <f>'2024_gesamtergebnis-dresden_WB'!W471</f>
        <v>170</v>
      </c>
      <c r="Q472">
        <f>'2024_gesamtergebnis-dresden_WB'!X471</f>
        <v>30</v>
      </c>
      <c r="R472">
        <f>'2024_gesamtergebnis-dresden_WB'!Y471</f>
        <v>14</v>
      </c>
      <c r="S472">
        <f>'2024_gesamtergebnis-dresden_WB'!Z471</f>
        <v>98</v>
      </c>
      <c r="T472">
        <f>'2024_gesamtergebnis-dresden_WB'!AA471</f>
        <v>53</v>
      </c>
    </row>
    <row r="473" spans="1:20" x14ac:dyDescent="0.35">
      <c r="A473">
        <v>81005</v>
      </c>
      <c r="B473" t="s">
        <v>7470</v>
      </c>
      <c r="C473">
        <v>9</v>
      </c>
      <c r="D473">
        <v>47</v>
      </c>
      <c r="F473">
        <f>'2024_gesamtergebnis-dresden_WB'!M472</f>
        <v>500</v>
      </c>
      <c r="G473">
        <f>'2024_gesamtergebnis-dresden_WB'!N472</f>
        <v>339</v>
      </c>
      <c r="H473">
        <f>'2024_gesamtergebnis-dresden_WB'!O472</f>
        <v>164</v>
      </c>
      <c r="I473">
        <f>'2024_gesamtergebnis-dresden_WB'!P472</f>
        <v>152</v>
      </c>
      <c r="J473">
        <f>'2024_gesamtergebnis-dresden_WB'!Q472</f>
        <v>253</v>
      </c>
      <c r="K473">
        <f>'2024_gesamtergebnis-dresden_WB'!R472</f>
        <v>43</v>
      </c>
      <c r="L473">
        <f>'2024_gesamtergebnis-dresden_WB'!S472</f>
        <v>39</v>
      </c>
      <c r="M473">
        <f>'2024_gesamtergebnis-dresden_WB'!T472</f>
        <v>89</v>
      </c>
      <c r="N473">
        <f>'2024_gesamtergebnis-dresden_WB'!U472</f>
        <v>31</v>
      </c>
      <c r="O473">
        <f>'2024_gesamtergebnis-dresden_WB'!V472</f>
        <v>17</v>
      </c>
      <c r="P473">
        <f>'2024_gesamtergebnis-dresden_WB'!W472</f>
        <v>134</v>
      </c>
      <c r="Q473">
        <f>'2024_gesamtergebnis-dresden_WB'!X472</f>
        <v>38</v>
      </c>
      <c r="R473">
        <f>'2024_gesamtergebnis-dresden_WB'!Y472</f>
        <v>2</v>
      </c>
      <c r="S473">
        <f>'2024_gesamtergebnis-dresden_WB'!Z472</f>
        <v>115</v>
      </c>
      <c r="T473">
        <f>'2024_gesamtergebnis-dresden_WB'!AA472</f>
        <v>52</v>
      </c>
    </row>
    <row r="474" spans="1:20" x14ac:dyDescent="0.35">
      <c r="A474">
        <v>81100</v>
      </c>
      <c r="B474" t="s">
        <v>17</v>
      </c>
      <c r="C474">
        <v>9</v>
      </c>
      <c r="D474">
        <v>47</v>
      </c>
      <c r="F474">
        <f>'2024_gesamtergebnis-dresden_WB'!M473</f>
        <v>108</v>
      </c>
      <c r="G474">
        <f>'2024_gesamtergebnis-dresden_WB'!N473</f>
        <v>142</v>
      </c>
      <c r="H474">
        <f>'2024_gesamtergebnis-dresden_WB'!O473</f>
        <v>244</v>
      </c>
      <c r="I474">
        <f>'2024_gesamtergebnis-dresden_WB'!P473</f>
        <v>103</v>
      </c>
      <c r="J474">
        <f>'2024_gesamtergebnis-dresden_WB'!Q473</f>
        <v>129</v>
      </c>
      <c r="K474">
        <f>'2024_gesamtergebnis-dresden_WB'!R473</f>
        <v>36</v>
      </c>
      <c r="L474">
        <f>'2024_gesamtergebnis-dresden_WB'!S473</f>
        <v>40</v>
      </c>
      <c r="M474">
        <f>'2024_gesamtergebnis-dresden_WB'!T473</f>
        <v>23</v>
      </c>
      <c r="N474">
        <f>'2024_gesamtergebnis-dresden_WB'!U473</f>
        <v>23</v>
      </c>
      <c r="O474">
        <f>'2024_gesamtergebnis-dresden_WB'!V473</f>
        <v>10</v>
      </c>
      <c r="P474">
        <f>'2024_gesamtergebnis-dresden_WB'!W473</f>
        <v>87</v>
      </c>
      <c r="Q474">
        <f>'2024_gesamtergebnis-dresden_WB'!X473</f>
        <v>7</v>
      </c>
      <c r="R474">
        <f>'2024_gesamtergebnis-dresden_WB'!Y473</f>
        <v>15</v>
      </c>
      <c r="S474">
        <f>'2024_gesamtergebnis-dresden_WB'!Z473</f>
        <v>46</v>
      </c>
      <c r="T474">
        <f>'2024_gesamtergebnis-dresden_WB'!AA473</f>
        <v>26</v>
      </c>
    </row>
    <row r="475" spans="1:20" x14ac:dyDescent="0.35">
      <c r="A475">
        <v>81200</v>
      </c>
      <c r="B475" t="s">
        <v>17</v>
      </c>
      <c r="C475">
        <v>9</v>
      </c>
      <c r="D475">
        <v>47</v>
      </c>
      <c r="F475">
        <f>'2024_gesamtergebnis-dresden_WB'!M474</f>
        <v>158</v>
      </c>
      <c r="G475">
        <f>'2024_gesamtergebnis-dresden_WB'!N474</f>
        <v>188</v>
      </c>
      <c r="H475">
        <f>'2024_gesamtergebnis-dresden_WB'!O474</f>
        <v>227</v>
      </c>
      <c r="I475">
        <f>'2024_gesamtergebnis-dresden_WB'!P474</f>
        <v>80</v>
      </c>
      <c r="J475">
        <f>'2024_gesamtergebnis-dresden_WB'!Q474</f>
        <v>113</v>
      </c>
      <c r="K475">
        <f>'2024_gesamtergebnis-dresden_WB'!R474</f>
        <v>31</v>
      </c>
      <c r="L475">
        <f>'2024_gesamtergebnis-dresden_WB'!S474</f>
        <v>31</v>
      </c>
      <c r="M475">
        <f>'2024_gesamtergebnis-dresden_WB'!T474</f>
        <v>33</v>
      </c>
      <c r="N475">
        <f>'2024_gesamtergebnis-dresden_WB'!U474</f>
        <v>23</v>
      </c>
      <c r="O475">
        <f>'2024_gesamtergebnis-dresden_WB'!V474</f>
        <v>11</v>
      </c>
      <c r="P475">
        <f>'2024_gesamtergebnis-dresden_WB'!W474</f>
        <v>79</v>
      </c>
      <c r="Q475">
        <f>'2024_gesamtergebnis-dresden_WB'!X474</f>
        <v>19</v>
      </c>
      <c r="R475">
        <f>'2024_gesamtergebnis-dresden_WB'!Y474</f>
        <v>13</v>
      </c>
      <c r="S475">
        <f>'2024_gesamtergebnis-dresden_WB'!Z474</f>
        <v>79</v>
      </c>
      <c r="T475">
        <f>'2024_gesamtergebnis-dresden_WB'!AA474</f>
        <v>18</v>
      </c>
    </row>
    <row r="476" spans="1:20" x14ac:dyDescent="0.35">
      <c r="A476">
        <v>81300</v>
      </c>
      <c r="B476" t="s">
        <v>17</v>
      </c>
      <c r="C476">
        <v>9</v>
      </c>
      <c r="D476">
        <v>47</v>
      </c>
      <c r="F476">
        <f>'2024_gesamtergebnis-dresden_WB'!M475</f>
        <v>173</v>
      </c>
      <c r="G476">
        <f>'2024_gesamtergebnis-dresden_WB'!N475</f>
        <v>190</v>
      </c>
      <c r="H476">
        <f>'2024_gesamtergebnis-dresden_WB'!O475</f>
        <v>241</v>
      </c>
      <c r="I476">
        <f>'2024_gesamtergebnis-dresden_WB'!P475</f>
        <v>97</v>
      </c>
      <c r="J476">
        <f>'2024_gesamtergebnis-dresden_WB'!Q475</f>
        <v>75</v>
      </c>
      <c r="K476">
        <f>'2024_gesamtergebnis-dresden_WB'!R475</f>
        <v>20</v>
      </c>
      <c r="L476">
        <f>'2024_gesamtergebnis-dresden_WB'!S475</f>
        <v>46</v>
      </c>
      <c r="M476">
        <f>'2024_gesamtergebnis-dresden_WB'!T475</f>
        <v>41</v>
      </c>
      <c r="N476">
        <f>'2024_gesamtergebnis-dresden_WB'!U475</f>
        <v>16</v>
      </c>
      <c r="O476">
        <f>'2024_gesamtergebnis-dresden_WB'!V475</f>
        <v>16</v>
      </c>
      <c r="P476">
        <f>'2024_gesamtergebnis-dresden_WB'!W475</f>
        <v>114</v>
      </c>
      <c r="Q476">
        <f>'2024_gesamtergebnis-dresden_WB'!X475</f>
        <v>21</v>
      </c>
      <c r="R476">
        <f>'2024_gesamtergebnis-dresden_WB'!Y475</f>
        <v>19</v>
      </c>
      <c r="S476">
        <f>'2024_gesamtergebnis-dresden_WB'!Z475</f>
        <v>82</v>
      </c>
      <c r="T476">
        <f>'2024_gesamtergebnis-dresden_WB'!AA475</f>
        <v>26</v>
      </c>
    </row>
    <row r="477" spans="1:20" x14ac:dyDescent="0.35">
      <c r="A477">
        <v>81500</v>
      </c>
      <c r="B477" t="s">
        <v>17</v>
      </c>
      <c r="C477">
        <v>9</v>
      </c>
      <c r="D477">
        <v>47</v>
      </c>
      <c r="F477">
        <f>'2024_gesamtergebnis-dresden_WB'!M476</f>
        <v>213</v>
      </c>
      <c r="G477">
        <f>'2024_gesamtergebnis-dresden_WB'!N476</f>
        <v>208</v>
      </c>
      <c r="H477">
        <f>'2024_gesamtergebnis-dresden_WB'!O476</f>
        <v>297</v>
      </c>
      <c r="I477">
        <f>'2024_gesamtergebnis-dresden_WB'!P476</f>
        <v>136</v>
      </c>
      <c r="J477">
        <f>'2024_gesamtergebnis-dresden_WB'!Q476</f>
        <v>117</v>
      </c>
      <c r="K477">
        <f>'2024_gesamtergebnis-dresden_WB'!R476</f>
        <v>46</v>
      </c>
      <c r="L477">
        <f>'2024_gesamtergebnis-dresden_WB'!S476</f>
        <v>42</v>
      </c>
      <c r="M477">
        <f>'2024_gesamtergebnis-dresden_WB'!T476</f>
        <v>83</v>
      </c>
      <c r="N477">
        <f>'2024_gesamtergebnis-dresden_WB'!U476</f>
        <v>40</v>
      </c>
      <c r="O477">
        <f>'2024_gesamtergebnis-dresden_WB'!V476</f>
        <v>23</v>
      </c>
      <c r="P477">
        <f>'2024_gesamtergebnis-dresden_WB'!W476</f>
        <v>119</v>
      </c>
      <c r="Q477">
        <f>'2024_gesamtergebnis-dresden_WB'!X476</f>
        <v>19</v>
      </c>
      <c r="R477">
        <f>'2024_gesamtergebnis-dresden_WB'!Y476</f>
        <v>18</v>
      </c>
      <c r="S477">
        <f>'2024_gesamtergebnis-dresden_WB'!Z476</f>
        <v>64</v>
      </c>
      <c r="T477">
        <f>'2024_gesamtergebnis-dresden_WB'!AA476</f>
        <v>31</v>
      </c>
    </row>
    <row r="478" spans="1:20" x14ac:dyDescent="0.35">
      <c r="A478">
        <v>81600</v>
      </c>
      <c r="B478" t="s">
        <v>17</v>
      </c>
      <c r="C478">
        <v>9</v>
      </c>
      <c r="D478">
        <v>47</v>
      </c>
      <c r="F478">
        <f>'2024_gesamtergebnis-dresden_WB'!M477</f>
        <v>229</v>
      </c>
      <c r="G478">
        <f>'2024_gesamtergebnis-dresden_WB'!N477</f>
        <v>250</v>
      </c>
      <c r="H478">
        <f>'2024_gesamtergebnis-dresden_WB'!O477</f>
        <v>144</v>
      </c>
      <c r="I478">
        <f>'2024_gesamtergebnis-dresden_WB'!P477</f>
        <v>80</v>
      </c>
      <c r="J478">
        <f>'2024_gesamtergebnis-dresden_WB'!Q477</f>
        <v>116</v>
      </c>
      <c r="K478">
        <f>'2024_gesamtergebnis-dresden_WB'!R477</f>
        <v>45</v>
      </c>
      <c r="L478">
        <f>'2024_gesamtergebnis-dresden_WB'!S477</f>
        <v>20</v>
      </c>
      <c r="M478">
        <f>'2024_gesamtergebnis-dresden_WB'!T477</f>
        <v>64</v>
      </c>
      <c r="N478">
        <f>'2024_gesamtergebnis-dresden_WB'!U477</f>
        <v>31</v>
      </c>
      <c r="O478">
        <f>'2024_gesamtergebnis-dresden_WB'!V477</f>
        <v>23</v>
      </c>
      <c r="P478">
        <f>'2024_gesamtergebnis-dresden_WB'!W477</f>
        <v>90</v>
      </c>
      <c r="Q478">
        <f>'2024_gesamtergebnis-dresden_WB'!X477</f>
        <v>16</v>
      </c>
      <c r="R478">
        <f>'2024_gesamtergebnis-dresden_WB'!Y477</f>
        <v>18</v>
      </c>
      <c r="S478">
        <f>'2024_gesamtergebnis-dresden_WB'!Z477</f>
        <v>68</v>
      </c>
      <c r="T478">
        <f>'2024_gesamtergebnis-dresden_WB'!AA477</f>
        <v>28</v>
      </c>
    </row>
    <row r="479" spans="1:20" x14ac:dyDescent="0.35">
      <c r="A479">
        <v>81700</v>
      </c>
      <c r="B479" t="s">
        <v>17</v>
      </c>
      <c r="C479">
        <v>9</v>
      </c>
      <c r="D479">
        <v>47</v>
      </c>
      <c r="F479">
        <f>'2024_gesamtergebnis-dresden_WB'!M478</f>
        <v>317</v>
      </c>
      <c r="G479">
        <f>'2024_gesamtergebnis-dresden_WB'!N478</f>
        <v>187</v>
      </c>
      <c r="H479">
        <f>'2024_gesamtergebnis-dresden_WB'!O478</f>
        <v>148</v>
      </c>
      <c r="I479">
        <f>'2024_gesamtergebnis-dresden_WB'!P478</f>
        <v>154</v>
      </c>
      <c r="J479">
        <f>'2024_gesamtergebnis-dresden_WB'!Q478</f>
        <v>177</v>
      </c>
      <c r="K479">
        <f>'2024_gesamtergebnis-dresden_WB'!R478</f>
        <v>55</v>
      </c>
      <c r="L479">
        <f>'2024_gesamtergebnis-dresden_WB'!S478</f>
        <v>19</v>
      </c>
      <c r="M479">
        <f>'2024_gesamtergebnis-dresden_WB'!T478</f>
        <v>107</v>
      </c>
      <c r="N479">
        <f>'2024_gesamtergebnis-dresden_WB'!U478</f>
        <v>25</v>
      </c>
      <c r="O479">
        <f>'2024_gesamtergebnis-dresden_WB'!V478</f>
        <v>12</v>
      </c>
      <c r="P479">
        <f>'2024_gesamtergebnis-dresden_WB'!W478</f>
        <v>70</v>
      </c>
      <c r="Q479">
        <f>'2024_gesamtergebnis-dresden_WB'!X478</f>
        <v>21</v>
      </c>
      <c r="R479">
        <f>'2024_gesamtergebnis-dresden_WB'!Y478</f>
        <v>8</v>
      </c>
      <c r="S479">
        <f>'2024_gesamtergebnis-dresden_WB'!Z478</f>
        <v>49</v>
      </c>
      <c r="T479">
        <f>'2024_gesamtergebnis-dresden_WB'!AA478</f>
        <v>54</v>
      </c>
    </row>
    <row r="480" spans="1:20" x14ac:dyDescent="0.35">
      <c r="A480">
        <v>81800</v>
      </c>
      <c r="B480" t="s">
        <v>17</v>
      </c>
      <c r="C480">
        <v>9</v>
      </c>
      <c r="D480">
        <v>47</v>
      </c>
      <c r="F480">
        <f>'2024_gesamtergebnis-dresden_WB'!M479</f>
        <v>215</v>
      </c>
      <c r="G480">
        <f>'2024_gesamtergebnis-dresden_WB'!N479</f>
        <v>205</v>
      </c>
      <c r="H480">
        <f>'2024_gesamtergebnis-dresden_WB'!O479</f>
        <v>259</v>
      </c>
      <c r="I480">
        <f>'2024_gesamtergebnis-dresden_WB'!P479</f>
        <v>98</v>
      </c>
      <c r="J480">
        <f>'2024_gesamtergebnis-dresden_WB'!Q479</f>
        <v>141</v>
      </c>
      <c r="K480">
        <f>'2024_gesamtergebnis-dresden_WB'!R479</f>
        <v>54</v>
      </c>
      <c r="L480">
        <f>'2024_gesamtergebnis-dresden_WB'!S479</f>
        <v>19</v>
      </c>
      <c r="M480">
        <f>'2024_gesamtergebnis-dresden_WB'!T479</f>
        <v>69</v>
      </c>
      <c r="N480">
        <f>'2024_gesamtergebnis-dresden_WB'!U479</f>
        <v>17</v>
      </c>
      <c r="O480">
        <f>'2024_gesamtergebnis-dresden_WB'!V479</f>
        <v>14</v>
      </c>
      <c r="P480">
        <f>'2024_gesamtergebnis-dresden_WB'!W479</f>
        <v>74</v>
      </c>
      <c r="Q480">
        <f>'2024_gesamtergebnis-dresden_WB'!X479</f>
        <v>8</v>
      </c>
      <c r="R480">
        <f>'2024_gesamtergebnis-dresden_WB'!Y479</f>
        <v>4</v>
      </c>
      <c r="S480">
        <f>'2024_gesamtergebnis-dresden_WB'!Z479</f>
        <v>74</v>
      </c>
      <c r="T480">
        <f>'2024_gesamtergebnis-dresden_WB'!AA479</f>
        <v>36</v>
      </c>
    </row>
    <row r="481" spans="1:20" x14ac:dyDescent="0.35">
      <c r="A481">
        <v>81900</v>
      </c>
      <c r="B481" t="s">
        <v>17</v>
      </c>
      <c r="C481">
        <v>9</v>
      </c>
      <c r="D481">
        <v>47</v>
      </c>
      <c r="F481">
        <f>'2024_gesamtergebnis-dresden_WB'!M480</f>
        <v>255</v>
      </c>
      <c r="G481">
        <f>'2024_gesamtergebnis-dresden_WB'!N480</f>
        <v>223</v>
      </c>
      <c r="H481">
        <f>'2024_gesamtergebnis-dresden_WB'!O480</f>
        <v>256</v>
      </c>
      <c r="I481">
        <f>'2024_gesamtergebnis-dresden_WB'!P480</f>
        <v>77</v>
      </c>
      <c r="J481">
        <f>'2024_gesamtergebnis-dresden_WB'!Q480</f>
        <v>136</v>
      </c>
      <c r="K481">
        <f>'2024_gesamtergebnis-dresden_WB'!R480</f>
        <v>42</v>
      </c>
      <c r="L481">
        <f>'2024_gesamtergebnis-dresden_WB'!S480</f>
        <v>17</v>
      </c>
      <c r="M481">
        <f>'2024_gesamtergebnis-dresden_WB'!T480</f>
        <v>38</v>
      </c>
      <c r="N481">
        <f>'2024_gesamtergebnis-dresden_WB'!U480</f>
        <v>18</v>
      </c>
      <c r="O481">
        <f>'2024_gesamtergebnis-dresden_WB'!V480</f>
        <v>8</v>
      </c>
      <c r="P481">
        <f>'2024_gesamtergebnis-dresden_WB'!W480</f>
        <v>69</v>
      </c>
      <c r="Q481">
        <f>'2024_gesamtergebnis-dresden_WB'!X480</f>
        <v>13</v>
      </c>
      <c r="R481">
        <f>'2024_gesamtergebnis-dresden_WB'!Y480</f>
        <v>20</v>
      </c>
      <c r="S481">
        <f>'2024_gesamtergebnis-dresden_WB'!Z480</f>
        <v>92</v>
      </c>
      <c r="T481">
        <f>'2024_gesamtergebnis-dresden_WB'!AA480</f>
        <v>38</v>
      </c>
    </row>
    <row r="482" spans="1:20" x14ac:dyDescent="0.35">
      <c r="A482">
        <v>82001</v>
      </c>
      <c r="B482" t="s">
        <v>7470</v>
      </c>
      <c r="C482">
        <v>9</v>
      </c>
      <c r="D482">
        <v>47</v>
      </c>
      <c r="F482">
        <f>'2024_gesamtergebnis-dresden_WB'!M481</f>
        <v>304</v>
      </c>
      <c r="G482">
        <f>'2024_gesamtergebnis-dresden_WB'!N481</f>
        <v>219</v>
      </c>
      <c r="H482">
        <f>'2024_gesamtergebnis-dresden_WB'!O481</f>
        <v>93</v>
      </c>
      <c r="I482">
        <f>'2024_gesamtergebnis-dresden_WB'!P481</f>
        <v>99</v>
      </c>
      <c r="J482">
        <f>'2024_gesamtergebnis-dresden_WB'!Q481</f>
        <v>154</v>
      </c>
      <c r="K482">
        <f>'2024_gesamtergebnis-dresden_WB'!R481</f>
        <v>87</v>
      </c>
      <c r="L482">
        <f>'2024_gesamtergebnis-dresden_WB'!S481</f>
        <v>44</v>
      </c>
      <c r="M482">
        <f>'2024_gesamtergebnis-dresden_WB'!T481</f>
        <v>59</v>
      </c>
      <c r="N482">
        <f>'2024_gesamtergebnis-dresden_WB'!U481</f>
        <v>35</v>
      </c>
      <c r="O482">
        <f>'2024_gesamtergebnis-dresden_WB'!V481</f>
        <v>13</v>
      </c>
      <c r="P482">
        <f>'2024_gesamtergebnis-dresden_WB'!W481</f>
        <v>90</v>
      </c>
      <c r="Q482">
        <f>'2024_gesamtergebnis-dresden_WB'!X481</f>
        <v>13</v>
      </c>
      <c r="R482">
        <f>'2024_gesamtergebnis-dresden_WB'!Y481</f>
        <v>7</v>
      </c>
      <c r="S482">
        <f>'2024_gesamtergebnis-dresden_WB'!Z481</f>
        <v>60</v>
      </c>
      <c r="T482">
        <f>'2024_gesamtergebnis-dresden_WB'!AA481</f>
        <v>41</v>
      </c>
    </row>
    <row r="483" spans="1:20" x14ac:dyDescent="0.35">
      <c r="A483">
        <v>82002</v>
      </c>
      <c r="B483" t="s">
        <v>7470</v>
      </c>
      <c r="C483">
        <v>9</v>
      </c>
      <c r="D483">
        <v>47</v>
      </c>
      <c r="F483">
        <f>'2024_gesamtergebnis-dresden_WB'!M482</f>
        <v>437</v>
      </c>
      <c r="G483">
        <f>'2024_gesamtergebnis-dresden_WB'!N482</f>
        <v>238</v>
      </c>
      <c r="H483">
        <f>'2024_gesamtergebnis-dresden_WB'!O482</f>
        <v>106</v>
      </c>
      <c r="I483">
        <f>'2024_gesamtergebnis-dresden_WB'!P482</f>
        <v>143</v>
      </c>
      <c r="J483">
        <f>'2024_gesamtergebnis-dresden_WB'!Q482</f>
        <v>142</v>
      </c>
      <c r="K483">
        <f>'2024_gesamtergebnis-dresden_WB'!R482</f>
        <v>48</v>
      </c>
      <c r="L483">
        <f>'2024_gesamtergebnis-dresden_WB'!S482</f>
        <v>35</v>
      </c>
      <c r="M483">
        <f>'2024_gesamtergebnis-dresden_WB'!T482</f>
        <v>109</v>
      </c>
      <c r="N483">
        <f>'2024_gesamtergebnis-dresden_WB'!U482</f>
        <v>38</v>
      </c>
      <c r="O483">
        <f>'2024_gesamtergebnis-dresden_WB'!V482</f>
        <v>11</v>
      </c>
      <c r="P483">
        <f>'2024_gesamtergebnis-dresden_WB'!W482</f>
        <v>112</v>
      </c>
      <c r="Q483">
        <f>'2024_gesamtergebnis-dresden_WB'!X482</f>
        <v>29</v>
      </c>
      <c r="R483">
        <f>'2024_gesamtergebnis-dresden_WB'!Y482</f>
        <v>0</v>
      </c>
      <c r="S483">
        <f>'2024_gesamtergebnis-dresden_WB'!Z482</f>
        <v>93</v>
      </c>
      <c r="T483">
        <f>'2024_gesamtergebnis-dresden_WB'!AA482</f>
        <v>48</v>
      </c>
    </row>
    <row r="484" spans="1:20" x14ac:dyDescent="0.35">
      <c r="A484">
        <v>82003</v>
      </c>
      <c r="B484" t="s">
        <v>7470</v>
      </c>
      <c r="C484">
        <v>9</v>
      </c>
      <c r="D484">
        <v>47</v>
      </c>
      <c r="F484">
        <f>'2024_gesamtergebnis-dresden_WB'!M483</f>
        <v>412</v>
      </c>
      <c r="G484">
        <f>'2024_gesamtergebnis-dresden_WB'!N483</f>
        <v>283</v>
      </c>
      <c r="H484">
        <f>'2024_gesamtergebnis-dresden_WB'!O483</f>
        <v>154</v>
      </c>
      <c r="I484">
        <f>'2024_gesamtergebnis-dresden_WB'!P483</f>
        <v>178</v>
      </c>
      <c r="J484">
        <f>'2024_gesamtergebnis-dresden_WB'!Q483</f>
        <v>216</v>
      </c>
      <c r="K484">
        <f>'2024_gesamtergebnis-dresden_WB'!R483</f>
        <v>77</v>
      </c>
      <c r="L484">
        <f>'2024_gesamtergebnis-dresden_WB'!S483</f>
        <v>33</v>
      </c>
      <c r="M484">
        <f>'2024_gesamtergebnis-dresden_WB'!T483</f>
        <v>137</v>
      </c>
      <c r="N484">
        <f>'2024_gesamtergebnis-dresden_WB'!U483</f>
        <v>32</v>
      </c>
      <c r="O484">
        <f>'2024_gesamtergebnis-dresden_WB'!V483</f>
        <v>27</v>
      </c>
      <c r="P484">
        <f>'2024_gesamtergebnis-dresden_WB'!W483</f>
        <v>96</v>
      </c>
      <c r="Q484">
        <f>'2024_gesamtergebnis-dresden_WB'!X483</f>
        <v>36</v>
      </c>
      <c r="R484">
        <f>'2024_gesamtergebnis-dresden_WB'!Y483</f>
        <v>4</v>
      </c>
      <c r="S484">
        <f>'2024_gesamtergebnis-dresden_WB'!Z483</f>
        <v>100</v>
      </c>
      <c r="T484">
        <f>'2024_gesamtergebnis-dresden_WB'!AA483</f>
        <v>52</v>
      </c>
    </row>
    <row r="485" spans="1:20" x14ac:dyDescent="0.35">
      <c r="A485">
        <v>82100</v>
      </c>
      <c r="B485" t="s">
        <v>17</v>
      </c>
      <c r="C485">
        <v>9</v>
      </c>
      <c r="D485">
        <v>47</v>
      </c>
      <c r="F485">
        <f>'2024_gesamtergebnis-dresden_WB'!M484</f>
        <v>157</v>
      </c>
      <c r="G485">
        <f>'2024_gesamtergebnis-dresden_WB'!N484</f>
        <v>119</v>
      </c>
      <c r="H485">
        <f>'2024_gesamtergebnis-dresden_WB'!O484</f>
        <v>154</v>
      </c>
      <c r="I485">
        <f>'2024_gesamtergebnis-dresden_WB'!P484</f>
        <v>110</v>
      </c>
      <c r="J485">
        <f>'2024_gesamtergebnis-dresden_WB'!Q484</f>
        <v>89</v>
      </c>
      <c r="K485">
        <f>'2024_gesamtergebnis-dresden_WB'!R484</f>
        <v>44</v>
      </c>
      <c r="L485">
        <f>'2024_gesamtergebnis-dresden_WB'!S484</f>
        <v>9</v>
      </c>
      <c r="M485">
        <f>'2024_gesamtergebnis-dresden_WB'!T484</f>
        <v>74</v>
      </c>
      <c r="N485">
        <f>'2024_gesamtergebnis-dresden_WB'!U484</f>
        <v>24</v>
      </c>
      <c r="O485">
        <f>'2024_gesamtergebnis-dresden_WB'!V484</f>
        <v>0</v>
      </c>
      <c r="P485">
        <f>'2024_gesamtergebnis-dresden_WB'!W484</f>
        <v>96</v>
      </c>
      <c r="Q485">
        <f>'2024_gesamtergebnis-dresden_WB'!X484</f>
        <v>26</v>
      </c>
      <c r="R485">
        <f>'2024_gesamtergebnis-dresden_WB'!Y484</f>
        <v>2</v>
      </c>
      <c r="S485">
        <f>'2024_gesamtergebnis-dresden_WB'!Z484</f>
        <v>10</v>
      </c>
      <c r="T485">
        <f>'2024_gesamtergebnis-dresden_WB'!AA484</f>
        <v>33</v>
      </c>
    </row>
    <row r="486" spans="1:20" x14ac:dyDescent="0.35">
      <c r="A486">
        <v>82200</v>
      </c>
      <c r="B486" t="s">
        <v>17</v>
      </c>
      <c r="C486">
        <v>9</v>
      </c>
      <c r="D486">
        <v>47</v>
      </c>
      <c r="F486">
        <f>'2024_gesamtergebnis-dresden_WB'!M485</f>
        <v>127</v>
      </c>
      <c r="G486">
        <f>'2024_gesamtergebnis-dresden_WB'!N485</f>
        <v>175</v>
      </c>
      <c r="H486">
        <f>'2024_gesamtergebnis-dresden_WB'!O485</f>
        <v>242</v>
      </c>
      <c r="I486">
        <f>'2024_gesamtergebnis-dresden_WB'!P485</f>
        <v>87</v>
      </c>
      <c r="J486">
        <f>'2024_gesamtergebnis-dresden_WB'!Q485</f>
        <v>104</v>
      </c>
      <c r="K486">
        <f>'2024_gesamtergebnis-dresden_WB'!R485</f>
        <v>44</v>
      </c>
      <c r="L486">
        <f>'2024_gesamtergebnis-dresden_WB'!S485</f>
        <v>34</v>
      </c>
      <c r="M486">
        <f>'2024_gesamtergebnis-dresden_WB'!T485</f>
        <v>32</v>
      </c>
      <c r="N486">
        <f>'2024_gesamtergebnis-dresden_WB'!U485</f>
        <v>15</v>
      </c>
      <c r="O486">
        <f>'2024_gesamtergebnis-dresden_WB'!V485</f>
        <v>9</v>
      </c>
      <c r="P486">
        <f>'2024_gesamtergebnis-dresden_WB'!W485</f>
        <v>126</v>
      </c>
      <c r="Q486">
        <f>'2024_gesamtergebnis-dresden_WB'!X485</f>
        <v>20</v>
      </c>
      <c r="R486">
        <f>'2024_gesamtergebnis-dresden_WB'!Y485</f>
        <v>5</v>
      </c>
      <c r="S486">
        <f>'2024_gesamtergebnis-dresden_WB'!Z485</f>
        <v>71</v>
      </c>
      <c r="T486">
        <f>'2024_gesamtergebnis-dresden_WB'!AA485</f>
        <v>29</v>
      </c>
    </row>
    <row r="487" spans="1:20" x14ac:dyDescent="0.35">
      <c r="A487">
        <v>82300</v>
      </c>
      <c r="B487" t="s">
        <v>17</v>
      </c>
      <c r="C487">
        <v>9</v>
      </c>
      <c r="D487">
        <v>47</v>
      </c>
      <c r="F487">
        <f>'2024_gesamtergebnis-dresden_WB'!M486</f>
        <v>211</v>
      </c>
      <c r="G487">
        <f>'2024_gesamtergebnis-dresden_WB'!N486</f>
        <v>204</v>
      </c>
      <c r="H487">
        <f>'2024_gesamtergebnis-dresden_WB'!O486</f>
        <v>156</v>
      </c>
      <c r="I487">
        <f>'2024_gesamtergebnis-dresden_WB'!P486</f>
        <v>107</v>
      </c>
      <c r="J487">
        <f>'2024_gesamtergebnis-dresden_WB'!Q486</f>
        <v>143</v>
      </c>
      <c r="K487">
        <f>'2024_gesamtergebnis-dresden_WB'!R486</f>
        <v>45</v>
      </c>
      <c r="L487">
        <f>'2024_gesamtergebnis-dresden_WB'!S486</f>
        <v>26</v>
      </c>
      <c r="M487">
        <f>'2024_gesamtergebnis-dresden_WB'!T486</f>
        <v>69</v>
      </c>
      <c r="N487">
        <f>'2024_gesamtergebnis-dresden_WB'!U486</f>
        <v>11</v>
      </c>
      <c r="O487">
        <f>'2024_gesamtergebnis-dresden_WB'!V486</f>
        <v>31</v>
      </c>
      <c r="P487">
        <f>'2024_gesamtergebnis-dresden_WB'!W486</f>
        <v>75</v>
      </c>
      <c r="Q487">
        <f>'2024_gesamtergebnis-dresden_WB'!X486</f>
        <v>7</v>
      </c>
      <c r="R487">
        <f>'2024_gesamtergebnis-dresden_WB'!Y486</f>
        <v>2</v>
      </c>
      <c r="S487">
        <f>'2024_gesamtergebnis-dresden_WB'!Z486</f>
        <v>96</v>
      </c>
      <c r="T487">
        <f>'2024_gesamtergebnis-dresden_WB'!AA486</f>
        <v>21</v>
      </c>
    </row>
    <row r="488" spans="1:20" x14ac:dyDescent="0.35">
      <c r="A488">
        <v>82400</v>
      </c>
      <c r="B488" t="s">
        <v>17</v>
      </c>
      <c r="C488">
        <v>9</v>
      </c>
      <c r="D488">
        <v>47</v>
      </c>
      <c r="F488">
        <f>'2024_gesamtergebnis-dresden_WB'!M487</f>
        <v>291</v>
      </c>
      <c r="G488">
        <f>'2024_gesamtergebnis-dresden_WB'!N487</f>
        <v>221</v>
      </c>
      <c r="H488">
        <f>'2024_gesamtergebnis-dresden_WB'!O487</f>
        <v>202</v>
      </c>
      <c r="I488">
        <f>'2024_gesamtergebnis-dresden_WB'!P487</f>
        <v>96</v>
      </c>
      <c r="J488">
        <f>'2024_gesamtergebnis-dresden_WB'!Q487</f>
        <v>102</v>
      </c>
      <c r="K488">
        <f>'2024_gesamtergebnis-dresden_WB'!R487</f>
        <v>55</v>
      </c>
      <c r="L488">
        <f>'2024_gesamtergebnis-dresden_WB'!S487</f>
        <v>33</v>
      </c>
      <c r="M488">
        <f>'2024_gesamtergebnis-dresden_WB'!T487</f>
        <v>53</v>
      </c>
      <c r="N488">
        <f>'2024_gesamtergebnis-dresden_WB'!U487</f>
        <v>29</v>
      </c>
      <c r="O488">
        <f>'2024_gesamtergebnis-dresden_WB'!V487</f>
        <v>12</v>
      </c>
      <c r="P488">
        <f>'2024_gesamtergebnis-dresden_WB'!W487</f>
        <v>103</v>
      </c>
      <c r="Q488">
        <f>'2024_gesamtergebnis-dresden_WB'!X487</f>
        <v>17</v>
      </c>
      <c r="R488">
        <f>'2024_gesamtergebnis-dresden_WB'!Y487</f>
        <v>9</v>
      </c>
      <c r="S488">
        <f>'2024_gesamtergebnis-dresden_WB'!Z487</f>
        <v>89</v>
      </c>
      <c r="T488">
        <f>'2024_gesamtergebnis-dresden_WB'!AA487</f>
        <v>35</v>
      </c>
    </row>
    <row r="489" spans="1:20" x14ac:dyDescent="0.35">
      <c r="A489">
        <v>82500</v>
      </c>
      <c r="B489" t="s">
        <v>17</v>
      </c>
      <c r="C489">
        <v>9</v>
      </c>
      <c r="D489">
        <v>47</v>
      </c>
      <c r="F489">
        <f>'2024_gesamtergebnis-dresden_WB'!M488</f>
        <v>306</v>
      </c>
      <c r="G489">
        <f>'2024_gesamtergebnis-dresden_WB'!N488</f>
        <v>99</v>
      </c>
      <c r="H489">
        <f>'2024_gesamtergebnis-dresden_WB'!O488</f>
        <v>115</v>
      </c>
      <c r="I489">
        <f>'2024_gesamtergebnis-dresden_WB'!P488</f>
        <v>157</v>
      </c>
      <c r="J489">
        <f>'2024_gesamtergebnis-dresden_WB'!Q488</f>
        <v>138</v>
      </c>
      <c r="K489">
        <f>'2024_gesamtergebnis-dresden_WB'!R488</f>
        <v>74</v>
      </c>
      <c r="L489">
        <f>'2024_gesamtergebnis-dresden_WB'!S488</f>
        <v>23</v>
      </c>
      <c r="M489">
        <f>'2024_gesamtergebnis-dresden_WB'!T488</f>
        <v>116</v>
      </c>
      <c r="N489">
        <f>'2024_gesamtergebnis-dresden_WB'!U488</f>
        <v>29</v>
      </c>
      <c r="O489">
        <f>'2024_gesamtergebnis-dresden_WB'!V488</f>
        <v>13</v>
      </c>
      <c r="P489">
        <f>'2024_gesamtergebnis-dresden_WB'!W488</f>
        <v>47</v>
      </c>
      <c r="Q489">
        <f>'2024_gesamtergebnis-dresden_WB'!X488</f>
        <v>16</v>
      </c>
      <c r="R489">
        <f>'2024_gesamtergebnis-dresden_WB'!Y488</f>
        <v>2</v>
      </c>
      <c r="S489">
        <f>'2024_gesamtergebnis-dresden_WB'!Z488</f>
        <v>19</v>
      </c>
      <c r="T489">
        <f>'2024_gesamtergebnis-dresden_WB'!AA488</f>
        <v>84</v>
      </c>
    </row>
    <row r="490" spans="1:20" x14ac:dyDescent="0.35">
      <c r="A490">
        <v>83001</v>
      </c>
      <c r="B490" t="s">
        <v>7470</v>
      </c>
      <c r="C490">
        <v>9</v>
      </c>
      <c r="D490">
        <v>47</v>
      </c>
      <c r="F490">
        <f>'2024_gesamtergebnis-dresden_WB'!M489</f>
        <v>117</v>
      </c>
      <c r="G490">
        <f>'2024_gesamtergebnis-dresden_WB'!N489</f>
        <v>214</v>
      </c>
      <c r="H490">
        <f>'2024_gesamtergebnis-dresden_WB'!O489</f>
        <v>148</v>
      </c>
      <c r="I490">
        <f>'2024_gesamtergebnis-dresden_WB'!P489</f>
        <v>65</v>
      </c>
      <c r="J490">
        <f>'2024_gesamtergebnis-dresden_WB'!Q489</f>
        <v>101</v>
      </c>
      <c r="K490">
        <f>'2024_gesamtergebnis-dresden_WB'!R489</f>
        <v>19</v>
      </c>
      <c r="L490">
        <f>'2024_gesamtergebnis-dresden_WB'!S489</f>
        <v>21</v>
      </c>
      <c r="M490">
        <f>'2024_gesamtergebnis-dresden_WB'!T489</f>
        <v>15</v>
      </c>
      <c r="N490">
        <f>'2024_gesamtergebnis-dresden_WB'!U489</f>
        <v>14</v>
      </c>
      <c r="O490">
        <f>'2024_gesamtergebnis-dresden_WB'!V489</f>
        <v>30</v>
      </c>
      <c r="P490">
        <f>'2024_gesamtergebnis-dresden_WB'!W489</f>
        <v>159</v>
      </c>
      <c r="Q490">
        <f>'2024_gesamtergebnis-dresden_WB'!X489</f>
        <v>4</v>
      </c>
      <c r="R490">
        <f>'2024_gesamtergebnis-dresden_WB'!Y489</f>
        <v>4</v>
      </c>
      <c r="S490">
        <f>'2024_gesamtergebnis-dresden_WB'!Z489</f>
        <v>104</v>
      </c>
      <c r="T490">
        <f>'2024_gesamtergebnis-dresden_WB'!AA489</f>
        <v>14</v>
      </c>
    </row>
    <row r="491" spans="1:20" x14ac:dyDescent="0.35">
      <c r="A491">
        <v>83002</v>
      </c>
      <c r="B491" t="s">
        <v>7470</v>
      </c>
      <c r="C491">
        <v>9</v>
      </c>
      <c r="D491">
        <v>47</v>
      </c>
      <c r="F491">
        <f>'2024_gesamtergebnis-dresden_WB'!M490</f>
        <v>377</v>
      </c>
      <c r="G491">
        <f>'2024_gesamtergebnis-dresden_WB'!N490</f>
        <v>418</v>
      </c>
      <c r="H491">
        <f>'2024_gesamtergebnis-dresden_WB'!O490</f>
        <v>200</v>
      </c>
      <c r="I491">
        <f>'2024_gesamtergebnis-dresden_WB'!P490</f>
        <v>129</v>
      </c>
      <c r="J491">
        <f>'2024_gesamtergebnis-dresden_WB'!Q490</f>
        <v>193</v>
      </c>
      <c r="K491">
        <f>'2024_gesamtergebnis-dresden_WB'!R490</f>
        <v>49</v>
      </c>
      <c r="L491">
        <f>'2024_gesamtergebnis-dresden_WB'!S490</f>
        <v>42</v>
      </c>
      <c r="M491">
        <f>'2024_gesamtergebnis-dresden_WB'!T490</f>
        <v>65</v>
      </c>
      <c r="N491">
        <f>'2024_gesamtergebnis-dresden_WB'!U490</f>
        <v>39</v>
      </c>
      <c r="O491">
        <f>'2024_gesamtergebnis-dresden_WB'!V490</f>
        <v>27</v>
      </c>
      <c r="P491">
        <f>'2024_gesamtergebnis-dresden_WB'!W490</f>
        <v>150</v>
      </c>
      <c r="Q491">
        <f>'2024_gesamtergebnis-dresden_WB'!X490</f>
        <v>27</v>
      </c>
      <c r="R491">
        <f>'2024_gesamtergebnis-dresden_WB'!Y490</f>
        <v>3</v>
      </c>
      <c r="S491">
        <f>'2024_gesamtergebnis-dresden_WB'!Z490</f>
        <v>179</v>
      </c>
      <c r="T491">
        <f>'2024_gesamtergebnis-dresden_WB'!AA490</f>
        <v>41</v>
      </c>
    </row>
    <row r="492" spans="1:20" x14ac:dyDescent="0.35">
      <c r="A492">
        <v>83003</v>
      </c>
      <c r="B492" t="s">
        <v>7470</v>
      </c>
      <c r="C492">
        <v>9</v>
      </c>
      <c r="D492">
        <v>47</v>
      </c>
      <c r="F492">
        <f>'2024_gesamtergebnis-dresden_WB'!M491</f>
        <v>116</v>
      </c>
      <c r="G492">
        <f>'2024_gesamtergebnis-dresden_WB'!N491</f>
        <v>337</v>
      </c>
      <c r="H492">
        <f>'2024_gesamtergebnis-dresden_WB'!O491</f>
        <v>341</v>
      </c>
      <c r="I492">
        <f>'2024_gesamtergebnis-dresden_WB'!P491</f>
        <v>87</v>
      </c>
      <c r="J492">
        <f>'2024_gesamtergebnis-dresden_WB'!Q491</f>
        <v>121</v>
      </c>
      <c r="K492">
        <f>'2024_gesamtergebnis-dresden_WB'!R491</f>
        <v>33</v>
      </c>
      <c r="L492">
        <f>'2024_gesamtergebnis-dresden_WB'!S491</f>
        <v>32</v>
      </c>
      <c r="M492">
        <f>'2024_gesamtergebnis-dresden_WB'!T491</f>
        <v>31</v>
      </c>
      <c r="N492">
        <f>'2024_gesamtergebnis-dresden_WB'!U491</f>
        <v>24</v>
      </c>
      <c r="O492">
        <f>'2024_gesamtergebnis-dresden_WB'!V491</f>
        <v>55</v>
      </c>
      <c r="P492">
        <f>'2024_gesamtergebnis-dresden_WB'!W491</f>
        <v>208</v>
      </c>
      <c r="Q492">
        <f>'2024_gesamtergebnis-dresden_WB'!X491</f>
        <v>6</v>
      </c>
      <c r="R492">
        <f>'2024_gesamtergebnis-dresden_WB'!Y491</f>
        <v>12</v>
      </c>
      <c r="S492">
        <f>'2024_gesamtergebnis-dresden_WB'!Z491</f>
        <v>165</v>
      </c>
      <c r="T492">
        <f>'2024_gesamtergebnis-dresden_WB'!AA491</f>
        <v>25</v>
      </c>
    </row>
    <row r="493" spans="1:20" x14ac:dyDescent="0.35">
      <c r="A493">
        <v>83004</v>
      </c>
      <c r="B493" t="s">
        <v>7470</v>
      </c>
      <c r="C493">
        <v>9</v>
      </c>
      <c r="D493">
        <v>47</v>
      </c>
      <c r="F493">
        <f>'2024_gesamtergebnis-dresden_WB'!M492</f>
        <v>170</v>
      </c>
      <c r="G493">
        <f>'2024_gesamtergebnis-dresden_WB'!N492</f>
        <v>287</v>
      </c>
      <c r="H493">
        <f>'2024_gesamtergebnis-dresden_WB'!O492</f>
        <v>166</v>
      </c>
      <c r="I493">
        <f>'2024_gesamtergebnis-dresden_WB'!P492</f>
        <v>93</v>
      </c>
      <c r="J493">
        <f>'2024_gesamtergebnis-dresden_WB'!Q492</f>
        <v>145</v>
      </c>
      <c r="K493">
        <f>'2024_gesamtergebnis-dresden_WB'!R492</f>
        <v>44</v>
      </c>
      <c r="L493">
        <f>'2024_gesamtergebnis-dresden_WB'!S492</f>
        <v>28</v>
      </c>
      <c r="M493">
        <f>'2024_gesamtergebnis-dresden_WB'!T492</f>
        <v>22</v>
      </c>
      <c r="N493">
        <f>'2024_gesamtergebnis-dresden_WB'!U492</f>
        <v>10</v>
      </c>
      <c r="O493">
        <f>'2024_gesamtergebnis-dresden_WB'!V492</f>
        <v>25</v>
      </c>
      <c r="P493">
        <f>'2024_gesamtergebnis-dresden_WB'!W492</f>
        <v>148</v>
      </c>
      <c r="Q493">
        <f>'2024_gesamtergebnis-dresden_WB'!X492</f>
        <v>6</v>
      </c>
      <c r="R493">
        <f>'2024_gesamtergebnis-dresden_WB'!Y492</f>
        <v>0</v>
      </c>
      <c r="S493">
        <f>'2024_gesamtergebnis-dresden_WB'!Z492</f>
        <v>100</v>
      </c>
      <c r="T493">
        <f>'2024_gesamtergebnis-dresden_WB'!AA492</f>
        <v>8</v>
      </c>
    </row>
    <row r="494" spans="1:20" x14ac:dyDescent="0.35">
      <c r="A494">
        <v>83100</v>
      </c>
      <c r="B494" t="s">
        <v>17</v>
      </c>
      <c r="C494">
        <v>9</v>
      </c>
      <c r="D494">
        <v>47</v>
      </c>
      <c r="F494">
        <f>'2024_gesamtergebnis-dresden_WB'!M493</f>
        <v>245</v>
      </c>
      <c r="G494">
        <f>'2024_gesamtergebnis-dresden_WB'!N493</f>
        <v>221</v>
      </c>
      <c r="H494">
        <f>'2024_gesamtergebnis-dresden_WB'!O493</f>
        <v>271</v>
      </c>
      <c r="I494">
        <f>'2024_gesamtergebnis-dresden_WB'!P493</f>
        <v>80</v>
      </c>
      <c r="J494">
        <f>'2024_gesamtergebnis-dresden_WB'!Q493</f>
        <v>124</v>
      </c>
      <c r="K494">
        <f>'2024_gesamtergebnis-dresden_WB'!R493</f>
        <v>45</v>
      </c>
      <c r="L494">
        <f>'2024_gesamtergebnis-dresden_WB'!S493</f>
        <v>43</v>
      </c>
      <c r="M494">
        <f>'2024_gesamtergebnis-dresden_WB'!T493</f>
        <v>51</v>
      </c>
      <c r="N494">
        <f>'2024_gesamtergebnis-dresden_WB'!U493</f>
        <v>23</v>
      </c>
      <c r="O494">
        <f>'2024_gesamtergebnis-dresden_WB'!V493</f>
        <v>36</v>
      </c>
      <c r="P494">
        <f>'2024_gesamtergebnis-dresden_WB'!W493</f>
        <v>112</v>
      </c>
      <c r="Q494">
        <f>'2024_gesamtergebnis-dresden_WB'!X493</f>
        <v>14</v>
      </c>
      <c r="R494">
        <f>'2024_gesamtergebnis-dresden_WB'!Y493</f>
        <v>10</v>
      </c>
      <c r="S494">
        <f>'2024_gesamtergebnis-dresden_WB'!Z493</f>
        <v>75</v>
      </c>
      <c r="T494">
        <f>'2024_gesamtergebnis-dresden_WB'!AA493</f>
        <v>42</v>
      </c>
    </row>
    <row r="495" spans="1:20" x14ac:dyDescent="0.35">
      <c r="A495">
        <v>83200</v>
      </c>
      <c r="B495" t="s">
        <v>17</v>
      </c>
      <c r="C495">
        <v>9</v>
      </c>
      <c r="D495">
        <v>47</v>
      </c>
      <c r="F495">
        <f>'2024_gesamtergebnis-dresden_WB'!M494</f>
        <v>52</v>
      </c>
      <c r="G495">
        <f>'2024_gesamtergebnis-dresden_WB'!N494</f>
        <v>182</v>
      </c>
      <c r="H495">
        <f>'2024_gesamtergebnis-dresden_WB'!O494</f>
        <v>470</v>
      </c>
      <c r="I495">
        <f>'2024_gesamtergebnis-dresden_WB'!P494</f>
        <v>103</v>
      </c>
      <c r="J495">
        <f>'2024_gesamtergebnis-dresden_WB'!Q494</f>
        <v>49</v>
      </c>
      <c r="K495">
        <f>'2024_gesamtergebnis-dresden_WB'!R494</f>
        <v>20</v>
      </c>
      <c r="L495">
        <f>'2024_gesamtergebnis-dresden_WB'!S494</f>
        <v>22</v>
      </c>
      <c r="M495">
        <f>'2024_gesamtergebnis-dresden_WB'!T494</f>
        <v>14</v>
      </c>
      <c r="N495">
        <f>'2024_gesamtergebnis-dresden_WB'!U494</f>
        <v>20</v>
      </c>
      <c r="O495">
        <f>'2024_gesamtergebnis-dresden_WB'!V494</f>
        <v>16</v>
      </c>
      <c r="P495">
        <f>'2024_gesamtergebnis-dresden_WB'!W494</f>
        <v>150</v>
      </c>
      <c r="Q495">
        <f>'2024_gesamtergebnis-dresden_WB'!X494</f>
        <v>3</v>
      </c>
      <c r="R495">
        <f>'2024_gesamtergebnis-dresden_WB'!Y494</f>
        <v>42</v>
      </c>
      <c r="S495">
        <f>'2024_gesamtergebnis-dresden_WB'!Z494</f>
        <v>119</v>
      </c>
      <c r="T495">
        <f>'2024_gesamtergebnis-dresden_WB'!AA494</f>
        <v>20</v>
      </c>
    </row>
    <row r="496" spans="1:20" x14ac:dyDescent="0.35">
      <c r="A496">
        <v>83300</v>
      </c>
      <c r="B496" t="s">
        <v>17</v>
      </c>
      <c r="C496">
        <v>9</v>
      </c>
      <c r="D496">
        <v>47</v>
      </c>
      <c r="F496">
        <f>'2024_gesamtergebnis-dresden_WB'!M495</f>
        <v>76</v>
      </c>
      <c r="G496">
        <f>'2024_gesamtergebnis-dresden_WB'!N495</f>
        <v>177</v>
      </c>
      <c r="H496">
        <f>'2024_gesamtergebnis-dresden_WB'!O495</f>
        <v>328</v>
      </c>
      <c r="I496">
        <f>'2024_gesamtergebnis-dresden_WB'!P495</f>
        <v>35</v>
      </c>
      <c r="J496">
        <f>'2024_gesamtergebnis-dresden_WB'!Q495</f>
        <v>88</v>
      </c>
      <c r="K496">
        <f>'2024_gesamtergebnis-dresden_WB'!R495</f>
        <v>14</v>
      </c>
      <c r="L496">
        <f>'2024_gesamtergebnis-dresden_WB'!S495</f>
        <v>20</v>
      </c>
      <c r="M496">
        <f>'2024_gesamtergebnis-dresden_WB'!T495</f>
        <v>23</v>
      </c>
      <c r="N496">
        <f>'2024_gesamtergebnis-dresden_WB'!U495</f>
        <v>4</v>
      </c>
      <c r="O496">
        <f>'2024_gesamtergebnis-dresden_WB'!V495</f>
        <v>9</v>
      </c>
      <c r="P496">
        <f>'2024_gesamtergebnis-dresden_WB'!W495</f>
        <v>97</v>
      </c>
      <c r="Q496">
        <f>'2024_gesamtergebnis-dresden_WB'!X495</f>
        <v>8</v>
      </c>
      <c r="R496">
        <f>'2024_gesamtergebnis-dresden_WB'!Y495</f>
        <v>8</v>
      </c>
      <c r="S496">
        <f>'2024_gesamtergebnis-dresden_WB'!Z495</f>
        <v>86</v>
      </c>
      <c r="T496">
        <f>'2024_gesamtergebnis-dresden_WB'!AA495</f>
        <v>5</v>
      </c>
    </row>
    <row r="497" spans="1:20" x14ac:dyDescent="0.35">
      <c r="A497">
        <v>83400</v>
      </c>
      <c r="B497" t="s">
        <v>17</v>
      </c>
      <c r="C497">
        <v>9</v>
      </c>
      <c r="D497">
        <v>47</v>
      </c>
      <c r="F497">
        <f>'2024_gesamtergebnis-dresden_WB'!M496</f>
        <v>143</v>
      </c>
      <c r="G497">
        <f>'2024_gesamtergebnis-dresden_WB'!N496</f>
        <v>274</v>
      </c>
      <c r="H497">
        <f>'2024_gesamtergebnis-dresden_WB'!O496</f>
        <v>497</v>
      </c>
      <c r="I497">
        <f>'2024_gesamtergebnis-dresden_WB'!P496</f>
        <v>102</v>
      </c>
      <c r="J497">
        <f>'2024_gesamtergebnis-dresden_WB'!Q496</f>
        <v>103</v>
      </c>
      <c r="K497">
        <f>'2024_gesamtergebnis-dresden_WB'!R496</f>
        <v>21</v>
      </c>
      <c r="L497">
        <f>'2024_gesamtergebnis-dresden_WB'!S496</f>
        <v>21</v>
      </c>
      <c r="M497">
        <f>'2024_gesamtergebnis-dresden_WB'!T496</f>
        <v>30</v>
      </c>
      <c r="N497">
        <f>'2024_gesamtergebnis-dresden_WB'!U496</f>
        <v>17</v>
      </c>
      <c r="O497">
        <f>'2024_gesamtergebnis-dresden_WB'!V496</f>
        <v>20</v>
      </c>
      <c r="P497">
        <f>'2024_gesamtergebnis-dresden_WB'!W496</f>
        <v>150</v>
      </c>
      <c r="Q497">
        <f>'2024_gesamtergebnis-dresden_WB'!X496</f>
        <v>4</v>
      </c>
      <c r="R497">
        <f>'2024_gesamtergebnis-dresden_WB'!Y496</f>
        <v>18</v>
      </c>
      <c r="S497">
        <f>'2024_gesamtergebnis-dresden_WB'!Z496</f>
        <v>89</v>
      </c>
      <c r="T497">
        <f>'2024_gesamtergebnis-dresden_WB'!AA496</f>
        <v>18</v>
      </c>
    </row>
    <row r="498" spans="1:20" x14ac:dyDescent="0.35">
      <c r="A498">
        <v>83500</v>
      </c>
      <c r="B498" t="s">
        <v>17</v>
      </c>
      <c r="C498">
        <v>9</v>
      </c>
      <c r="D498">
        <v>47</v>
      </c>
      <c r="F498">
        <f>'2024_gesamtergebnis-dresden_WB'!M497</f>
        <v>79</v>
      </c>
      <c r="G498">
        <f>'2024_gesamtergebnis-dresden_WB'!N497</f>
        <v>174</v>
      </c>
      <c r="H498">
        <f>'2024_gesamtergebnis-dresden_WB'!O497</f>
        <v>236</v>
      </c>
      <c r="I498">
        <f>'2024_gesamtergebnis-dresden_WB'!P497</f>
        <v>74</v>
      </c>
      <c r="J498">
        <f>'2024_gesamtergebnis-dresden_WB'!Q497</f>
        <v>84</v>
      </c>
      <c r="K498">
        <f>'2024_gesamtergebnis-dresden_WB'!R497</f>
        <v>5</v>
      </c>
      <c r="L498">
        <f>'2024_gesamtergebnis-dresden_WB'!S497</f>
        <v>30</v>
      </c>
      <c r="M498">
        <f>'2024_gesamtergebnis-dresden_WB'!T497</f>
        <v>28</v>
      </c>
      <c r="N498">
        <f>'2024_gesamtergebnis-dresden_WB'!U497</f>
        <v>21</v>
      </c>
      <c r="O498">
        <f>'2024_gesamtergebnis-dresden_WB'!V497</f>
        <v>13</v>
      </c>
      <c r="P498">
        <f>'2024_gesamtergebnis-dresden_WB'!W497</f>
        <v>100</v>
      </c>
      <c r="Q498">
        <f>'2024_gesamtergebnis-dresden_WB'!X497</f>
        <v>9</v>
      </c>
      <c r="R498">
        <f>'2024_gesamtergebnis-dresden_WB'!Y497</f>
        <v>23</v>
      </c>
      <c r="S498">
        <f>'2024_gesamtergebnis-dresden_WB'!Z497</f>
        <v>52</v>
      </c>
      <c r="T498">
        <f>'2024_gesamtergebnis-dresden_WB'!AA497</f>
        <v>11</v>
      </c>
    </row>
    <row r="499" spans="1:20" x14ac:dyDescent="0.35">
      <c r="A499">
        <v>83700</v>
      </c>
      <c r="B499" t="s">
        <v>17</v>
      </c>
      <c r="C499">
        <v>9</v>
      </c>
      <c r="D499">
        <v>47</v>
      </c>
      <c r="F499">
        <f>'2024_gesamtergebnis-dresden_WB'!M498</f>
        <v>87</v>
      </c>
      <c r="G499">
        <f>'2024_gesamtergebnis-dresden_WB'!N498</f>
        <v>232</v>
      </c>
      <c r="H499">
        <f>'2024_gesamtergebnis-dresden_WB'!O498</f>
        <v>353</v>
      </c>
      <c r="I499">
        <f>'2024_gesamtergebnis-dresden_WB'!P498</f>
        <v>81</v>
      </c>
      <c r="J499">
        <f>'2024_gesamtergebnis-dresden_WB'!Q498</f>
        <v>123</v>
      </c>
      <c r="K499">
        <f>'2024_gesamtergebnis-dresden_WB'!R498</f>
        <v>20</v>
      </c>
      <c r="L499">
        <f>'2024_gesamtergebnis-dresden_WB'!S498</f>
        <v>50</v>
      </c>
      <c r="M499">
        <f>'2024_gesamtergebnis-dresden_WB'!T498</f>
        <v>25</v>
      </c>
      <c r="N499">
        <f>'2024_gesamtergebnis-dresden_WB'!U498</f>
        <v>17</v>
      </c>
      <c r="O499">
        <f>'2024_gesamtergebnis-dresden_WB'!V498</f>
        <v>11</v>
      </c>
      <c r="P499">
        <f>'2024_gesamtergebnis-dresden_WB'!W498</f>
        <v>101</v>
      </c>
      <c r="Q499">
        <f>'2024_gesamtergebnis-dresden_WB'!X498</f>
        <v>1</v>
      </c>
      <c r="R499">
        <f>'2024_gesamtergebnis-dresden_WB'!Y498</f>
        <v>10</v>
      </c>
      <c r="S499">
        <f>'2024_gesamtergebnis-dresden_WB'!Z498</f>
        <v>110</v>
      </c>
      <c r="T499">
        <f>'2024_gesamtergebnis-dresden_WB'!AA498</f>
        <v>10</v>
      </c>
    </row>
    <row r="500" spans="1:20" x14ac:dyDescent="0.35">
      <c r="A500">
        <v>83800</v>
      </c>
      <c r="B500" t="s">
        <v>17</v>
      </c>
      <c r="C500">
        <v>9</v>
      </c>
      <c r="D500">
        <v>47</v>
      </c>
      <c r="F500">
        <f>'2024_gesamtergebnis-dresden_WB'!M499</f>
        <v>184</v>
      </c>
      <c r="G500">
        <f>'2024_gesamtergebnis-dresden_WB'!N499</f>
        <v>235</v>
      </c>
      <c r="H500">
        <f>'2024_gesamtergebnis-dresden_WB'!O499</f>
        <v>299</v>
      </c>
      <c r="I500">
        <f>'2024_gesamtergebnis-dresden_WB'!P499</f>
        <v>61</v>
      </c>
      <c r="J500">
        <f>'2024_gesamtergebnis-dresden_WB'!Q499</f>
        <v>79</v>
      </c>
      <c r="K500">
        <f>'2024_gesamtergebnis-dresden_WB'!R499</f>
        <v>22</v>
      </c>
      <c r="L500">
        <f>'2024_gesamtergebnis-dresden_WB'!S499</f>
        <v>21</v>
      </c>
      <c r="M500">
        <f>'2024_gesamtergebnis-dresden_WB'!T499</f>
        <v>29</v>
      </c>
      <c r="N500">
        <f>'2024_gesamtergebnis-dresden_WB'!U499</f>
        <v>24</v>
      </c>
      <c r="O500">
        <f>'2024_gesamtergebnis-dresden_WB'!V499</f>
        <v>10</v>
      </c>
      <c r="P500">
        <f>'2024_gesamtergebnis-dresden_WB'!W499</f>
        <v>137</v>
      </c>
      <c r="Q500">
        <f>'2024_gesamtergebnis-dresden_WB'!X499</f>
        <v>2</v>
      </c>
      <c r="R500">
        <f>'2024_gesamtergebnis-dresden_WB'!Y499</f>
        <v>16</v>
      </c>
      <c r="S500">
        <f>'2024_gesamtergebnis-dresden_WB'!Z499</f>
        <v>68</v>
      </c>
      <c r="T500">
        <f>'2024_gesamtergebnis-dresden_WB'!AA499</f>
        <v>32</v>
      </c>
    </row>
    <row r="501" spans="1:20" x14ac:dyDescent="0.35">
      <c r="A501">
        <v>84001</v>
      </c>
      <c r="B501" t="s">
        <v>7470</v>
      </c>
      <c r="C501">
        <v>9</v>
      </c>
      <c r="D501">
        <v>47</v>
      </c>
      <c r="F501">
        <f>'2024_gesamtergebnis-dresden_WB'!M500</f>
        <v>130</v>
      </c>
      <c r="G501">
        <f>'2024_gesamtergebnis-dresden_WB'!N500</f>
        <v>425</v>
      </c>
      <c r="H501">
        <f>'2024_gesamtergebnis-dresden_WB'!O500</f>
        <v>317</v>
      </c>
      <c r="I501">
        <f>'2024_gesamtergebnis-dresden_WB'!P500</f>
        <v>107</v>
      </c>
      <c r="J501">
        <f>'2024_gesamtergebnis-dresden_WB'!Q500</f>
        <v>196</v>
      </c>
      <c r="K501">
        <f>'2024_gesamtergebnis-dresden_WB'!R500</f>
        <v>40</v>
      </c>
      <c r="L501">
        <f>'2024_gesamtergebnis-dresden_WB'!S500</f>
        <v>41</v>
      </c>
      <c r="M501">
        <f>'2024_gesamtergebnis-dresden_WB'!T500</f>
        <v>24</v>
      </c>
      <c r="N501">
        <f>'2024_gesamtergebnis-dresden_WB'!U500</f>
        <v>26</v>
      </c>
      <c r="O501">
        <f>'2024_gesamtergebnis-dresden_WB'!V500</f>
        <v>31</v>
      </c>
      <c r="P501">
        <f>'2024_gesamtergebnis-dresden_WB'!W500</f>
        <v>248</v>
      </c>
      <c r="Q501">
        <f>'2024_gesamtergebnis-dresden_WB'!X500</f>
        <v>0</v>
      </c>
      <c r="R501">
        <f>'2024_gesamtergebnis-dresden_WB'!Y500</f>
        <v>16</v>
      </c>
      <c r="S501">
        <f>'2024_gesamtergebnis-dresden_WB'!Z500</f>
        <v>234</v>
      </c>
      <c r="T501">
        <f>'2024_gesamtergebnis-dresden_WB'!AA500</f>
        <v>22</v>
      </c>
    </row>
    <row r="502" spans="1:20" x14ac:dyDescent="0.35">
      <c r="A502">
        <v>84002</v>
      </c>
      <c r="B502" t="s">
        <v>7470</v>
      </c>
      <c r="C502">
        <v>9</v>
      </c>
      <c r="D502">
        <v>47</v>
      </c>
      <c r="F502">
        <f>'2024_gesamtergebnis-dresden_WB'!M501</f>
        <v>201</v>
      </c>
      <c r="G502">
        <f>'2024_gesamtergebnis-dresden_WB'!N501</f>
        <v>426</v>
      </c>
      <c r="H502">
        <f>'2024_gesamtergebnis-dresden_WB'!O501</f>
        <v>351</v>
      </c>
      <c r="I502">
        <f>'2024_gesamtergebnis-dresden_WB'!P501</f>
        <v>122</v>
      </c>
      <c r="J502">
        <f>'2024_gesamtergebnis-dresden_WB'!Q501</f>
        <v>140</v>
      </c>
      <c r="K502">
        <f>'2024_gesamtergebnis-dresden_WB'!R501</f>
        <v>61</v>
      </c>
      <c r="L502">
        <f>'2024_gesamtergebnis-dresden_WB'!S501</f>
        <v>55</v>
      </c>
      <c r="M502">
        <f>'2024_gesamtergebnis-dresden_WB'!T501</f>
        <v>37</v>
      </c>
      <c r="N502">
        <f>'2024_gesamtergebnis-dresden_WB'!U501</f>
        <v>23</v>
      </c>
      <c r="O502">
        <f>'2024_gesamtergebnis-dresden_WB'!V501</f>
        <v>86</v>
      </c>
      <c r="P502">
        <f>'2024_gesamtergebnis-dresden_WB'!W501</f>
        <v>245</v>
      </c>
      <c r="Q502">
        <f>'2024_gesamtergebnis-dresden_WB'!X501</f>
        <v>4</v>
      </c>
      <c r="R502">
        <f>'2024_gesamtergebnis-dresden_WB'!Y501</f>
        <v>18</v>
      </c>
      <c r="S502">
        <f>'2024_gesamtergebnis-dresden_WB'!Z501</f>
        <v>146</v>
      </c>
      <c r="T502">
        <f>'2024_gesamtergebnis-dresden_WB'!AA501</f>
        <v>21</v>
      </c>
    </row>
    <row r="503" spans="1:20" x14ac:dyDescent="0.35">
      <c r="A503">
        <v>84003</v>
      </c>
      <c r="B503" t="s">
        <v>7470</v>
      </c>
      <c r="C503">
        <v>9</v>
      </c>
      <c r="D503">
        <v>47</v>
      </c>
      <c r="F503">
        <f>'2024_gesamtergebnis-dresden_WB'!M502</f>
        <v>272</v>
      </c>
      <c r="G503">
        <f>'2024_gesamtergebnis-dresden_WB'!N502</f>
        <v>392</v>
      </c>
      <c r="H503">
        <f>'2024_gesamtergebnis-dresden_WB'!O502</f>
        <v>203</v>
      </c>
      <c r="I503">
        <f>'2024_gesamtergebnis-dresden_WB'!P502</f>
        <v>60</v>
      </c>
      <c r="J503">
        <f>'2024_gesamtergebnis-dresden_WB'!Q502</f>
        <v>103</v>
      </c>
      <c r="K503">
        <f>'2024_gesamtergebnis-dresden_WB'!R502</f>
        <v>43</v>
      </c>
      <c r="L503">
        <f>'2024_gesamtergebnis-dresden_WB'!S502</f>
        <v>52</v>
      </c>
      <c r="M503">
        <f>'2024_gesamtergebnis-dresden_WB'!T502</f>
        <v>21</v>
      </c>
      <c r="N503">
        <f>'2024_gesamtergebnis-dresden_WB'!U502</f>
        <v>12</v>
      </c>
      <c r="O503">
        <f>'2024_gesamtergebnis-dresden_WB'!V502</f>
        <v>18</v>
      </c>
      <c r="P503">
        <f>'2024_gesamtergebnis-dresden_WB'!W502</f>
        <v>153</v>
      </c>
      <c r="Q503">
        <f>'2024_gesamtergebnis-dresden_WB'!X502</f>
        <v>11</v>
      </c>
      <c r="R503">
        <f>'2024_gesamtergebnis-dresden_WB'!Y502</f>
        <v>14</v>
      </c>
      <c r="S503">
        <f>'2024_gesamtergebnis-dresden_WB'!Z502</f>
        <v>171</v>
      </c>
      <c r="T503">
        <f>'2024_gesamtergebnis-dresden_WB'!AA502</f>
        <v>29</v>
      </c>
    </row>
    <row r="504" spans="1:20" x14ac:dyDescent="0.35">
      <c r="A504">
        <v>84100</v>
      </c>
      <c r="B504" t="s">
        <v>17</v>
      </c>
      <c r="C504">
        <v>9</v>
      </c>
      <c r="D504">
        <v>47</v>
      </c>
      <c r="F504">
        <f>'2024_gesamtergebnis-dresden_WB'!M503</f>
        <v>75</v>
      </c>
      <c r="G504">
        <f>'2024_gesamtergebnis-dresden_WB'!N503</f>
        <v>269</v>
      </c>
      <c r="H504">
        <f>'2024_gesamtergebnis-dresden_WB'!O503</f>
        <v>428</v>
      </c>
      <c r="I504">
        <f>'2024_gesamtergebnis-dresden_WB'!P503</f>
        <v>103</v>
      </c>
      <c r="J504">
        <f>'2024_gesamtergebnis-dresden_WB'!Q503</f>
        <v>106</v>
      </c>
      <c r="K504">
        <f>'2024_gesamtergebnis-dresden_WB'!R503</f>
        <v>20</v>
      </c>
      <c r="L504">
        <f>'2024_gesamtergebnis-dresden_WB'!S503</f>
        <v>30</v>
      </c>
      <c r="M504">
        <f>'2024_gesamtergebnis-dresden_WB'!T503</f>
        <v>15</v>
      </c>
      <c r="N504">
        <f>'2024_gesamtergebnis-dresden_WB'!U503</f>
        <v>6</v>
      </c>
      <c r="O504">
        <f>'2024_gesamtergebnis-dresden_WB'!V503</f>
        <v>22</v>
      </c>
      <c r="P504">
        <f>'2024_gesamtergebnis-dresden_WB'!W503</f>
        <v>118</v>
      </c>
      <c r="Q504">
        <f>'2024_gesamtergebnis-dresden_WB'!X503</f>
        <v>5</v>
      </c>
      <c r="R504">
        <f>'2024_gesamtergebnis-dresden_WB'!Y503</f>
        <v>10</v>
      </c>
      <c r="S504">
        <f>'2024_gesamtergebnis-dresden_WB'!Z503</f>
        <v>129</v>
      </c>
      <c r="T504">
        <f>'2024_gesamtergebnis-dresden_WB'!AA503</f>
        <v>10</v>
      </c>
    </row>
    <row r="505" spans="1:20" x14ac:dyDescent="0.35">
      <c r="A505">
        <v>84200</v>
      </c>
      <c r="B505" t="s">
        <v>17</v>
      </c>
      <c r="C505">
        <v>9</v>
      </c>
      <c r="D505">
        <v>47</v>
      </c>
      <c r="F505">
        <f>'2024_gesamtergebnis-dresden_WB'!M504</f>
        <v>91</v>
      </c>
      <c r="G505">
        <f>'2024_gesamtergebnis-dresden_WB'!N504</f>
        <v>197</v>
      </c>
      <c r="H505">
        <f>'2024_gesamtergebnis-dresden_WB'!O504</f>
        <v>418</v>
      </c>
      <c r="I505">
        <f>'2024_gesamtergebnis-dresden_WB'!P504</f>
        <v>83</v>
      </c>
      <c r="J505">
        <f>'2024_gesamtergebnis-dresden_WB'!Q504</f>
        <v>116</v>
      </c>
      <c r="K505">
        <f>'2024_gesamtergebnis-dresden_WB'!R504</f>
        <v>27</v>
      </c>
      <c r="L505">
        <f>'2024_gesamtergebnis-dresden_WB'!S504</f>
        <v>33</v>
      </c>
      <c r="M505">
        <f>'2024_gesamtergebnis-dresden_WB'!T504</f>
        <v>32</v>
      </c>
      <c r="N505">
        <f>'2024_gesamtergebnis-dresden_WB'!U504</f>
        <v>10</v>
      </c>
      <c r="O505">
        <f>'2024_gesamtergebnis-dresden_WB'!V504</f>
        <v>27</v>
      </c>
      <c r="P505">
        <f>'2024_gesamtergebnis-dresden_WB'!W504</f>
        <v>138</v>
      </c>
      <c r="Q505">
        <f>'2024_gesamtergebnis-dresden_WB'!X504</f>
        <v>15</v>
      </c>
      <c r="R505">
        <f>'2024_gesamtergebnis-dresden_WB'!Y504</f>
        <v>26</v>
      </c>
      <c r="S505">
        <f>'2024_gesamtergebnis-dresden_WB'!Z504</f>
        <v>127</v>
      </c>
      <c r="T505">
        <f>'2024_gesamtergebnis-dresden_WB'!AA504</f>
        <v>24</v>
      </c>
    </row>
    <row r="506" spans="1:20" x14ac:dyDescent="0.35">
      <c r="A506">
        <v>84300</v>
      </c>
      <c r="B506" t="s">
        <v>17</v>
      </c>
      <c r="C506">
        <v>9</v>
      </c>
      <c r="D506">
        <v>47</v>
      </c>
      <c r="F506">
        <f>'2024_gesamtergebnis-dresden_WB'!M505</f>
        <v>91</v>
      </c>
      <c r="G506">
        <f>'2024_gesamtergebnis-dresden_WB'!N505</f>
        <v>293</v>
      </c>
      <c r="H506">
        <f>'2024_gesamtergebnis-dresden_WB'!O505</f>
        <v>479</v>
      </c>
      <c r="I506">
        <f>'2024_gesamtergebnis-dresden_WB'!P505</f>
        <v>63</v>
      </c>
      <c r="J506">
        <f>'2024_gesamtergebnis-dresden_WB'!Q505</f>
        <v>96</v>
      </c>
      <c r="K506">
        <f>'2024_gesamtergebnis-dresden_WB'!R505</f>
        <v>26</v>
      </c>
      <c r="L506">
        <f>'2024_gesamtergebnis-dresden_WB'!S505</f>
        <v>39</v>
      </c>
      <c r="M506">
        <f>'2024_gesamtergebnis-dresden_WB'!T505</f>
        <v>18</v>
      </c>
      <c r="N506">
        <f>'2024_gesamtergebnis-dresden_WB'!U505</f>
        <v>5</v>
      </c>
      <c r="O506">
        <f>'2024_gesamtergebnis-dresden_WB'!V505</f>
        <v>20</v>
      </c>
      <c r="P506">
        <f>'2024_gesamtergebnis-dresden_WB'!W505</f>
        <v>132</v>
      </c>
      <c r="Q506">
        <f>'2024_gesamtergebnis-dresden_WB'!X505</f>
        <v>4</v>
      </c>
      <c r="R506">
        <f>'2024_gesamtergebnis-dresden_WB'!Y505</f>
        <v>29</v>
      </c>
      <c r="S506">
        <f>'2024_gesamtergebnis-dresden_WB'!Z505</f>
        <v>109</v>
      </c>
      <c r="T506">
        <f>'2024_gesamtergebnis-dresden_WB'!AA505</f>
        <v>17</v>
      </c>
    </row>
    <row r="507" spans="1:20" x14ac:dyDescent="0.35">
      <c r="A507">
        <v>84400</v>
      </c>
      <c r="B507" t="s">
        <v>17</v>
      </c>
      <c r="C507">
        <v>9</v>
      </c>
      <c r="D507">
        <v>47</v>
      </c>
      <c r="F507">
        <f>'2024_gesamtergebnis-dresden_WB'!M506</f>
        <v>114</v>
      </c>
      <c r="G507">
        <f>'2024_gesamtergebnis-dresden_WB'!N506</f>
        <v>285</v>
      </c>
      <c r="H507">
        <f>'2024_gesamtergebnis-dresden_WB'!O506</f>
        <v>317</v>
      </c>
      <c r="I507">
        <f>'2024_gesamtergebnis-dresden_WB'!P506</f>
        <v>37</v>
      </c>
      <c r="J507">
        <f>'2024_gesamtergebnis-dresden_WB'!Q506</f>
        <v>70</v>
      </c>
      <c r="K507">
        <f>'2024_gesamtergebnis-dresden_WB'!R506</f>
        <v>41</v>
      </c>
      <c r="L507">
        <f>'2024_gesamtergebnis-dresden_WB'!S506</f>
        <v>14</v>
      </c>
      <c r="M507">
        <f>'2024_gesamtergebnis-dresden_WB'!T506</f>
        <v>11</v>
      </c>
      <c r="N507">
        <f>'2024_gesamtergebnis-dresden_WB'!U506</f>
        <v>8</v>
      </c>
      <c r="O507">
        <f>'2024_gesamtergebnis-dresden_WB'!V506</f>
        <v>32</v>
      </c>
      <c r="P507">
        <f>'2024_gesamtergebnis-dresden_WB'!W506</f>
        <v>68</v>
      </c>
      <c r="Q507">
        <f>'2024_gesamtergebnis-dresden_WB'!X506</f>
        <v>9</v>
      </c>
      <c r="R507">
        <f>'2024_gesamtergebnis-dresden_WB'!Y506</f>
        <v>15</v>
      </c>
      <c r="S507">
        <f>'2024_gesamtergebnis-dresden_WB'!Z506</f>
        <v>127</v>
      </c>
      <c r="T507">
        <f>'2024_gesamtergebnis-dresden_WB'!AA506</f>
        <v>18</v>
      </c>
    </row>
    <row r="508" spans="1:20" x14ac:dyDescent="0.35">
      <c r="A508">
        <v>84501</v>
      </c>
      <c r="B508" t="s">
        <v>17</v>
      </c>
      <c r="C508">
        <v>9</v>
      </c>
      <c r="D508">
        <v>47</v>
      </c>
      <c r="F508">
        <f>'2024_gesamtergebnis-dresden_WB'!M507</f>
        <v>202</v>
      </c>
      <c r="G508">
        <f>'2024_gesamtergebnis-dresden_WB'!N507</f>
        <v>288</v>
      </c>
      <c r="H508">
        <f>'2024_gesamtergebnis-dresden_WB'!O507</f>
        <v>329</v>
      </c>
      <c r="I508">
        <f>'2024_gesamtergebnis-dresden_WB'!P507</f>
        <v>42</v>
      </c>
      <c r="J508">
        <f>'2024_gesamtergebnis-dresden_WB'!Q507</f>
        <v>89</v>
      </c>
      <c r="K508">
        <f>'2024_gesamtergebnis-dresden_WB'!R507</f>
        <v>36</v>
      </c>
      <c r="L508">
        <f>'2024_gesamtergebnis-dresden_WB'!S507</f>
        <v>26</v>
      </c>
      <c r="M508">
        <f>'2024_gesamtergebnis-dresden_WB'!T507</f>
        <v>18</v>
      </c>
      <c r="N508">
        <f>'2024_gesamtergebnis-dresden_WB'!U507</f>
        <v>13</v>
      </c>
      <c r="O508">
        <f>'2024_gesamtergebnis-dresden_WB'!V507</f>
        <v>28</v>
      </c>
      <c r="P508">
        <f>'2024_gesamtergebnis-dresden_WB'!W507</f>
        <v>88</v>
      </c>
      <c r="Q508">
        <f>'2024_gesamtergebnis-dresden_WB'!X507</f>
        <v>5</v>
      </c>
      <c r="R508">
        <f>'2024_gesamtergebnis-dresden_WB'!Y507</f>
        <v>11</v>
      </c>
      <c r="S508">
        <f>'2024_gesamtergebnis-dresden_WB'!Z507</f>
        <v>119</v>
      </c>
      <c r="T508">
        <f>'2024_gesamtergebnis-dresden_WB'!AA507</f>
        <v>10</v>
      </c>
    </row>
    <row r="509" spans="1:20" x14ac:dyDescent="0.35">
      <c r="A509">
        <v>84502</v>
      </c>
      <c r="B509" t="s">
        <v>17</v>
      </c>
      <c r="C509">
        <v>9</v>
      </c>
      <c r="D509">
        <v>47</v>
      </c>
      <c r="F509">
        <f>'2024_gesamtergebnis-dresden_WB'!M508</f>
        <v>109</v>
      </c>
      <c r="G509">
        <f>'2024_gesamtergebnis-dresden_WB'!N508</f>
        <v>247</v>
      </c>
      <c r="H509">
        <f>'2024_gesamtergebnis-dresden_WB'!O508</f>
        <v>479</v>
      </c>
      <c r="I509">
        <f>'2024_gesamtergebnis-dresden_WB'!P508</f>
        <v>40</v>
      </c>
      <c r="J509">
        <f>'2024_gesamtergebnis-dresden_WB'!Q508</f>
        <v>84</v>
      </c>
      <c r="K509">
        <f>'2024_gesamtergebnis-dresden_WB'!R508</f>
        <v>25</v>
      </c>
      <c r="L509">
        <f>'2024_gesamtergebnis-dresden_WB'!S508</f>
        <v>31</v>
      </c>
      <c r="M509">
        <f>'2024_gesamtergebnis-dresden_WB'!T508</f>
        <v>17</v>
      </c>
      <c r="N509">
        <f>'2024_gesamtergebnis-dresden_WB'!U508</f>
        <v>11</v>
      </c>
      <c r="O509">
        <f>'2024_gesamtergebnis-dresden_WB'!V508</f>
        <v>51</v>
      </c>
      <c r="P509">
        <f>'2024_gesamtergebnis-dresden_WB'!W508</f>
        <v>122</v>
      </c>
      <c r="Q509">
        <f>'2024_gesamtergebnis-dresden_WB'!X508</f>
        <v>2</v>
      </c>
      <c r="R509">
        <f>'2024_gesamtergebnis-dresden_WB'!Y508</f>
        <v>23</v>
      </c>
      <c r="S509">
        <f>'2024_gesamtergebnis-dresden_WB'!Z508</f>
        <v>110</v>
      </c>
      <c r="T509">
        <f>'2024_gesamtergebnis-dresden_WB'!AA508</f>
        <v>28</v>
      </c>
    </row>
    <row r="510" spans="1:20" x14ac:dyDescent="0.35">
      <c r="A510">
        <v>85001</v>
      </c>
      <c r="B510" t="s">
        <v>7470</v>
      </c>
      <c r="C510">
        <v>9</v>
      </c>
      <c r="D510">
        <v>47</v>
      </c>
      <c r="F510">
        <f>'2024_gesamtergebnis-dresden_WB'!M509</f>
        <v>239</v>
      </c>
      <c r="G510">
        <f>'2024_gesamtergebnis-dresden_WB'!N509</f>
        <v>480</v>
      </c>
      <c r="H510">
        <f>'2024_gesamtergebnis-dresden_WB'!O509</f>
        <v>295</v>
      </c>
      <c r="I510">
        <f>'2024_gesamtergebnis-dresden_WB'!P509</f>
        <v>99</v>
      </c>
      <c r="J510">
        <f>'2024_gesamtergebnis-dresden_WB'!Q509</f>
        <v>185</v>
      </c>
      <c r="K510">
        <f>'2024_gesamtergebnis-dresden_WB'!R509</f>
        <v>62</v>
      </c>
      <c r="L510">
        <f>'2024_gesamtergebnis-dresden_WB'!S509</f>
        <v>25</v>
      </c>
      <c r="M510">
        <f>'2024_gesamtergebnis-dresden_WB'!T509</f>
        <v>21</v>
      </c>
      <c r="N510">
        <f>'2024_gesamtergebnis-dresden_WB'!U509</f>
        <v>18</v>
      </c>
      <c r="O510">
        <f>'2024_gesamtergebnis-dresden_WB'!V509</f>
        <v>35</v>
      </c>
      <c r="P510">
        <f>'2024_gesamtergebnis-dresden_WB'!W509</f>
        <v>205</v>
      </c>
      <c r="Q510">
        <f>'2024_gesamtergebnis-dresden_WB'!X509</f>
        <v>10</v>
      </c>
      <c r="R510">
        <f>'2024_gesamtergebnis-dresden_WB'!Y509</f>
        <v>9</v>
      </c>
      <c r="S510">
        <f>'2024_gesamtergebnis-dresden_WB'!Z509</f>
        <v>172</v>
      </c>
      <c r="T510">
        <f>'2024_gesamtergebnis-dresden_WB'!AA509</f>
        <v>21</v>
      </c>
    </row>
    <row r="511" spans="1:20" x14ac:dyDescent="0.35">
      <c r="A511">
        <v>85002</v>
      </c>
      <c r="B511" t="s">
        <v>7470</v>
      </c>
      <c r="C511">
        <v>9</v>
      </c>
      <c r="D511">
        <v>47</v>
      </c>
      <c r="F511">
        <f>'2024_gesamtergebnis-dresden_WB'!M510</f>
        <v>281</v>
      </c>
      <c r="G511">
        <f>'2024_gesamtergebnis-dresden_WB'!N510</f>
        <v>500</v>
      </c>
      <c r="H511">
        <f>'2024_gesamtergebnis-dresden_WB'!O510</f>
        <v>261</v>
      </c>
      <c r="I511">
        <f>'2024_gesamtergebnis-dresden_WB'!P510</f>
        <v>100</v>
      </c>
      <c r="J511">
        <f>'2024_gesamtergebnis-dresden_WB'!Q510</f>
        <v>172</v>
      </c>
      <c r="K511">
        <f>'2024_gesamtergebnis-dresden_WB'!R510</f>
        <v>37</v>
      </c>
      <c r="L511">
        <f>'2024_gesamtergebnis-dresden_WB'!S510</f>
        <v>33</v>
      </c>
      <c r="M511">
        <f>'2024_gesamtergebnis-dresden_WB'!T510</f>
        <v>45</v>
      </c>
      <c r="N511">
        <f>'2024_gesamtergebnis-dresden_WB'!U510</f>
        <v>22</v>
      </c>
      <c r="O511">
        <f>'2024_gesamtergebnis-dresden_WB'!V510</f>
        <v>9</v>
      </c>
      <c r="P511">
        <f>'2024_gesamtergebnis-dresden_WB'!W510</f>
        <v>176</v>
      </c>
      <c r="Q511">
        <f>'2024_gesamtergebnis-dresden_WB'!X510</f>
        <v>8</v>
      </c>
      <c r="R511">
        <f>'2024_gesamtergebnis-dresden_WB'!Y510</f>
        <v>9</v>
      </c>
      <c r="S511">
        <f>'2024_gesamtergebnis-dresden_WB'!Z510</f>
        <v>158</v>
      </c>
      <c r="T511">
        <f>'2024_gesamtergebnis-dresden_WB'!AA510</f>
        <v>36</v>
      </c>
    </row>
    <row r="512" spans="1:20" x14ac:dyDescent="0.35">
      <c r="A512">
        <v>85100</v>
      </c>
      <c r="B512" t="s">
        <v>17</v>
      </c>
      <c r="C512">
        <v>9</v>
      </c>
      <c r="D512">
        <v>47</v>
      </c>
      <c r="F512">
        <f>'2024_gesamtergebnis-dresden_WB'!M511</f>
        <v>136</v>
      </c>
      <c r="G512">
        <f>'2024_gesamtergebnis-dresden_WB'!N511</f>
        <v>265</v>
      </c>
      <c r="H512">
        <f>'2024_gesamtergebnis-dresden_WB'!O511</f>
        <v>403</v>
      </c>
      <c r="I512">
        <f>'2024_gesamtergebnis-dresden_WB'!P511</f>
        <v>61</v>
      </c>
      <c r="J512">
        <f>'2024_gesamtergebnis-dresden_WB'!Q511</f>
        <v>92</v>
      </c>
      <c r="K512">
        <f>'2024_gesamtergebnis-dresden_WB'!R511</f>
        <v>28</v>
      </c>
      <c r="L512">
        <f>'2024_gesamtergebnis-dresden_WB'!S511</f>
        <v>34</v>
      </c>
      <c r="M512">
        <f>'2024_gesamtergebnis-dresden_WB'!T511</f>
        <v>26</v>
      </c>
      <c r="N512">
        <f>'2024_gesamtergebnis-dresden_WB'!U511</f>
        <v>27</v>
      </c>
      <c r="O512">
        <f>'2024_gesamtergebnis-dresden_WB'!V511</f>
        <v>25</v>
      </c>
      <c r="P512">
        <f>'2024_gesamtergebnis-dresden_WB'!W511</f>
        <v>130</v>
      </c>
      <c r="Q512">
        <f>'2024_gesamtergebnis-dresden_WB'!X511</f>
        <v>4</v>
      </c>
      <c r="R512">
        <f>'2024_gesamtergebnis-dresden_WB'!Y511</f>
        <v>20</v>
      </c>
      <c r="S512">
        <f>'2024_gesamtergebnis-dresden_WB'!Z511</f>
        <v>126</v>
      </c>
      <c r="T512">
        <f>'2024_gesamtergebnis-dresden_WB'!AA511</f>
        <v>18</v>
      </c>
    </row>
    <row r="513" spans="1:20" x14ac:dyDescent="0.35">
      <c r="A513">
        <v>85200</v>
      </c>
      <c r="B513" t="s">
        <v>17</v>
      </c>
      <c r="C513">
        <v>9</v>
      </c>
      <c r="D513">
        <v>47</v>
      </c>
      <c r="F513">
        <f>'2024_gesamtergebnis-dresden_WB'!M512</f>
        <v>174</v>
      </c>
      <c r="G513">
        <f>'2024_gesamtergebnis-dresden_WB'!N512</f>
        <v>308</v>
      </c>
      <c r="H513">
        <f>'2024_gesamtergebnis-dresden_WB'!O512</f>
        <v>417</v>
      </c>
      <c r="I513">
        <f>'2024_gesamtergebnis-dresden_WB'!P512</f>
        <v>64</v>
      </c>
      <c r="J513">
        <f>'2024_gesamtergebnis-dresden_WB'!Q512</f>
        <v>110</v>
      </c>
      <c r="K513">
        <f>'2024_gesamtergebnis-dresden_WB'!R512</f>
        <v>31</v>
      </c>
      <c r="L513">
        <f>'2024_gesamtergebnis-dresden_WB'!S512</f>
        <v>33</v>
      </c>
      <c r="M513">
        <f>'2024_gesamtergebnis-dresden_WB'!T512</f>
        <v>29</v>
      </c>
      <c r="N513">
        <f>'2024_gesamtergebnis-dresden_WB'!U512</f>
        <v>23</v>
      </c>
      <c r="O513">
        <f>'2024_gesamtergebnis-dresden_WB'!V512</f>
        <v>21</v>
      </c>
      <c r="P513">
        <f>'2024_gesamtergebnis-dresden_WB'!W512</f>
        <v>144</v>
      </c>
      <c r="Q513">
        <f>'2024_gesamtergebnis-dresden_WB'!X512</f>
        <v>13</v>
      </c>
      <c r="R513">
        <f>'2024_gesamtergebnis-dresden_WB'!Y512</f>
        <v>39</v>
      </c>
      <c r="S513">
        <f>'2024_gesamtergebnis-dresden_WB'!Z512</f>
        <v>128</v>
      </c>
      <c r="T513">
        <f>'2024_gesamtergebnis-dresden_WB'!AA512</f>
        <v>17</v>
      </c>
    </row>
    <row r="514" spans="1:20" x14ac:dyDescent="0.35">
      <c r="A514">
        <v>85301</v>
      </c>
      <c r="B514" t="s">
        <v>17</v>
      </c>
      <c r="C514">
        <v>9</v>
      </c>
      <c r="D514">
        <v>47</v>
      </c>
      <c r="F514">
        <f>'2024_gesamtergebnis-dresden_WB'!M513</f>
        <v>172</v>
      </c>
      <c r="G514">
        <f>'2024_gesamtergebnis-dresden_WB'!N513</f>
        <v>254</v>
      </c>
      <c r="H514">
        <f>'2024_gesamtergebnis-dresden_WB'!O513</f>
        <v>472</v>
      </c>
      <c r="I514">
        <f>'2024_gesamtergebnis-dresden_WB'!P513</f>
        <v>72</v>
      </c>
      <c r="J514">
        <f>'2024_gesamtergebnis-dresden_WB'!Q513</f>
        <v>83</v>
      </c>
      <c r="K514">
        <f>'2024_gesamtergebnis-dresden_WB'!R513</f>
        <v>33</v>
      </c>
      <c r="L514">
        <f>'2024_gesamtergebnis-dresden_WB'!S513</f>
        <v>29</v>
      </c>
      <c r="M514">
        <f>'2024_gesamtergebnis-dresden_WB'!T513</f>
        <v>15</v>
      </c>
      <c r="N514">
        <f>'2024_gesamtergebnis-dresden_WB'!U513</f>
        <v>13</v>
      </c>
      <c r="O514">
        <f>'2024_gesamtergebnis-dresden_WB'!V513</f>
        <v>14</v>
      </c>
      <c r="P514">
        <f>'2024_gesamtergebnis-dresden_WB'!W513</f>
        <v>138</v>
      </c>
      <c r="Q514">
        <f>'2024_gesamtergebnis-dresden_WB'!X513</f>
        <v>1</v>
      </c>
      <c r="R514">
        <f>'2024_gesamtergebnis-dresden_WB'!Y513</f>
        <v>26</v>
      </c>
      <c r="S514">
        <f>'2024_gesamtergebnis-dresden_WB'!Z513</f>
        <v>98</v>
      </c>
      <c r="T514">
        <f>'2024_gesamtergebnis-dresden_WB'!AA513</f>
        <v>27</v>
      </c>
    </row>
    <row r="515" spans="1:20" x14ac:dyDescent="0.35">
      <c r="A515">
        <v>85302</v>
      </c>
      <c r="B515" t="s">
        <v>17</v>
      </c>
      <c r="C515">
        <v>9</v>
      </c>
      <c r="D515">
        <v>47</v>
      </c>
      <c r="F515">
        <f>'2024_gesamtergebnis-dresden_WB'!M514</f>
        <v>118</v>
      </c>
      <c r="G515">
        <f>'2024_gesamtergebnis-dresden_WB'!N514</f>
        <v>263</v>
      </c>
      <c r="H515">
        <f>'2024_gesamtergebnis-dresden_WB'!O514</f>
        <v>404</v>
      </c>
      <c r="I515">
        <f>'2024_gesamtergebnis-dresden_WB'!P514</f>
        <v>75</v>
      </c>
      <c r="J515">
        <f>'2024_gesamtergebnis-dresden_WB'!Q514</f>
        <v>62</v>
      </c>
      <c r="K515">
        <f>'2024_gesamtergebnis-dresden_WB'!R514</f>
        <v>18</v>
      </c>
      <c r="L515">
        <f>'2024_gesamtergebnis-dresden_WB'!S514</f>
        <v>15</v>
      </c>
      <c r="M515">
        <f>'2024_gesamtergebnis-dresden_WB'!T514</f>
        <v>24</v>
      </c>
      <c r="N515">
        <f>'2024_gesamtergebnis-dresden_WB'!U514</f>
        <v>13</v>
      </c>
      <c r="O515">
        <f>'2024_gesamtergebnis-dresden_WB'!V514</f>
        <v>18</v>
      </c>
      <c r="P515">
        <f>'2024_gesamtergebnis-dresden_WB'!W514</f>
        <v>82</v>
      </c>
      <c r="Q515">
        <f>'2024_gesamtergebnis-dresden_WB'!X514</f>
        <v>8</v>
      </c>
      <c r="R515">
        <f>'2024_gesamtergebnis-dresden_WB'!Y514</f>
        <v>6</v>
      </c>
      <c r="S515">
        <f>'2024_gesamtergebnis-dresden_WB'!Z514</f>
        <v>90</v>
      </c>
      <c r="T515">
        <f>'2024_gesamtergebnis-dresden_WB'!AA514</f>
        <v>26</v>
      </c>
    </row>
    <row r="516" spans="1:20" x14ac:dyDescent="0.35">
      <c r="A516">
        <v>86001</v>
      </c>
      <c r="B516" t="s">
        <v>7470</v>
      </c>
      <c r="C516">
        <v>9</v>
      </c>
      <c r="D516">
        <v>47</v>
      </c>
      <c r="F516">
        <f>'2024_gesamtergebnis-dresden_WB'!M515</f>
        <v>427</v>
      </c>
      <c r="G516">
        <f>'2024_gesamtergebnis-dresden_WB'!N515</f>
        <v>311</v>
      </c>
      <c r="H516">
        <f>'2024_gesamtergebnis-dresden_WB'!O515</f>
        <v>135</v>
      </c>
      <c r="I516">
        <f>'2024_gesamtergebnis-dresden_WB'!P515</f>
        <v>91</v>
      </c>
      <c r="J516">
        <f>'2024_gesamtergebnis-dresden_WB'!Q515</f>
        <v>182</v>
      </c>
      <c r="K516">
        <f>'2024_gesamtergebnis-dresden_WB'!R515</f>
        <v>47</v>
      </c>
      <c r="L516">
        <f>'2024_gesamtergebnis-dresden_WB'!S515</f>
        <v>25</v>
      </c>
      <c r="M516">
        <f>'2024_gesamtergebnis-dresden_WB'!T515</f>
        <v>34</v>
      </c>
      <c r="N516">
        <f>'2024_gesamtergebnis-dresden_WB'!U515</f>
        <v>22</v>
      </c>
      <c r="O516">
        <f>'2024_gesamtergebnis-dresden_WB'!V515</f>
        <v>22</v>
      </c>
      <c r="P516">
        <f>'2024_gesamtergebnis-dresden_WB'!W515</f>
        <v>89</v>
      </c>
      <c r="Q516">
        <f>'2024_gesamtergebnis-dresden_WB'!X515</f>
        <v>20</v>
      </c>
      <c r="R516">
        <f>'2024_gesamtergebnis-dresden_WB'!Y515</f>
        <v>3</v>
      </c>
      <c r="S516">
        <f>'2024_gesamtergebnis-dresden_WB'!Z515</f>
        <v>120</v>
      </c>
      <c r="T516">
        <f>'2024_gesamtergebnis-dresden_WB'!AA515</f>
        <v>23</v>
      </c>
    </row>
    <row r="517" spans="1:20" x14ac:dyDescent="0.35">
      <c r="A517">
        <v>86002</v>
      </c>
      <c r="B517" t="s">
        <v>7470</v>
      </c>
      <c r="C517">
        <v>9</v>
      </c>
      <c r="D517">
        <v>47</v>
      </c>
      <c r="F517">
        <f>'2024_gesamtergebnis-dresden_WB'!M516</f>
        <v>419</v>
      </c>
      <c r="G517">
        <f>'2024_gesamtergebnis-dresden_WB'!N516</f>
        <v>422</v>
      </c>
      <c r="H517">
        <f>'2024_gesamtergebnis-dresden_WB'!O516</f>
        <v>146</v>
      </c>
      <c r="I517">
        <f>'2024_gesamtergebnis-dresden_WB'!P516</f>
        <v>172</v>
      </c>
      <c r="J517">
        <f>'2024_gesamtergebnis-dresden_WB'!Q516</f>
        <v>247</v>
      </c>
      <c r="K517">
        <f>'2024_gesamtergebnis-dresden_WB'!R516</f>
        <v>69</v>
      </c>
      <c r="L517">
        <f>'2024_gesamtergebnis-dresden_WB'!S516</f>
        <v>39</v>
      </c>
      <c r="M517">
        <f>'2024_gesamtergebnis-dresden_WB'!T516</f>
        <v>55</v>
      </c>
      <c r="N517">
        <f>'2024_gesamtergebnis-dresden_WB'!U516</f>
        <v>29</v>
      </c>
      <c r="O517">
        <f>'2024_gesamtergebnis-dresden_WB'!V516</f>
        <v>23</v>
      </c>
      <c r="P517">
        <f>'2024_gesamtergebnis-dresden_WB'!W516</f>
        <v>154</v>
      </c>
      <c r="Q517">
        <f>'2024_gesamtergebnis-dresden_WB'!X516</f>
        <v>24</v>
      </c>
      <c r="R517">
        <f>'2024_gesamtergebnis-dresden_WB'!Y516</f>
        <v>3</v>
      </c>
      <c r="S517">
        <f>'2024_gesamtergebnis-dresden_WB'!Z516</f>
        <v>138</v>
      </c>
      <c r="T517">
        <f>'2024_gesamtergebnis-dresden_WB'!AA516</f>
        <v>57</v>
      </c>
    </row>
    <row r="518" spans="1:20" x14ac:dyDescent="0.35">
      <c r="A518">
        <v>86003</v>
      </c>
      <c r="B518" t="s">
        <v>7470</v>
      </c>
      <c r="C518">
        <v>9</v>
      </c>
      <c r="D518">
        <v>47</v>
      </c>
      <c r="F518">
        <f>'2024_gesamtergebnis-dresden_WB'!M517</f>
        <v>386</v>
      </c>
      <c r="G518">
        <f>'2024_gesamtergebnis-dresden_WB'!N517</f>
        <v>379</v>
      </c>
      <c r="H518">
        <f>'2024_gesamtergebnis-dresden_WB'!O517</f>
        <v>175</v>
      </c>
      <c r="I518">
        <f>'2024_gesamtergebnis-dresden_WB'!P517</f>
        <v>111</v>
      </c>
      <c r="J518">
        <f>'2024_gesamtergebnis-dresden_WB'!Q517</f>
        <v>272</v>
      </c>
      <c r="K518">
        <f>'2024_gesamtergebnis-dresden_WB'!R517</f>
        <v>57</v>
      </c>
      <c r="L518">
        <f>'2024_gesamtergebnis-dresden_WB'!S517</f>
        <v>41</v>
      </c>
      <c r="M518">
        <f>'2024_gesamtergebnis-dresden_WB'!T517</f>
        <v>45</v>
      </c>
      <c r="N518">
        <f>'2024_gesamtergebnis-dresden_WB'!U517</f>
        <v>26</v>
      </c>
      <c r="O518">
        <f>'2024_gesamtergebnis-dresden_WB'!V517</f>
        <v>33</v>
      </c>
      <c r="P518">
        <f>'2024_gesamtergebnis-dresden_WB'!W517</f>
        <v>189</v>
      </c>
      <c r="Q518">
        <f>'2024_gesamtergebnis-dresden_WB'!X517</f>
        <v>20</v>
      </c>
      <c r="R518">
        <f>'2024_gesamtergebnis-dresden_WB'!Y517</f>
        <v>5</v>
      </c>
      <c r="S518">
        <f>'2024_gesamtergebnis-dresden_WB'!Z517</f>
        <v>159</v>
      </c>
      <c r="T518">
        <f>'2024_gesamtergebnis-dresden_WB'!AA517</f>
        <v>22</v>
      </c>
    </row>
    <row r="519" spans="1:20" x14ac:dyDescent="0.35">
      <c r="A519">
        <v>86004</v>
      </c>
      <c r="B519" t="s">
        <v>7470</v>
      </c>
      <c r="C519">
        <v>9</v>
      </c>
      <c r="D519">
        <v>47</v>
      </c>
      <c r="F519">
        <f>'2024_gesamtergebnis-dresden_WB'!M518</f>
        <v>599</v>
      </c>
      <c r="G519">
        <f>'2024_gesamtergebnis-dresden_WB'!N518</f>
        <v>243</v>
      </c>
      <c r="H519">
        <f>'2024_gesamtergebnis-dresden_WB'!O518</f>
        <v>130</v>
      </c>
      <c r="I519">
        <f>'2024_gesamtergebnis-dresden_WB'!P518</f>
        <v>131</v>
      </c>
      <c r="J519">
        <f>'2024_gesamtergebnis-dresden_WB'!Q518</f>
        <v>254</v>
      </c>
      <c r="K519">
        <f>'2024_gesamtergebnis-dresden_WB'!R518</f>
        <v>45</v>
      </c>
      <c r="L519">
        <f>'2024_gesamtergebnis-dresden_WB'!S518</f>
        <v>32</v>
      </c>
      <c r="M519">
        <f>'2024_gesamtergebnis-dresden_WB'!T518</f>
        <v>91</v>
      </c>
      <c r="N519">
        <f>'2024_gesamtergebnis-dresden_WB'!U518</f>
        <v>46</v>
      </c>
      <c r="O519">
        <f>'2024_gesamtergebnis-dresden_WB'!V518</f>
        <v>24</v>
      </c>
      <c r="P519">
        <f>'2024_gesamtergebnis-dresden_WB'!W518</f>
        <v>97</v>
      </c>
      <c r="Q519">
        <f>'2024_gesamtergebnis-dresden_WB'!X518</f>
        <v>22</v>
      </c>
      <c r="R519">
        <f>'2024_gesamtergebnis-dresden_WB'!Y518</f>
        <v>5</v>
      </c>
      <c r="S519">
        <f>'2024_gesamtergebnis-dresden_WB'!Z518</f>
        <v>67</v>
      </c>
      <c r="T519">
        <f>'2024_gesamtergebnis-dresden_WB'!AA518</f>
        <v>44</v>
      </c>
    </row>
    <row r="520" spans="1:20" x14ac:dyDescent="0.35">
      <c r="A520">
        <v>86005</v>
      </c>
      <c r="B520" t="s">
        <v>7470</v>
      </c>
      <c r="C520">
        <v>9</v>
      </c>
      <c r="D520">
        <v>47</v>
      </c>
      <c r="F520">
        <f>'2024_gesamtergebnis-dresden_WB'!M519</f>
        <v>396</v>
      </c>
      <c r="G520">
        <f>'2024_gesamtergebnis-dresden_WB'!N519</f>
        <v>306</v>
      </c>
      <c r="H520">
        <f>'2024_gesamtergebnis-dresden_WB'!O519</f>
        <v>113</v>
      </c>
      <c r="I520">
        <f>'2024_gesamtergebnis-dresden_WB'!P519</f>
        <v>110</v>
      </c>
      <c r="J520">
        <f>'2024_gesamtergebnis-dresden_WB'!Q519</f>
        <v>197</v>
      </c>
      <c r="K520">
        <f>'2024_gesamtergebnis-dresden_WB'!R519</f>
        <v>45</v>
      </c>
      <c r="L520">
        <f>'2024_gesamtergebnis-dresden_WB'!S519</f>
        <v>44</v>
      </c>
      <c r="M520">
        <f>'2024_gesamtergebnis-dresden_WB'!T519</f>
        <v>37</v>
      </c>
      <c r="N520">
        <f>'2024_gesamtergebnis-dresden_WB'!U519</f>
        <v>12</v>
      </c>
      <c r="O520">
        <f>'2024_gesamtergebnis-dresden_WB'!V519</f>
        <v>37</v>
      </c>
      <c r="P520">
        <f>'2024_gesamtergebnis-dresden_WB'!W519</f>
        <v>112</v>
      </c>
      <c r="Q520">
        <f>'2024_gesamtergebnis-dresden_WB'!X519</f>
        <v>25</v>
      </c>
      <c r="R520">
        <f>'2024_gesamtergebnis-dresden_WB'!Y519</f>
        <v>5</v>
      </c>
      <c r="S520">
        <f>'2024_gesamtergebnis-dresden_WB'!Z519</f>
        <v>99</v>
      </c>
      <c r="T520">
        <f>'2024_gesamtergebnis-dresden_WB'!AA519</f>
        <v>30</v>
      </c>
    </row>
    <row r="521" spans="1:20" x14ac:dyDescent="0.35">
      <c r="A521">
        <v>86101</v>
      </c>
      <c r="B521" t="s">
        <v>17</v>
      </c>
      <c r="C521">
        <v>9</v>
      </c>
      <c r="D521">
        <v>47</v>
      </c>
      <c r="F521">
        <f>'2024_gesamtergebnis-dresden_WB'!M520</f>
        <v>269</v>
      </c>
      <c r="G521">
        <f>'2024_gesamtergebnis-dresden_WB'!N520</f>
        <v>103</v>
      </c>
      <c r="H521">
        <f>'2024_gesamtergebnis-dresden_WB'!O520</f>
        <v>143</v>
      </c>
      <c r="I521">
        <f>'2024_gesamtergebnis-dresden_WB'!P520</f>
        <v>109</v>
      </c>
      <c r="J521">
        <f>'2024_gesamtergebnis-dresden_WB'!Q520</f>
        <v>121</v>
      </c>
      <c r="K521">
        <f>'2024_gesamtergebnis-dresden_WB'!R520</f>
        <v>14</v>
      </c>
      <c r="L521">
        <f>'2024_gesamtergebnis-dresden_WB'!S520</f>
        <v>23</v>
      </c>
      <c r="M521">
        <f>'2024_gesamtergebnis-dresden_WB'!T520</f>
        <v>50</v>
      </c>
      <c r="N521">
        <f>'2024_gesamtergebnis-dresden_WB'!U520</f>
        <v>30</v>
      </c>
      <c r="O521">
        <f>'2024_gesamtergebnis-dresden_WB'!V520</f>
        <v>26</v>
      </c>
      <c r="P521">
        <f>'2024_gesamtergebnis-dresden_WB'!W520</f>
        <v>80</v>
      </c>
      <c r="Q521">
        <f>'2024_gesamtergebnis-dresden_WB'!X520</f>
        <v>26</v>
      </c>
      <c r="R521">
        <f>'2024_gesamtergebnis-dresden_WB'!Y520</f>
        <v>27</v>
      </c>
      <c r="S521">
        <f>'2024_gesamtergebnis-dresden_WB'!Z520</f>
        <v>24</v>
      </c>
      <c r="T521">
        <f>'2024_gesamtergebnis-dresden_WB'!AA520</f>
        <v>38</v>
      </c>
    </row>
    <row r="522" spans="1:20" x14ac:dyDescent="0.35">
      <c r="A522">
        <v>86102</v>
      </c>
      <c r="B522" t="s">
        <v>17</v>
      </c>
      <c r="C522">
        <v>9</v>
      </c>
      <c r="D522">
        <v>47</v>
      </c>
      <c r="F522">
        <f>'2024_gesamtergebnis-dresden_WB'!M521</f>
        <v>198</v>
      </c>
      <c r="G522">
        <f>'2024_gesamtergebnis-dresden_WB'!N521</f>
        <v>236</v>
      </c>
      <c r="H522">
        <f>'2024_gesamtergebnis-dresden_WB'!O521</f>
        <v>211</v>
      </c>
      <c r="I522">
        <f>'2024_gesamtergebnis-dresden_WB'!P521</f>
        <v>56</v>
      </c>
      <c r="J522">
        <f>'2024_gesamtergebnis-dresden_WB'!Q521</f>
        <v>110</v>
      </c>
      <c r="K522">
        <f>'2024_gesamtergebnis-dresden_WB'!R521</f>
        <v>14</v>
      </c>
      <c r="L522">
        <f>'2024_gesamtergebnis-dresden_WB'!S521</f>
        <v>20</v>
      </c>
      <c r="M522">
        <f>'2024_gesamtergebnis-dresden_WB'!T521</f>
        <v>31</v>
      </c>
      <c r="N522">
        <f>'2024_gesamtergebnis-dresden_WB'!U521</f>
        <v>16</v>
      </c>
      <c r="O522">
        <f>'2024_gesamtergebnis-dresden_WB'!V521</f>
        <v>25</v>
      </c>
      <c r="P522">
        <f>'2024_gesamtergebnis-dresden_WB'!W521</f>
        <v>74</v>
      </c>
      <c r="Q522">
        <f>'2024_gesamtergebnis-dresden_WB'!X521</f>
        <v>13</v>
      </c>
      <c r="R522">
        <f>'2024_gesamtergebnis-dresden_WB'!Y521</f>
        <v>9</v>
      </c>
      <c r="S522">
        <f>'2024_gesamtergebnis-dresden_WB'!Z521</f>
        <v>95</v>
      </c>
      <c r="T522">
        <f>'2024_gesamtergebnis-dresden_WB'!AA521</f>
        <v>20</v>
      </c>
    </row>
    <row r="523" spans="1:20" x14ac:dyDescent="0.35">
      <c r="A523">
        <v>86200</v>
      </c>
      <c r="B523" t="s">
        <v>17</v>
      </c>
      <c r="C523">
        <v>9</v>
      </c>
      <c r="D523">
        <v>47</v>
      </c>
      <c r="F523">
        <f>'2024_gesamtergebnis-dresden_WB'!M522</f>
        <v>218</v>
      </c>
      <c r="G523">
        <f>'2024_gesamtergebnis-dresden_WB'!N522</f>
        <v>272</v>
      </c>
      <c r="H523">
        <f>'2024_gesamtergebnis-dresden_WB'!O522</f>
        <v>261</v>
      </c>
      <c r="I523">
        <f>'2024_gesamtergebnis-dresden_WB'!P522</f>
        <v>127</v>
      </c>
      <c r="J523">
        <f>'2024_gesamtergebnis-dresden_WB'!Q522</f>
        <v>151</v>
      </c>
      <c r="K523">
        <f>'2024_gesamtergebnis-dresden_WB'!R522</f>
        <v>43</v>
      </c>
      <c r="L523">
        <f>'2024_gesamtergebnis-dresden_WB'!S522</f>
        <v>27</v>
      </c>
      <c r="M523">
        <f>'2024_gesamtergebnis-dresden_WB'!T522</f>
        <v>55</v>
      </c>
      <c r="N523">
        <f>'2024_gesamtergebnis-dresden_WB'!U522</f>
        <v>17</v>
      </c>
      <c r="O523">
        <f>'2024_gesamtergebnis-dresden_WB'!V522</f>
        <v>3</v>
      </c>
      <c r="P523">
        <f>'2024_gesamtergebnis-dresden_WB'!W522</f>
        <v>107</v>
      </c>
      <c r="Q523">
        <f>'2024_gesamtergebnis-dresden_WB'!X522</f>
        <v>7</v>
      </c>
      <c r="R523">
        <f>'2024_gesamtergebnis-dresden_WB'!Y522</f>
        <v>7</v>
      </c>
      <c r="S523">
        <f>'2024_gesamtergebnis-dresden_WB'!Z522</f>
        <v>68</v>
      </c>
      <c r="T523">
        <f>'2024_gesamtergebnis-dresden_WB'!AA522</f>
        <v>33</v>
      </c>
    </row>
    <row r="524" spans="1:20" x14ac:dyDescent="0.35">
      <c r="A524">
        <v>86300</v>
      </c>
      <c r="B524" t="s">
        <v>17</v>
      </c>
      <c r="C524">
        <v>9</v>
      </c>
      <c r="D524">
        <v>47</v>
      </c>
      <c r="F524">
        <f>'2024_gesamtergebnis-dresden_WB'!M523</f>
        <v>177</v>
      </c>
      <c r="G524">
        <f>'2024_gesamtergebnis-dresden_WB'!N523</f>
        <v>169</v>
      </c>
      <c r="H524">
        <f>'2024_gesamtergebnis-dresden_WB'!O523</f>
        <v>234</v>
      </c>
      <c r="I524">
        <f>'2024_gesamtergebnis-dresden_WB'!P523</f>
        <v>85</v>
      </c>
      <c r="J524">
        <f>'2024_gesamtergebnis-dresden_WB'!Q523</f>
        <v>172</v>
      </c>
      <c r="K524">
        <f>'2024_gesamtergebnis-dresden_WB'!R523</f>
        <v>39</v>
      </c>
      <c r="L524">
        <f>'2024_gesamtergebnis-dresden_WB'!S523</f>
        <v>36</v>
      </c>
      <c r="M524">
        <f>'2024_gesamtergebnis-dresden_WB'!T523</f>
        <v>51</v>
      </c>
      <c r="N524">
        <f>'2024_gesamtergebnis-dresden_WB'!U523</f>
        <v>21</v>
      </c>
      <c r="O524">
        <f>'2024_gesamtergebnis-dresden_WB'!V523</f>
        <v>15</v>
      </c>
      <c r="P524">
        <f>'2024_gesamtergebnis-dresden_WB'!W523</f>
        <v>92</v>
      </c>
      <c r="Q524">
        <f>'2024_gesamtergebnis-dresden_WB'!X523</f>
        <v>3</v>
      </c>
      <c r="R524">
        <f>'2024_gesamtergebnis-dresden_WB'!Y523</f>
        <v>16</v>
      </c>
      <c r="S524">
        <f>'2024_gesamtergebnis-dresden_WB'!Z523</f>
        <v>41</v>
      </c>
      <c r="T524">
        <f>'2024_gesamtergebnis-dresden_WB'!AA523</f>
        <v>25</v>
      </c>
    </row>
    <row r="525" spans="1:20" x14ac:dyDescent="0.35">
      <c r="A525">
        <v>86400</v>
      </c>
      <c r="B525" t="s">
        <v>17</v>
      </c>
      <c r="C525">
        <v>9</v>
      </c>
      <c r="D525">
        <v>47</v>
      </c>
      <c r="F525">
        <f>'2024_gesamtergebnis-dresden_WB'!M524</f>
        <v>172</v>
      </c>
      <c r="G525">
        <f>'2024_gesamtergebnis-dresden_WB'!N524</f>
        <v>158</v>
      </c>
      <c r="H525">
        <f>'2024_gesamtergebnis-dresden_WB'!O524</f>
        <v>147</v>
      </c>
      <c r="I525">
        <f>'2024_gesamtergebnis-dresden_WB'!P524</f>
        <v>71</v>
      </c>
      <c r="J525">
        <f>'2024_gesamtergebnis-dresden_WB'!Q524</f>
        <v>101</v>
      </c>
      <c r="K525">
        <f>'2024_gesamtergebnis-dresden_WB'!R524</f>
        <v>28</v>
      </c>
      <c r="L525">
        <f>'2024_gesamtergebnis-dresden_WB'!S524</f>
        <v>13</v>
      </c>
      <c r="M525">
        <f>'2024_gesamtergebnis-dresden_WB'!T524</f>
        <v>30</v>
      </c>
      <c r="N525">
        <f>'2024_gesamtergebnis-dresden_WB'!U524</f>
        <v>19</v>
      </c>
      <c r="O525">
        <f>'2024_gesamtergebnis-dresden_WB'!V524</f>
        <v>16</v>
      </c>
      <c r="P525">
        <f>'2024_gesamtergebnis-dresden_WB'!W524</f>
        <v>54</v>
      </c>
      <c r="Q525">
        <f>'2024_gesamtergebnis-dresden_WB'!X524</f>
        <v>6</v>
      </c>
      <c r="R525">
        <f>'2024_gesamtergebnis-dresden_WB'!Y524</f>
        <v>15</v>
      </c>
      <c r="S525">
        <f>'2024_gesamtergebnis-dresden_WB'!Z524</f>
        <v>46</v>
      </c>
      <c r="T525">
        <f>'2024_gesamtergebnis-dresden_WB'!AA524</f>
        <v>15</v>
      </c>
    </row>
    <row r="526" spans="1:20" x14ac:dyDescent="0.35">
      <c r="A526">
        <v>86500</v>
      </c>
      <c r="B526" t="s">
        <v>17</v>
      </c>
      <c r="C526">
        <v>9</v>
      </c>
      <c r="D526">
        <v>47</v>
      </c>
      <c r="F526">
        <f>'2024_gesamtergebnis-dresden_WB'!M525</f>
        <v>253</v>
      </c>
      <c r="G526">
        <f>'2024_gesamtergebnis-dresden_WB'!N525</f>
        <v>134</v>
      </c>
      <c r="H526">
        <f>'2024_gesamtergebnis-dresden_WB'!O525</f>
        <v>202</v>
      </c>
      <c r="I526">
        <f>'2024_gesamtergebnis-dresden_WB'!P525</f>
        <v>123</v>
      </c>
      <c r="J526">
        <f>'2024_gesamtergebnis-dresden_WB'!Q525</f>
        <v>126</v>
      </c>
      <c r="K526">
        <f>'2024_gesamtergebnis-dresden_WB'!R525</f>
        <v>23</v>
      </c>
      <c r="L526">
        <f>'2024_gesamtergebnis-dresden_WB'!S525</f>
        <v>28</v>
      </c>
      <c r="M526">
        <f>'2024_gesamtergebnis-dresden_WB'!T525</f>
        <v>55</v>
      </c>
      <c r="N526">
        <f>'2024_gesamtergebnis-dresden_WB'!U525</f>
        <v>14</v>
      </c>
      <c r="O526">
        <f>'2024_gesamtergebnis-dresden_WB'!V525</f>
        <v>15</v>
      </c>
      <c r="P526">
        <f>'2024_gesamtergebnis-dresden_WB'!W525</f>
        <v>64</v>
      </c>
      <c r="Q526">
        <f>'2024_gesamtergebnis-dresden_WB'!X525</f>
        <v>37</v>
      </c>
      <c r="R526">
        <f>'2024_gesamtergebnis-dresden_WB'!Y525</f>
        <v>6</v>
      </c>
      <c r="S526">
        <f>'2024_gesamtergebnis-dresden_WB'!Z525</f>
        <v>36</v>
      </c>
      <c r="T526">
        <f>'2024_gesamtergebnis-dresden_WB'!AA525</f>
        <v>27</v>
      </c>
    </row>
    <row r="527" spans="1:20" x14ac:dyDescent="0.35">
      <c r="A527">
        <v>86601</v>
      </c>
      <c r="B527" t="s">
        <v>17</v>
      </c>
      <c r="C527">
        <v>9</v>
      </c>
      <c r="D527">
        <v>47</v>
      </c>
      <c r="F527">
        <f>'2024_gesamtergebnis-dresden_WB'!M526</f>
        <v>315</v>
      </c>
      <c r="G527">
        <f>'2024_gesamtergebnis-dresden_WB'!N526</f>
        <v>160</v>
      </c>
      <c r="H527">
        <f>'2024_gesamtergebnis-dresden_WB'!O526</f>
        <v>167</v>
      </c>
      <c r="I527">
        <f>'2024_gesamtergebnis-dresden_WB'!P526</f>
        <v>73</v>
      </c>
      <c r="J527">
        <f>'2024_gesamtergebnis-dresden_WB'!Q526</f>
        <v>143</v>
      </c>
      <c r="K527">
        <f>'2024_gesamtergebnis-dresden_WB'!R526</f>
        <v>50</v>
      </c>
      <c r="L527">
        <f>'2024_gesamtergebnis-dresden_WB'!S526</f>
        <v>22</v>
      </c>
      <c r="M527">
        <f>'2024_gesamtergebnis-dresden_WB'!T526</f>
        <v>49</v>
      </c>
      <c r="N527">
        <f>'2024_gesamtergebnis-dresden_WB'!U526</f>
        <v>9</v>
      </c>
      <c r="O527">
        <f>'2024_gesamtergebnis-dresden_WB'!V526</f>
        <v>17</v>
      </c>
      <c r="P527">
        <f>'2024_gesamtergebnis-dresden_WB'!W526</f>
        <v>90</v>
      </c>
      <c r="Q527">
        <f>'2024_gesamtergebnis-dresden_WB'!X526</f>
        <v>13</v>
      </c>
      <c r="R527">
        <f>'2024_gesamtergebnis-dresden_WB'!Y526</f>
        <v>3</v>
      </c>
      <c r="S527">
        <f>'2024_gesamtergebnis-dresden_WB'!Z526</f>
        <v>77</v>
      </c>
      <c r="T527">
        <f>'2024_gesamtergebnis-dresden_WB'!AA526</f>
        <v>32</v>
      </c>
    </row>
    <row r="528" spans="1:20" x14ac:dyDescent="0.35">
      <c r="A528">
        <v>86602</v>
      </c>
      <c r="B528" t="s">
        <v>17</v>
      </c>
      <c r="C528">
        <v>9</v>
      </c>
      <c r="D528">
        <v>47</v>
      </c>
      <c r="F528">
        <f>'2024_gesamtergebnis-dresden_WB'!M527</f>
        <v>209</v>
      </c>
      <c r="G528">
        <f>'2024_gesamtergebnis-dresden_WB'!N527</f>
        <v>196</v>
      </c>
      <c r="H528">
        <f>'2024_gesamtergebnis-dresden_WB'!O527</f>
        <v>125</v>
      </c>
      <c r="I528">
        <f>'2024_gesamtergebnis-dresden_WB'!P527</f>
        <v>88</v>
      </c>
      <c r="J528">
        <f>'2024_gesamtergebnis-dresden_WB'!Q527</f>
        <v>126</v>
      </c>
      <c r="K528">
        <f>'2024_gesamtergebnis-dresden_WB'!R527</f>
        <v>36</v>
      </c>
      <c r="L528">
        <f>'2024_gesamtergebnis-dresden_WB'!S527</f>
        <v>15</v>
      </c>
      <c r="M528">
        <f>'2024_gesamtergebnis-dresden_WB'!T527</f>
        <v>28</v>
      </c>
      <c r="N528">
        <f>'2024_gesamtergebnis-dresden_WB'!U527</f>
        <v>8</v>
      </c>
      <c r="O528">
        <f>'2024_gesamtergebnis-dresden_WB'!V527</f>
        <v>6</v>
      </c>
      <c r="P528">
        <f>'2024_gesamtergebnis-dresden_WB'!W527</f>
        <v>98</v>
      </c>
      <c r="Q528">
        <f>'2024_gesamtergebnis-dresden_WB'!X527</f>
        <v>15</v>
      </c>
      <c r="R528">
        <f>'2024_gesamtergebnis-dresden_WB'!Y527</f>
        <v>6</v>
      </c>
      <c r="S528">
        <f>'2024_gesamtergebnis-dresden_WB'!Z527</f>
        <v>62</v>
      </c>
      <c r="T528">
        <f>'2024_gesamtergebnis-dresden_WB'!AA527</f>
        <v>28</v>
      </c>
    </row>
    <row r="529" spans="1:20" x14ac:dyDescent="0.35">
      <c r="A529">
        <v>86700</v>
      </c>
      <c r="B529" t="s">
        <v>17</v>
      </c>
      <c r="C529">
        <v>9</v>
      </c>
      <c r="D529">
        <v>47</v>
      </c>
      <c r="F529">
        <f>'2024_gesamtergebnis-dresden_WB'!M528</f>
        <v>167</v>
      </c>
      <c r="G529">
        <f>'2024_gesamtergebnis-dresden_WB'!N528</f>
        <v>192</v>
      </c>
      <c r="H529">
        <f>'2024_gesamtergebnis-dresden_WB'!O528</f>
        <v>136</v>
      </c>
      <c r="I529">
        <f>'2024_gesamtergebnis-dresden_WB'!P528</f>
        <v>64</v>
      </c>
      <c r="J529">
        <f>'2024_gesamtergebnis-dresden_WB'!Q528</f>
        <v>88</v>
      </c>
      <c r="K529">
        <f>'2024_gesamtergebnis-dresden_WB'!R528</f>
        <v>46</v>
      </c>
      <c r="L529">
        <f>'2024_gesamtergebnis-dresden_WB'!S528</f>
        <v>10</v>
      </c>
      <c r="M529">
        <f>'2024_gesamtergebnis-dresden_WB'!T528</f>
        <v>20</v>
      </c>
      <c r="N529">
        <f>'2024_gesamtergebnis-dresden_WB'!U528</f>
        <v>7</v>
      </c>
      <c r="O529">
        <f>'2024_gesamtergebnis-dresden_WB'!V528</f>
        <v>10</v>
      </c>
      <c r="P529">
        <f>'2024_gesamtergebnis-dresden_WB'!W528</f>
        <v>62</v>
      </c>
      <c r="Q529">
        <f>'2024_gesamtergebnis-dresden_WB'!X528</f>
        <v>9</v>
      </c>
      <c r="R529">
        <f>'2024_gesamtergebnis-dresden_WB'!Y528</f>
        <v>12</v>
      </c>
      <c r="S529">
        <f>'2024_gesamtergebnis-dresden_WB'!Z528</f>
        <v>75</v>
      </c>
      <c r="T529">
        <f>'2024_gesamtergebnis-dresden_WB'!AA528</f>
        <v>14</v>
      </c>
    </row>
    <row r="530" spans="1:20" x14ac:dyDescent="0.35">
      <c r="A530">
        <v>86800</v>
      </c>
      <c r="B530" t="s">
        <v>17</v>
      </c>
      <c r="C530">
        <v>9</v>
      </c>
      <c r="D530">
        <v>47</v>
      </c>
      <c r="F530">
        <f>'2024_gesamtergebnis-dresden_WB'!M529</f>
        <v>164</v>
      </c>
      <c r="G530">
        <f>'2024_gesamtergebnis-dresden_WB'!N529</f>
        <v>193</v>
      </c>
      <c r="H530">
        <f>'2024_gesamtergebnis-dresden_WB'!O529</f>
        <v>133</v>
      </c>
      <c r="I530">
        <f>'2024_gesamtergebnis-dresden_WB'!P529</f>
        <v>68</v>
      </c>
      <c r="J530">
        <f>'2024_gesamtergebnis-dresden_WB'!Q529</f>
        <v>115</v>
      </c>
      <c r="K530">
        <f>'2024_gesamtergebnis-dresden_WB'!R529</f>
        <v>19</v>
      </c>
      <c r="L530">
        <f>'2024_gesamtergebnis-dresden_WB'!S529</f>
        <v>22</v>
      </c>
      <c r="M530">
        <f>'2024_gesamtergebnis-dresden_WB'!T529</f>
        <v>23</v>
      </c>
      <c r="N530">
        <f>'2024_gesamtergebnis-dresden_WB'!U529</f>
        <v>7</v>
      </c>
      <c r="O530">
        <f>'2024_gesamtergebnis-dresden_WB'!V529</f>
        <v>20</v>
      </c>
      <c r="P530">
        <f>'2024_gesamtergebnis-dresden_WB'!W529</f>
        <v>72</v>
      </c>
      <c r="Q530">
        <f>'2024_gesamtergebnis-dresden_WB'!X529</f>
        <v>5</v>
      </c>
      <c r="R530">
        <f>'2024_gesamtergebnis-dresden_WB'!Y529</f>
        <v>9</v>
      </c>
      <c r="S530">
        <f>'2024_gesamtergebnis-dresden_WB'!Z529</f>
        <v>91</v>
      </c>
      <c r="T530">
        <f>'2024_gesamtergebnis-dresden_WB'!AA529</f>
        <v>12</v>
      </c>
    </row>
    <row r="531" spans="1:20" x14ac:dyDescent="0.35">
      <c r="A531">
        <v>5001</v>
      </c>
      <c r="B531" t="s">
        <v>7470</v>
      </c>
      <c r="C531">
        <v>10</v>
      </c>
      <c r="D531">
        <v>45</v>
      </c>
      <c r="F531">
        <f>'2024_gesamtergebnis-dresden_WB'!M530</f>
        <v>437</v>
      </c>
      <c r="G531">
        <f>'2024_gesamtergebnis-dresden_WB'!N530</f>
        <v>274</v>
      </c>
      <c r="H531">
        <f>'2024_gesamtergebnis-dresden_WB'!O530</f>
        <v>93</v>
      </c>
      <c r="I531">
        <f>'2024_gesamtergebnis-dresden_WB'!P530</f>
        <v>172</v>
      </c>
      <c r="J531">
        <f>'2024_gesamtergebnis-dresden_WB'!Q530</f>
        <v>180</v>
      </c>
      <c r="K531">
        <f>'2024_gesamtergebnis-dresden_WB'!R530</f>
        <v>87</v>
      </c>
      <c r="L531">
        <f>'2024_gesamtergebnis-dresden_WB'!S530</f>
        <v>48</v>
      </c>
      <c r="M531">
        <f>'2024_gesamtergebnis-dresden_WB'!T530</f>
        <v>92</v>
      </c>
      <c r="N531">
        <f>'2024_gesamtergebnis-dresden_WB'!U530</f>
        <v>50</v>
      </c>
      <c r="O531">
        <f>'2024_gesamtergebnis-dresden_WB'!V530</f>
        <v>9</v>
      </c>
      <c r="P531">
        <f>'2024_gesamtergebnis-dresden_WB'!W530</f>
        <v>116</v>
      </c>
      <c r="Q531">
        <f>'2024_gesamtergebnis-dresden_WB'!X530</f>
        <v>15</v>
      </c>
      <c r="R531">
        <f>'2024_gesamtergebnis-dresden_WB'!Y530</f>
        <v>6</v>
      </c>
      <c r="S531">
        <f>'2024_gesamtergebnis-dresden_WB'!Z530</f>
        <v>39</v>
      </c>
      <c r="T531">
        <f>'2024_gesamtergebnis-dresden_WB'!AA530</f>
        <v>42</v>
      </c>
    </row>
    <row r="532" spans="1:20" x14ac:dyDescent="0.35">
      <c r="A532">
        <v>5002</v>
      </c>
      <c r="B532" t="s">
        <v>7470</v>
      </c>
      <c r="C532">
        <v>10</v>
      </c>
      <c r="D532">
        <v>45</v>
      </c>
      <c r="F532">
        <f>'2024_gesamtergebnis-dresden_WB'!M531</f>
        <v>658</v>
      </c>
      <c r="G532">
        <f>'2024_gesamtergebnis-dresden_WB'!N531</f>
        <v>286</v>
      </c>
      <c r="H532">
        <f>'2024_gesamtergebnis-dresden_WB'!O531</f>
        <v>186</v>
      </c>
      <c r="I532">
        <f>'2024_gesamtergebnis-dresden_WB'!P531</f>
        <v>243</v>
      </c>
      <c r="J532">
        <f>'2024_gesamtergebnis-dresden_WB'!Q531</f>
        <v>266</v>
      </c>
      <c r="K532">
        <f>'2024_gesamtergebnis-dresden_WB'!R531</f>
        <v>186</v>
      </c>
      <c r="L532">
        <f>'2024_gesamtergebnis-dresden_WB'!S531</f>
        <v>71</v>
      </c>
      <c r="M532">
        <f>'2024_gesamtergebnis-dresden_WB'!T531</f>
        <v>124</v>
      </c>
      <c r="N532">
        <f>'2024_gesamtergebnis-dresden_WB'!U531</f>
        <v>75</v>
      </c>
      <c r="O532">
        <f>'2024_gesamtergebnis-dresden_WB'!V531</f>
        <v>22</v>
      </c>
      <c r="P532">
        <f>'2024_gesamtergebnis-dresden_WB'!W531</f>
        <v>133</v>
      </c>
      <c r="Q532">
        <f>'2024_gesamtergebnis-dresden_WB'!X531</f>
        <v>11</v>
      </c>
      <c r="R532">
        <f>'2024_gesamtergebnis-dresden_WB'!Y531</f>
        <v>9</v>
      </c>
      <c r="S532">
        <f>'2024_gesamtergebnis-dresden_WB'!Z531</f>
        <v>77</v>
      </c>
      <c r="T532">
        <f>'2024_gesamtergebnis-dresden_WB'!AA531</f>
        <v>95</v>
      </c>
    </row>
    <row r="533" spans="1:20" x14ac:dyDescent="0.35">
      <c r="A533">
        <v>5003</v>
      </c>
      <c r="B533" t="s">
        <v>7470</v>
      </c>
      <c r="C533">
        <v>10</v>
      </c>
      <c r="D533">
        <v>45</v>
      </c>
      <c r="F533">
        <f>'2024_gesamtergebnis-dresden_WB'!M532</f>
        <v>387</v>
      </c>
      <c r="G533">
        <f>'2024_gesamtergebnis-dresden_WB'!N532</f>
        <v>247</v>
      </c>
      <c r="H533">
        <f>'2024_gesamtergebnis-dresden_WB'!O532</f>
        <v>169</v>
      </c>
      <c r="I533">
        <f>'2024_gesamtergebnis-dresden_WB'!P532</f>
        <v>292</v>
      </c>
      <c r="J533">
        <f>'2024_gesamtergebnis-dresden_WB'!Q532</f>
        <v>159</v>
      </c>
      <c r="K533">
        <f>'2024_gesamtergebnis-dresden_WB'!R532</f>
        <v>81</v>
      </c>
      <c r="L533">
        <f>'2024_gesamtergebnis-dresden_WB'!S532</f>
        <v>40</v>
      </c>
      <c r="M533">
        <f>'2024_gesamtergebnis-dresden_WB'!T532</f>
        <v>124</v>
      </c>
      <c r="N533">
        <f>'2024_gesamtergebnis-dresden_WB'!U532</f>
        <v>64</v>
      </c>
      <c r="O533">
        <f>'2024_gesamtergebnis-dresden_WB'!V532</f>
        <v>10</v>
      </c>
      <c r="P533">
        <f>'2024_gesamtergebnis-dresden_WB'!W532</f>
        <v>96</v>
      </c>
      <c r="Q533">
        <f>'2024_gesamtergebnis-dresden_WB'!X532</f>
        <v>25</v>
      </c>
      <c r="R533">
        <f>'2024_gesamtergebnis-dresden_WB'!Y532</f>
        <v>9</v>
      </c>
      <c r="S533">
        <f>'2024_gesamtergebnis-dresden_WB'!Z532</f>
        <v>18</v>
      </c>
      <c r="T533">
        <f>'2024_gesamtergebnis-dresden_WB'!AA532</f>
        <v>63</v>
      </c>
    </row>
    <row r="534" spans="1:20" x14ac:dyDescent="0.35">
      <c r="A534">
        <v>5101</v>
      </c>
      <c r="B534" t="s">
        <v>17</v>
      </c>
      <c r="C534">
        <v>10</v>
      </c>
      <c r="D534">
        <v>45</v>
      </c>
      <c r="F534">
        <f>'2024_gesamtergebnis-dresden_WB'!M533</f>
        <v>248</v>
      </c>
      <c r="G534">
        <f>'2024_gesamtergebnis-dresden_WB'!N533</f>
        <v>158</v>
      </c>
      <c r="H534">
        <f>'2024_gesamtergebnis-dresden_WB'!O533</f>
        <v>245</v>
      </c>
      <c r="I534">
        <f>'2024_gesamtergebnis-dresden_WB'!P533</f>
        <v>168</v>
      </c>
      <c r="J534">
        <f>'2024_gesamtergebnis-dresden_WB'!Q533</f>
        <v>99</v>
      </c>
      <c r="K534">
        <f>'2024_gesamtergebnis-dresden_WB'!R533</f>
        <v>46</v>
      </c>
      <c r="L534">
        <f>'2024_gesamtergebnis-dresden_WB'!S533</f>
        <v>47</v>
      </c>
      <c r="M534">
        <f>'2024_gesamtergebnis-dresden_WB'!T533</f>
        <v>73</v>
      </c>
      <c r="N534">
        <f>'2024_gesamtergebnis-dresden_WB'!U533</f>
        <v>26</v>
      </c>
      <c r="O534">
        <f>'2024_gesamtergebnis-dresden_WB'!V533</f>
        <v>7</v>
      </c>
      <c r="P534">
        <f>'2024_gesamtergebnis-dresden_WB'!W533</f>
        <v>74</v>
      </c>
      <c r="Q534">
        <f>'2024_gesamtergebnis-dresden_WB'!X533</f>
        <v>10</v>
      </c>
      <c r="R534">
        <f>'2024_gesamtergebnis-dresden_WB'!Y533</f>
        <v>24</v>
      </c>
      <c r="S534">
        <f>'2024_gesamtergebnis-dresden_WB'!Z533</f>
        <v>36</v>
      </c>
      <c r="T534">
        <f>'2024_gesamtergebnis-dresden_WB'!AA533</f>
        <v>45</v>
      </c>
    </row>
    <row r="535" spans="1:20" x14ac:dyDescent="0.35">
      <c r="A535">
        <v>5102</v>
      </c>
      <c r="B535" t="s">
        <v>17</v>
      </c>
      <c r="C535">
        <v>10</v>
      </c>
      <c r="D535">
        <v>45</v>
      </c>
      <c r="F535">
        <f>'2024_gesamtergebnis-dresden_WB'!M534</f>
        <v>244</v>
      </c>
      <c r="G535">
        <f>'2024_gesamtergebnis-dresden_WB'!N534</f>
        <v>168</v>
      </c>
      <c r="H535">
        <f>'2024_gesamtergebnis-dresden_WB'!O534</f>
        <v>261</v>
      </c>
      <c r="I535">
        <f>'2024_gesamtergebnis-dresden_WB'!P534</f>
        <v>144</v>
      </c>
      <c r="J535">
        <f>'2024_gesamtergebnis-dresden_WB'!Q534</f>
        <v>107</v>
      </c>
      <c r="K535">
        <f>'2024_gesamtergebnis-dresden_WB'!R534</f>
        <v>44</v>
      </c>
      <c r="L535">
        <f>'2024_gesamtergebnis-dresden_WB'!S534</f>
        <v>30</v>
      </c>
      <c r="M535">
        <f>'2024_gesamtergebnis-dresden_WB'!T534</f>
        <v>68</v>
      </c>
      <c r="N535">
        <f>'2024_gesamtergebnis-dresden_WB'!U534</f>
        <v>38</v>
      </c>
      <c r="O535">
        <f>'2024_gesamtergebnis-dresden_WB'!V534</f>
        <v>2</v>
      </c>
      <c r="P535">
        <f>'2024_gesamtergebnis-dresden_WB'!W534</f>
        <v>85</v>
      </c>
      <c r="Q535">
        <f>'2024_gesamtergebnis-dresden_WB'!X534</f>
        <v>21</v>
      </c>
      <c r="R535">
        <f>'2024_gesamtergebnis-dresden_WB'!Y534</f>
        <v>21</v>
      </c>
      <c r="S535">
        <f>'2024_gesamtergebnis-dresden_WB'!Z534</f>
        <v>30</v>
      </c>
      <c r="T535">
        <f>'2024_gesamtergebnis-dresden_WB'!AA534</f>
        <v>67</v>
      </c>
    </row>
    <row r="536" spans="1:20" x14ac:dyDescent="0.35">
      <c r="A536">
        <v>5200</v>
      </c>
      <c r="B536" t="s">
        <v>17</v>
      </c>
      <c r="C536">
        <v>10</v>
      </c>
      <c r="D536">
        <v>45</v>
      </c>
      <c r="F536">
        <f>'2024_gesamtergebnis-dresden_WB'!M535</f>
        <v>279</v>
      </c>
      <c r="G536">
        <f>'2024_gesamtergebnis-dresden_WB'!N535</f>
        <v>115</v>
      </c>
      <c r="H536">
        <f>'2024_gesamtergebnis-dresden_WB'!O535</f>
        <v>137</v>
      </c>
      <c r="I536">
        <f>'2024_gesamtergebnis-dresden_WB'!P535</f>
        <v>159</v>
      </c>
      <c r="J536">
        <f>'2024_gesamtergebnis-dresden_WB'!Q535</f>
        <v>129</v>
      </c>
      <c r="K536">
        <f>'2024_gesamtergebnis-dresden_WB'!R535</f>
        <v>54</v>
      </c>
      <c r="L536">
        <f>'2024_gesamtergebnis-dresden_WB'!S535</f>
        <v>26</v>
      </c>
      <c r="M536">
        <f>'2024_gesamtergebnis-dresden_WB'!T535</f>
        <v>80</v>
      </c>
      <c r="N536">
        <f>'2024_gesamtergebnis-dresden_WB'!U535</f>
        <v>37</v>
      </c>
      <c r="O536">
        <f>'2024_gesamtergebnis-dresden_WB'!V535</f>
        <v>2</v>
      </c>
      <c r="P536">
        <f>'2024_gesamtergebnis-dresden_WB'!W535</f>
        <v>63</v>
      </c>
      <c r="Q536">
        <f>'2024_gesamtergebnis-dresden_WB'!X535</f>
        <v>18</v>
      </c>
      <c r="R536">
        <f>'2024_gesamtergebnis-dresden_WB'!Y535</f>
        <v>7</v>
      </c>
      <c r="S536">
        <f>'2024_gesamtergebnis-dresden_WB'!Z535</f>
        <v>13</v>
      </c>
      <c r="T536">
        <f>'2024_gesamtergebnis-dresden_WB'!AA535</f>
        <v>45</v>
      </c>
    </row>
    <row r="537" spans="1:20" x14ac:dyDescent="0.35">
      <c r="A537">
        <v>5301</v>
      </c>
      <c r="B537" t="s">
        <v>17</v>
      </c>
      <c r="C537">
        <v>10</v>
      </c>
      <c r="D537">
        <v>45</v>
      </c>
      <c r="F537">
        <f>'2024_gesamtergebnis-dresden_WB'!M536</f>
        <v>234</v>
      </c>
      <c r="G537">
        <f>'2024_gesamtergebnis-dresden_WB'!N536</f>
        <v>83</v>
      </c>
      <c r="H537">
        <f>'2024_gesamtergebnis-dresden_WB'!O536</f>
        <v>80</v>
      </c>
      <c r="I537">
        <f>'2024_gesamtergebnis-dresden_WB'!P536</f>
        <v>78</v>
      </c>
      <c r="J537">
        <f>'2024_gesamtergebnis-dresden_WB'!Q536</f>
        <v>69</v>
      </c>
      <c r="K537">
        <f>'2024_gesamtergebnis-dresden_WB'!R536</f>
        <v>49</v>
      </c>
      <c r="L537">
        <f>'2024_gesamtergebnis-dresden_WB'!S536</f>
        <v>11</v>
      </c>
      <c r="M537">
        <f>'2024_gesamtergebnis-dresden_WB'!T536</f>
        <v>42</v>
      </c>
      <c r="N537">
        <f>'2024_gesamtergebnis-dresden_WB'!U536</f>
        <v>20</v>
      </c>
      <c r="O537">
        <f>'2024_gesamtergebnis-dresden_WB'!V536</f>
        <v>0</v>
      </c>
      <c r="P537">
        <f>'2024_gesamtergebnis-dresden_WB'!W536</f>
        <v>32</v>
      </c>
      <c r="Q537">
        <f>'2024_gesamtergebnis-dresden_WB'!X536</f>
        <v>15</v>
      </c>
      <c r="R537">
        <f>'2024_gesamtergebnis-dresden_WB'!Y536</f>
        <v>5</v>
      </c>
      <c r="S537">
        <f>'2024_gesamtergebnis-dresden_WB'!Z536</f>
        <v>23</v>
      </c>
      <c r="T537">
        <f>'2024_gesamtergebnis-dresden_WB'!AA536</f>
        <v>22</v>
      </c>
    </row>
    <row r="538" spans="1:20" x14ac:dyDescent="0.35">
      <c r="A538">
        <v>5302</v>
      </c>
      <c r="B538" t="s">
        <v>17</v>
      </c>
      <c r="C538">
        <v>10</v>
      </c>
      <c r="D538">
        <v>45</v>
      </c>
      <c r="F538">
        <f>'2024_gesamtergebnis-dresden_WB'!M537</f>
        <v>217</v>
      </c>
      <c r="G538">
        <f>'2024_gesamtergebnis-dresden_WB'!N537</f>
        <v>108</v>
      </c>
      <c r="H538">
        <f>'2024_gesamtergebnis-dresden_WB'!O537</f>
        <v>367</v>
      </c>
      <c r="I538">
        <f>'2024_gesamtergebnis-dresden_WB'!P537</f>
        <v>225</v>
      </c>
      <c r="J538">
        <f>'2024_gesamtergebnis-dresden_WB'!Q537</f>
        <v>116</v>
      </c>
      <c r="K538">
        <f>'2024_gesamtergebnis-dresden_WB'!R537</f>
        <v>45</v>
      </c>
      <c r="L538">
        <f>'2024_gesamtergebnis-dresden_WB'!S537</f>
        <v>32</v>
      </c>
      <c r="M538">
        <f>'2024_gesamtergebnis-dresden_WB'!T537</f>
        <v>91</v>
      </c>
      <c r="N538">
        <f>'2024_gesamtergebnis-dresden_WB'!U537</f>
        <v>67</v>
      </c>
      <c r="O538">
        <f>'2024_gesamtergebnis-dresden_WB'!V537</f>
        <v>10</v>
      </c>
      <c r="P538">
        <f>'2024_gesamtergebnis-dresden_WB'!W537</f>
        <v>115</v>
      </c>
      <c r="Q538">
        <f>'2024_gesamtergebnis-dresden_WB'!X537</f>
        <v>22</v>
      </c>
      <c r="R538">
        <f>'2024_gesamtergebnis-dresden_WB'!Y537</f>
        <v>15</v>
      </c>
      <c r="S538">
        <f>'2024_gesamtergebnis-dresden_WB'!Z537</f>
        <v>33</v>
      </c>
      <c r="T538">
        <f>'2024_gesamtergebnis-dresden_WB'!AA537</f>
        <v>61</v>
      </c>
    </row>
    <row r="539" spans="1:20" x14ac:dyDescent="0.35">
      <c r="A539">
        <v>5303</v>
      </c>
      <c r="B539" t="s">
        <v>17</v>
      </c>
      <c r="C539">
        <v>10</v>
      </c>
      <c r="D539">
        <v>45</v>
      </c>
      <c r="F539">
        <f>'2024_gesamtergebnis-dresden_WB'!M538</f>
        <v>147</v>
      </c>
      <c r="G539">
        <f>'2024_gesamtergebnis-dresden_WB'!N538</f>
        <v>82</v>
      </c>
      <c r="H539">
        <f>'2024_gesamtergebnis-dresden_WB'!O538</f>
        <v>108</v>
      </c>
      <c r="I539">
        <f>'2024_gesamtergebnis-dresden_WB'!P538</f>
        <v>129</v>
      </c>
      <c r="J539">
        <f>'2024_gesamtergebnis-dresden_WB'!Q538</f>
        <v>79</v>
      </c>
      <c r="K539">
        <f>'2024_gesamtergebnis-dresden_WB'!R538</f>
        <v>29</v>
      </c>
      <c r="L539">
        <f>'2024_gesamtergebnis-dresden_WB'!S538</f>
        <v>19</v>
      </c>
      <c r="M539">
        <f>'2024_gesamtergebnis-dresden_WB'!T538</f>
        <v>49</v>
      </c>
      <c r="N539">
        <f>'2024_gesamtergebnis-dresden_WB'!U538</f>
        <v>33</v>
      </c>
      <c r="O539">
        <f>'2024_gesamtergebnis-dresden_WB'!V538</f>
        <v>12</v>
      </c>
      <c r="P539">
        <f>'2024_gesamtergebnis-dresden_WB'!W538</f>
        <v>91</v>
      </c>
      <c r="Q539">
        <f>'2024_gesamtergebnis-dresden_WB'!X538</f>
        <v>3</v>
      </c>
      <c r="R539">
        <f>'2024_gesamtergebnis-dresden_WB'!Y538</f>
        <v>10</v>
      </c>
      <c r="S539">
        <f>'2024_gesamtergebnis-dresden_WB'!Z538</f>
        <v>19</v>
      </c>
      <c r="T539">
        <f>'2024_gesamtergebnis-dresden_WB'!AA538</f>
        <v>19</v>
      </c>
    </row>
    <row r="540" spans="1:20" x14ac:dyDescent="0.35">
      <c r="A540">
        <v>91001</v>
      </c>
      <c r="B540" t="s">
        <v>7470</v>
      </c>
      <c r="C540">
        <v>10</v>
      </c>
      <c r="D540">
        <v>46</v>
      </c>
      <c r="F540">
        <f>'2024_gesamtergebnis-dresden_WB'!M539</f>
        <v>194</v>
      </c>
      <c r="G540">
        <f>'2024_gesamtergebnis-dresden_WB'!N539</f>
        <v>212</v>
      </c>
      <c r="H540">
        <f>'2024_gesamtergebnis-dresden_WB'!O539</f>
        <v>160</v>
      </c>
      <c r="I540">
        <f>'2024_gesamtergebnis-dresden_WB'!P539</f>
        <v>113</v>
      </c>
      <c r="J540">
        <f>'2024_gesamtergebnis-dresden_WB'!Q539</f>
        <v>117</v>
      </c>
      <c r="K540">
        <f>'2024_gesamtergebnis-dresden_WB'!R539</f>
        <v>26</v>
      </c>
      <c r="L540">
        <f>'2024_gesamtergebnis-dresden_WB'!S539</f>
        <v>50</v>
      </c>
      <c r="M540">
        <f>'2024_gesamtergebnis-dresden_WB'!T539</f>
        <v>60</v>
      </c>
      <c r="N540">
        <f>'2024_gesamtergebnis-dresden_WB'!U539</f>
        <v>13</v>
      </c>
      <c r="O540">
        <f>'2024_gesamtergebnis-dresden_WB'!V539</f>
        <v>8</v>
      </c>
      <c r="P540">
        <f>'2024_gesamtergebnis-dresden_WB'!W539</f>
        <v>106</v>
      </c>
      <c r="Q540">
        <f>'2024_gesamtergebnis-dresden_WB'!X539</f>
        <v>8</v>
      </c>
      <c r="R540">
        <f>'2024_gesamtergebnis-dresden_WB'!Y539</f>
        <v>10</v>
      </c>
      <c r="S540">
        <f>'2024_gesamtergebnis-dresden_WB'!Z539</f>
        <v>83</v>
      </c>
      <c r="T540">
        <f>'2024_gesamtergebnis-dresden_WB'!AA539</f>
        <v>32</v>
      </c>
    </row>
    <row r="541" spans="1:20" x14ac:dyDescent="0.35">
      <c r="A541">
        <v>91002</v>
      </c>
      <c r="B541" t="s">
        <v>7470</v>
      </c>
      <c r="C541">
        <v>10</v>
      </c>
      <c r="D541">
        <v>46</v>
      </c>
      <c r="F541">
        <f>'2024_gesamtergebnis-dresden_WB'!M540</f>
        <v>220</v>
      </c>
      <c r="G541">
        <f>'2024_gesamtergebnis-dresden_WB'!N540</f>
        <v>393</v>
      </c>
      <c r="H541">
        <f>'2024_gesamtergebnis-dresden_WB'!O540</f>
        <v>270</v>
      </c>
      <c r="I541">
        <f>'2024_gesamtergebnis-dresden_WB'!P540</f>
        <v>180</v>
      </c>
      <c r="J541">
        <f>'2024_gesamtergebnis-dresden_WB'!Q540</f>
        <v>161</v>
      </c>
      <c r="K541">
        <f>'2024_gesamtergebnis-dresden_WB'!R540</f>
        <v>66</v>
      </c>
      <c r="L541">
        <f>'2024_gesamtergebnis-dresden_WB'!S540</f>
        <v>94</v>
      </c>
      <c r="M541">
        <f>'2024_gesamtergebnis-dresden_WB'!T540</f>
        <v>48</v>
      </c>
      <c r="N541">
        <f>'2024_gesamtergebnis-dresden_WB'!U540</f>
        <v>36</v>
      </c>
      <c r="O541">
        <f>'2024_gesamtergebnis-dresden_WB'!V540</f>
        <v>23</v>
      </c>
      <c r="P541">
        <f>'2024_gesamtergebnis-dresden_WB'!W540</f>
        <v>206</v>
      </c>
      <c r="Q541">
        <f>'2024_gesamtergebnis-dresden_WB'!X540</f>
        <v>14</v>
      </c>
      <c r="R541">
        <f>'2024_gesamtergebnis-dresden_WB'!Y540</f>
        <v>10</v>
      </c>
      <c r="S541">
        <f>'2024_gesamtergebnis-dresden_WB'!Z540</f>
        <v>142</v>
      </c>
      <c r="T541">
        <f>'2024_gesamtergebnis-dresden_WB'!AA540</f>
        <v>40</v>
      </c>
    </row>
    <row r="542" spans="1:20" x14ac:dyDescent="0.35">
      <c r="A542">
        <v>91003</v>
      </c>
      <c r="B542" t="s">
        <v>7470</v>
      </c>
      <c r="C542">
        <v>10</v>
      </c>
      <c r="D542">
        <v>46</v>
      </c>
      <c r="F542">
        <f>'2024_gesamtergebnis-dresden_WB'!M541</f>
        <v>248</v>
      </c>
      <c r="G542">
        <f>'2024_gesamtergebnis-dresden_WB'!N541</f>
        <v>338</v>
      </c>
      <c r="H542">
        <f>'2024_gesamtergebnis-dresden_WB'!O541</f>
        <v>223</v>
      </c>
      <c r="I542">
        <f>'2024_gesamtergebnis-dresden_WB'!P541</f>
        <v>192</v>
      </c>
      <c r="J542">
        <f>'2024_gesamtergebnis-dresden_WB'!Q541</f>
        <v>173</v>
      </c>
      <c r="K542">
        <f>'2024_gesamtergebnis-dresden_WB'!R541</f>
        <v>57</v>
      </c>
      <c r="L542">
        <f>'2024_gesamtergebnis-dresden_WB'!S541</f>
        <v>92</v>
      </c>
      <c r="M542">
        <f>'2024_gesamtergebnis-dresden_WB'!T541</f>
        <v>74</v>
      </c>
      <c r="N542">
        <f>'2024_gesamtergebnis-dresden_WB'!U541</f>
        <v>45</v>
      </c>
      <c r="O542">
        <f>'2024_gesamtergebnis-dresden_WB'!V541</f>
        <v>12</v>
      </c>
      <c r="P542">
        <f>'2024_gesamtergebnis-dresden_WB'!W541</f>
        <v>171</v>
      </c>
      <c r="Q542">
        <f>'2024_gesamtergebnis-dresden_WB'!X541</f>
        <v>14</v>
      </c>
      <c r="R542">
        <f>'2024_gesamtergebnis-dresden_WB'!Y541</f>
        <v>17</v>
      </c>
      <c r="S542">
        <f>'2024_gesamtergebnis-dresden_WB'!Z541</f>
        <v>124</v>
      </c>
      <c r="T542">
        <f>'2024_gesamtergebnis-dresden_WB'!AA541</f>
        <v>34</v>
      </c>
    </row>
    <row r="543" spans="1:20" x14ac:dyDescent="0.35">
      <c r="A543">
        <v>91004</v>
      </c>
      <c r="B543" t="s">
        <v>7470</v>
      </c>
      <c r="C543">
        <v>10</v>
      </c>
      <c r="D543">
        <v>46</v>
      </c>
      <c r="F543">
        <f>'2024_gesamtergebnis-dresden_WB'!M542</f>
        <v>249</v>
      </c>
      <c r="G543">
        <f>'2024_gesamtergebnis-dresden_WB'!N542</f>
        <v>376</v>
      </c>
      <c r="H543">
        <f>'2024_gesamtergebnis-dresden_WB'!O542</f>
        <v>217</v>
      </c>
      <c r="I543">
        <f>'2024_gesamtergebnis-dresden_WB'!P542</f>
        <v>213</v>
      </c>
      <c r="J543">
        <f>'2024_gesamtergebnis-dresden_WB'!Q542</f>
        <v>159</v>
      </c>
      <c r="K543">
        <f>'2024_gesamtergebnis-dresden_WB'!R542</f>
        <v>54</v>
      </c>
      <c r="L543">
        <f>'2024_gesamtergebnis-dresden_WB'!S542</f>
        <v>98</v>
      </c>
      <c r="M543">
        <f>'2024_gesamtergebnis-dresden_WB'!T542</f>
        <v>54</v>
      </c>
      <c r="N543">
        <f>'2024_gesamtergebnis-dresden_WB'!U542</f>
        <v>45</v>
      </c>
      <c r="O543">
        <f>'2024_gesamtergebnis-dresden_WB'!V542</f>
        <v>10</v>
      </c>
      <c r="P543">
        <f>'2024_gesamtergebnis-dresden_WB'!W542</f>
        <v>182</v>
      </c>
      <c r="Q543">
        <f>'2024_gesamtergebnis-dresden_WB'!X542</f>
        <v>11</v>
      </c>
      <c r="R543">
        <f>'2024_gesamtergebnis-dresden_WB'!Y542</f>
        <v>23</v>
      </c>
      <c r="S543">
        <f>'2024_gesamtergebnis-dresden_WB'!Z542</f>
        <v>105</v>
      </c>
      <c r="T543">
        <f>'2024_gesamtergebnis-dresden_WB'!AA542</f>
        <v>22</v>
      </c>
    </row>
    <row r="544" spans="1:20" x14ac:dyDescent="0.35">
      <c r="A544">
        <v>91101</v>
      </c>
      <c r="B544" t="s">
        <v>17</v>
      </c>
      <c r="C544">
        <v>10</v>
      </c>
      <c r="D544">
        <v>46</v>
      </c>
      <c r="F544">
        <f>'2024_gesamtergebnis-dresden_WB'!M543</f>
        <v>106</v>
      </c>
      <c r="G544">
        <f>'2024_gesamtergebnis-dresden_WB'!N543</f>
        <v>242</v>
      </c>
      <c r="H544">
        <f>'2024_gesamtergebnis-dresden_WB'!O543</f>
        <v>428</v>
      </c>
      <c r="I544">
        <f>'2024_gesamtergebnis-dresden_WB'!P543</f>
        <v>145</v>
      </c>
      <c r="J544">
        <f>'2024_gesamtergebnis-dresden_WB'!Q543</f>
        <v>97</v>
      </c>
      <c r="K544">
        <f>'2024_gesamtergebnis-dresden_WB'!R543</f>
        <v>32</v>
      </c>
      <c r="L544">
        <f>'2024_gesamtergebnis-dresden_WB'!S543</f>
        <v>85</v>
      </c>
      <c r="M544">
        <f>'2024_gesamtergebnis-dresden_WB'!T543</f>
        <v>28</v>
      </c>
      <c r="N544">
        <f>'2024_gesamtergebnis-dresden_WB'!U543</f>
        <v>50</v>
      </c>
      <c r="O544">
        <f>'2024_gesamtergebnis-dresden_WB'!V543</f>
        <v>16</v>
      </c>
      <c r="P544">
        <f>'2024_gesamtergebnis-dresden_WB'!W543</f>
        <v>122</v>
      </c>
      <c r="Q544">
        <f>'2024_gesamtergebnis-dresden_WB'!X543</f>
        <v>5</v>
      </c>
      <c r="R544">
        <f>'2024_gesamtergebnis-dresden_WB'!Y543</f>
        <v>39</v>
      </c>
      <c r="S544">
        <f>'2024_gesamtergebnis-dresden_WB'!Z543</f>
        <v>57</v>
      </c>
      <c r="T544">
        <f>'2024_gesamtergebnis-dresden_WB'!AA543</f>
        <v>16</v>
      </c>
    </row>
    <row r="545" spans="1:20" x14ac:dyDescent="0.35">
      <c r="A545">
        <v>91102</v>
      </c>
      <c r="B545" t="s">
        <v>17</v>
      </c>
      <c r="C545">
        <v>10</v>
      </c>
      <c r="D545">
        <v>46</v>
      </c>
      <c r="F545">
        <f>'2024_gesamtergebnis-dresden_WB'!M544</f>
        <v>98</v>
      </c>
      <c r="G545">
        <f>'2024_gesamtergebnis-dresden_WB'!N544</f>
        <v>263</v>
      </c>
      <c r="H545">
        <f>'2024_gesamtergebnis-dresden_WB'!O544</f>
        <v>425</v>
      </c>
      <c r="I545">
        <f>'2024_gesamtergebnis-dresden_WB'!P544</f>
        <v>102</v>
      </c>
      <c r="J545">
        <f>'2024_gesamtergebnis-dresden_WB'!Q544</f>
        <v>76</v>
      </c>
      <c r="K545">
        <f>'2024_gesamtergebnis-dresden_WB'!R544</f>
        <v>40</v>
      </c>
      <c r="L545">
        <f>'2024_gesamtergebnis-dresden_WB'!S544</f>
        <v>61</v>
      </c>
      <c r="M545">
        <f>'2024_gesamtergebnis-dresden_WB'!T544</f>
        <v>41</v>
      </c>
      <c r="N545">
        <f>'2024_gesamtergebnis-dresden_WB'!U544</f>
        <v>26</v>
      </c>
      <c r="O545">
        <f>'2024_gesamtergebnis-dresden_WB'!V544</f>
        <v>22</v>
      </c>
      <c r="P545">
        <f>'2024_gesamtergebnis-dresden_WB'!W544</f>
        <v>132</v>
      </c>
      <c r="Q545">
        <f>'2024_gesamtergebnis-dresden_WB'!X544</f>
        <v>10</v>
      </c>
      <c r="R545">
        <f>'2024_gesamtergebnis-dresden_WB'!Y544</f>
        <v>37</v>
      </c>
      <c r="S545">
        <f>'2024_gesamtergebnis-dresden_WB'!Z544</f>
        <v>78</v>
      </c>
      <c r="T545">
        <f>'2024_gesamtergebnis-dresden_WB'!AA544</f>
        <v>20</v>
      </c>
    </row>
    <row r="546" spans="1:20" x14ac:dyDescent="0.35">
      <c r="A546">
        <v>91200</v>
      </c>
      <c r="B546" t="s">
        <v>17</v>
      </c>
      <c r="C546">
        <v>10</v>
      </c>
      <c r="D546">
        <v>46</v>
      </c>
      <c r="F546">
        <f>'2024_gesamtergebnis-dresden_WB'!M545</f>
        <v>119</v>
      </c>
      <c r="G546">
        <f>'2024_gesamtergebnis-dresden_WB'!N545</f>
        <v>176</v>
      </c>
      <c r="H546">
        <f>'2024_gesamtergebnis-dresden_WB'!O545</f>
        <v>329</v>
      </c>
      <c r="I546">
        <f>'2024_gesamtergebnis-dresden_WB'!P545</f>
        <v>69</v>
      </c>
      <c r="J546">
        <f>'2024_gesamtergebnis-dresden_WB'!Q545</f>
        <v>60</v>
      </c>
      <c r="K546">
        <f>'2024_gesamtergebnis-dresden_WB'!R545</f>
        <v>31</v>
      </c>
      <c r="L546">
        <f>'2024_gesamtergebnis-dresden_WB'!S545</f>
        <v>56</v>
      </c>
      <c r="M546">
        <f>'2024_gesamtergebnis-dresden_WB'!T545</f>
        <v>42</v>
      </c>
      <c r="N546">
        <f>'2024_gesamtergebnis-dresden_WB'!U545</f>
        <v>27</v>
      </c>
      <c r="O546">
        <f>'2024_gesamtergebnis-dresden_WB'!V545</f>
        <v>15</v>
      </c>
      <c r="P546">
        <f>'2024_gesamtergebnis-dresden_WB'!W545</f>
        <v>109</v>
      </c>
      <c r="Q546">
        <f>'2024_gesamtergebnis-dresden_WB'!X545</f>
        <v>6</v>
      </c>
      <c r="R546">
        <f>'2024_gesamtergebnis-dresden_WB'!Y545</f>
        <v>46</v>
      </c>
      <c r="S546">
        <f>'2024_gesamtergebnis-dresden_WB'!Z545</f>
        <v>47</v>
      </c>
      <c r="T546">
        <f>'2024_gesamtergebnis-dresden_WB'!AA545</f>
        <v>29</v>
      </c>
    </row>
    <row r="547" spans="1:20" x14ac:dyDescent="0.35">
      <c r="A547">
        <v>91300</v>
      </c>
      <c r="B547" t="s">
        <v>17</v>
      </c>
      <c r="C547">
        <v>10</v>
      </c>
      <c r="D547">
        <v>46</v>
      </c>
      <c r="F547">
        <f>'2024_gesamtergebnis-dresden_WB'!M546</f>
        <v>127</v>
      </c>
      <c r="G547">
        <f>'2024_gesamtergebnis-dresden_WB'!N546</f>
        <v>212</v>
      </c>
      <c r="H547">
        <f>'2024_gesamtergebnis-dresden_WB'!O546</f>
        <v>376</v>
      </c>
      <c r="I547">
        <f>'2024_gesamtergebnis-dresden_WB'!P546</f>
        <v>135</v>
      </c>
      <c r="J547">
        <f>'2024_gesamtergebnis-dresden_WB'!Q546</f>
        <v>102</v>
      </c>
      <c r="K547">
        <f>'2024_gesamtergebnis-dresden_WB'!R546</f>
        <v>57</v>
      </c>
      <c r="L547">
        <f>'2024_gesamtergebnis-dresden_WB'!S546</f>
        <v>113</v>
      </c>
      <c r="M547">
        <f>'2024_gesamtergebnis-dresden_WB'!T546</f>
        <v>55</v>
      </c>
      <c r="N547">
        <f>'2024_gesamtergebnis-dresden_WB'!U546</f>
        <v>47</v>
      </c>
      <c r="O547">
        <f>'2024_gesamtergebnis-dresden_WB'!V546</f>
        <v>11</v>
      </c>
      <c r="P547">
        <f>'2024_gesamtergebnis-dresden_WB'!W546</f>
        <v>145</v>
      </c>
      <c r="Q547">
        <f>'2024_gesamtergebnis-dresden_WB'!X546</f>
        <v>2</v>
      </c>
      <c r="R547">
        <f>'2024_gesamtergebnis-dresden_WB'!Y546</f>
        <v>46</v>
      </c>
      <c r="S547">
        <f>'2024_gesamtergebnis-dresden_WB'!Z546</f>
        <v>73</v>
      </c>
      <c r="T547">
        <f>'2024_gesamtergebnis-dresden_WB'!AA546</f>
        <v>29</v>
      </c>
    </row>
    <row r="548" spans="1:20" x14ac:dyDescent="0.35">
      <c r="A548">
        <v>91400</v>
      </c>
      <c r="B548" t="s">
        <v>17</v>
      </c>
      <c r="C548">
        <v>10</v>
      </c>
      <c r="D548">
        <v>46</v>
      </c>
      <c r="F548">
        <f>'2024_gesamtergebnis-dresden_WB'!M547</f>
        <v>123</v>
      </c>
      <c r="G548">
        <f>'2024_gesamtergebnis-dresden_WB'!N547</f>
        <v>260</v>
      </c>
      <c r="H548">
        <f>'2024_gesamtergebnis-dresden_WB'!O547</f>
        <v>470</v>
      </c>
      <c r="I548">
        <f>'2024_gesamtergebnis-dresden_WB'!P547</f>
        <v>88</v>
      </c>
      <c r="J548">
        <f>'2024_gesamtergebnis-dresden_WB'!Q547</f>
        <v>102</v>
      </c>
      <c r="K548">
        <f>'2024_gesamtergebnis-dresden_WB'!R547</f>
        <v>44</v>
      </c>
      <c r="L548">
        <f>'2024_gesamtergebnis-dresden_WB'!S547</f>
        <v>87</v>
      </c>
      <c r="M548">
        <f>'2024_gesamtergebnis-dresden_WB'!T547</f>
        <v>40</v>
      </c>
      <c r="N548">
        <f>'2024_gesamtergebnis-dresden_WB'!U547</f>
        <v>44</v>
      </c>
      <c r="O548">
        <f>'2024_gesamtergebnis-dresden_WB'!V547</f>
        <v>18</v>
      </c>
      <c r="P548">
        <f>'2024_gesamtergebnis-dresden_WB'!W547</f>
        <v>168</v>
      </c>
      <c r="Q548">
        <f>'2024_gesamtergebnis-dresden_WB'!X547</f>
        <v>8</v>
      </c>
      <c r="R548">
        <f>'2024_gesamtergebnis-dresden_WB'!Y547</f>
        <v>50</v>
      </c>
      <c r="S548">
        <f>'2024_gesamtergebnis-dresden_WB'!Z547</f>
        <v>69</v>
      </c>
      <c r="T548">
        <f>'2024_gesamtergebnis-dresden_WB'!AA547</f>
        <v>33</v>
      </c>
    </row>
    <row r="549" spans="1:20" x14ac:dyDescent="0.35">
      <c r="A549">
        <v>91501</v>
      </c>
      <c r="B549" t="s">
        <v>17</v>
      </c>
      <c r="C549">
        <v>10</v>
      </c>
      <c r="D549">
        <v>46</v>
      </c>
      <c r="F549">
        <f>'2024_gesamtergebnis-dresden_WB'!M548</f>
        <v>115</v>
      </c>
      <c r="G549">
        <f>'2024_gesamtergebnis-dresden_WB'!N548</f>
        <v>214</v>
      </c>
      <c r="H549">
        <f>'2024_gesamtergebnis-dresden_WB'!O548</f>
        <v>383</v>
      </c>
      <c r="I549">
        <f>'2024_gesamtergebnis-dresden_WB'!P548</f>
        <v>93</v>
      </c>
      <c r="J549">
        <f>'2024_gesamtergebnis-dresden_WB'!Q548</f>
        <v>70</v>
      </c>
      <c r="K549">
        <f>'2024_gesamtergebnis-dresden_WB'!R548</f>
        <v>21</v>
      </c>
      <c r="L549">
        <f>'2024_gesamtergebnis-dresden_WB'!S548</f>
        <v>68</v>
      </c>
      <c r="M549">
        <f>'2024_gesamtergebnis-dresden_WB'!T548</f>
        <v>23</v>
      </c>
      <c r="N549">
        <f>'2024_gesamtergebnis-dresden_WB'!U548</f>
        <v>25</v>
      </c>
      <c r="O549">
        <f>'2024_gesamtergebnis-dresden_WB'!V548</f>
        <v>7</v>
      </c>
      <c r="P549">
        <f>'2024_gesamtergebnis-dresden_WB'!W548</f>
        <v>138</v>
      </c>
      <c r="Q549">
        <f>'2024_gesamtergebnis-dresden_WB'!X548</f>
        <v>6</v>
      </c>
      <c r="R549">
        <f>'2024_gesamtergebnis-dresden_WB'!Y548</f>
        <v>27</v>
      </c>
      <c r="S549">
        <f>'2024_gesamtergebnis-dresden_WB'!Z548</f>
        <v>60</v>
      </c>
      <c r="T549">
        <f>'2024_gesamtergebnis-dresden_WB'!AA548</f>
        <v>12</v>
      </c>
    </row>
    <row r="550" spans="1:20" x14ac:dyDescent="0.35">
      <c r="A550">
        <v>91502</v>
      </c>
      <c r="B550" t="s">
        <v>17</v>
      </c>
      <c r="C550">
        <v>10</v>
      </c>
      <c r="D550">
        <v>46</v>
      </c>
      <c r="F550">
        <f>'2024_gesamtergebnis-dresden_WB'!M549</f>
        <v>190</v>
      </c>
      <c r="G550">
        <f>'2024_gesamtergebnis-dresden_WB'!N549</f>
        <v>228</v>
      </c>
      <c r="H550">
        <f>'2024_gesamtergebnis-dresden_WB'!O549</f>
        <v>495</v>
      </c>
      <c r="I550">
        <f>'2024_gesamtergebnis-dresden_WB'!P549</f>
        <v>122</v>
      </c>
      <c r="J550">
        <f>'2024_gesamtergebnis-dresden_WB'!Q549</f>
        <v>141</v>
      </c>
      <c r="K550">
        <f>'2024_gesamtergebnis-dresden_WB'!R549</f>
        <v>63</v>
      </c>
      <c r="L550">
        <f>'2024_gesamtergebnis-dresden_WB'!S549</f>
        <v>76</v>
      </c>
      <c r="M550">
        <f>'2024_gesamtergebnis-dresden_WB'!T549</f>
        <v>74</v>
      </c>
      <c r="N550">
        <f>'2024_gesamtergebnis-dresden_WB'!U549</f>
        <v>58</v>
      </c>
      <c r="O550">
        <f>'2024_gesamtergebnis-dresden_WB'!V549</f>
        <v>10</v>
      </c>
      <c r="P550">
        <f>'2024_gesamtergebnis-dresden_WB'!W549</f>
        <v>118</v>
      </c>
      <c r="Q550">
        <f>'2024_gesamtergebnis-dresden_WB'!X549</f>
        <v>9</v>
      </c>
      <c r="R550">
        <f>'2024_gesamtergebnis-dresden_WB'!Y549</f>
        <v>29</v>
      </c>
      <c r="S550">
        <f>'2024_gesamtergebnis-dresden_WB'!Z549</f>
        <v>62</v>
      </c>
      <c r="T550">
        <f>'2024_gesamtergebnis-dresden_WB'!AA549</f>
        <v>39</v>
      </c>
    </row>
    <row r="551" spans="1:20" x14ac:dyDescent="0.35">
      <c r="A551">
        <v>92001</v>
      </c>
      <c r="B551" t="s">
        <v>7470</v>
      </c>
      <c r="C551">
        <v>10</v>
      </c>
      <c r="D551">
        <v>47</v>
      </c>
      <c r="F551">
        <f>'2024_gesamtergebnis-dresden_WB'!M550</f>
        <v>380</v>
      </c>
      <c r="G551">
        <f>'2024_gesamtergebnis-dresden_WB'!N550</f>
        <v>201</v>
      </c>
      <c r="H551">
        <f>'2024_gesamtergebnis-dresden_WB'!O550</f>
        <v>127</v>
      </c>
      <c r="I551">
        <f>'2024_gesamtergebnis-dresden_WB'!P550</f>
        <v>202</v>
      </c>
      <c r="J551">
        <f>'2024_gesamtergebnis-dresden_WB'!Q550</f>
        <v>129</v>
      </c>
      <c r="K551">
        <f>'2024_gesamtergebnis-dresden_WB'!R550</f>
        <v>78</v>
      </c>
      <c r="L551">
        <f>'2024_gesamtergebnis-dresden_WB'!S550</f>
        <v>81</v>
      </c>
      <c r="M551">
        <f>'2024_gesamtergebnis-dresden_WB'!T550</f>
        <v>89</v>
      </c>
      <c r="N551">
        <f>'2024_gesamtergebnis-dresden_WB'!U550</f>
        <v>52</v>
      </c>
      <c r="O551">
        <f>'2024_gesamtergebnis-dresden_WB'!V550</f>
        <v>6</v>
      </c>
      <c r="P551">
        <f>'2024_gesamtergebnis-dresden_WB'!W550</f>
        <v>145</v>
      </c>
      <c r="Q551">
        <f>'2024_gesamtergebnis-dresden_WB'!X550</f>
        <v>46</v>
      </c>
      <c r="R551">
        <f>'2024_gesamtergebnis-dresden_WB'!Y550</f>
        <v>13</v>
      </c>
      <c r="S551">
        <f>'2024_gesamtergebnis-dresden_WB'!Z550</f>
        <v>70</v>
      </c>
      <c r="T551">
        <f>'2024_gesamtergebnis-dresden_WB'!AA550</f>
        <v>82</v>
      </c>
    </row>
    <row r="552" spans="1:20" x14ac:dyDescent="0.35">
      <c r="A552">
        <v>92002</v>
      </c>
      <c r="B552" t="s">
        <v>7470</v>
      </c>
      <c r="C552">
        <v>10</v>
      </c>
      <c r="D552">
        <v>47</v>
      </c>
      <c r="F552">
        <f>'2024_gesamtergebnis-dresden_WB'!M551</f>
        <v>442</v>
      </c>
      <c r="G552">
        <f>'2024_gesamtergebnis-dresden_WB'!N551</f>
        <v>217</v>
      </c>
      <c r="H552">
        <f>'2024_gesamtergebnis-dresden_WB'!O551</f>
        <v>74</v>
      </c>
      <c r="I552">
        <f>'2024_gesamtergebnis-dresden_WB'!P551</f>
        <v>186</v>
      </c>
      <c r="J552">
        <f>'2024_gesamtergebnis-dresden_WB'!Q551</f>
        <v>174</v>
      </c>
      <c r="K552">
        <f>'2024_gesamtergebnis-dresden_WB'!R551</f>
        <v>82</v>
      </c>
      <c r="L552">
        <f>'2024_gesamtergebnis-dresden_WB'!S551</f>
        <v>72</v>
      </c>
      <c r="M552">
        <f>'2024_gesamtergebnis-dresden_WB'!T551</f>
        <v>73</v>
      </c>
      <c r="N552">
        <f>'2024_gesamtergebnis-dresden_WB'!U551</f>
        <v>54</v>
      </c>
      <c r="O552">
        <f>'2024_gesamtergebnis-dresden_WB'!V551</f>
        <v>9</v>
      </c>
      <c r="P552">
        <f>'2024_gesamtergebnis-dresden_WB'!W551</f>
        <v>103</v>
      </c>
      <c r="Q552">
        <f>'2024_gesamtergebnis-dresden_WB'!X551</f>
        <v>32</v>
      </c>
      <c r="R552">
        <f>'2024_gesamtergebnis-dresden_WB'!Y551</f>
        <v>11</v>
      </c>
      <c r="S552">
        <f>'2024_gesamtergebnis-dresden_WB'!Z551</f>
        <v>62</v>
      </c>
      <c r="T552">
        <f>'2024_gesamtergebnis-dresden_WB'!AA551</f>
        <v>51</v>
      </c>
    </row>
    <row r="553" spans="1:20" x14ac:dyDescent="0.35">
      <c r="A553">
        <v>92003</v>
      </c>
      <c r="B553" t="s">
        <v>7470</v>
      </c>
      <c r="C553">
        <v>10</v>
      </c>
      <c r="D553">
        <v>47</v>
      </c>
      <c r="F553">
        <f>'2024_gesamtergebnis-dresden_WB'!M552</f>
        <v>493</v>
      </c>
      <c r="G553">
        <f>'2024_gesamtergebnis-dresden_WB'!N552</f>
        <v>284</v>
      </c>
      <c r="H553">
        <f>'2024_gesamtergebnis-dresden_WB'!O552</f>
        <v>157</v>
      </c>
      <c r="I553">
        <f>'2024_gesamtergebnis-dresden_WB'!P552</f>
        <v>238</v>
      </c>
      <c r="J553">
        <f>'2024_gesamtergebnis-dresden_WB'!Q552</f>
        <v>200</v>
      </c>
      <c r="K553">
        <f>'2024_gesamtergebnis-dresden_WB'!R552</f>
        <v>97</v>
      </c>
      <c r="L553">
        <f>'2024_gesamtergebnis-dresden_WB'!S552</f>
        <v>63</v>
      </c>
      <c r="M553">
        <f>'2024_gesamtergebnis-dresden_WB'!T552</f>
        <v>112</v>
      </c>
      <c r="N553">
        <f>'2024_gesamtergebnis-dresden_WB'!U552</f>
        <v>37</v>
      </c>
      <c r="O553">
        <f>'2024_gesamtergebnis-dresden_WB'!V552</f>
        <v>18</v>
      </c>
      <c r="P553">
        <f>'2024_gesamtergebnis-dresden_WB'!W552</f>
        <v>168</v>
      </c>
      <c r="Q553">
        <f>'2024_gesamtergebnis-dresden_WB'!X552</f>
        <v>31</v>
      </c>
      <c r="R553">
        <f>'2024_gesamtergebnis-dresden_WB'!Y552</f>
        <v>10</v>
      </c>
      <c r="S553">
        <f>'2024_gesamtergebnis-dresden_WB'!Z552</f>
        <v>85</v>
      </c>
      <c r="T553">
        <f>'2024_gesamtergebnis-dresden_WB'!AA552</f>
        <v>56</v>
      </c>
    </row>
    <row r="554" spans="1:20" x14ac:dyDescent="0.35">
      <c r="A554">
        <v>92004</v>
      </c>
      <c r="B554" t="s">
        <v>7470</v>
      </c>
      <c r="C554">
        <v>10</v>
      </c>
      <c r="D554">
        <v>47</v>
      </c>
      <c r="F554">
        <f>'2024_gesamtergebnis-dresden_WB'!M553</f>
        <v>603</v>
      </c>
      <c r="G554">
        <f>'2024_gesamtergebnis-dresden_WB'!N553</f>
        <v>232</v>
      </c>
      <c r="H554">
        <f>'2024_gesamtergebnis-dresden_WB'!O553</f>
        <v>182</v>
      </c>
      <c r="I554">
        <f>'2024_gesamtergebnis-dresden_WB'!P553</f>
        <v>269</v>
      </c>
      <c r="J554">
        <f>'2024_gesamtergebnis-dresden_WB'!Q553</f>
        <v>242</v>
      </c>
      <c r="K554">
        <f>'2024_gesamtergebnis-dresden_WB'!R553</f>
        <v>116</v>
      </c>
      <c r="L554">
        <f>'2024_gesamtergebnis-dresden_WB'!S553</f>
        <v>52</v>
      </c>
      <c r="M554">
        <f>'2024_gesamtergebnis-dresden_WB'!T553</f>
        <v>139</v>
      </c>
      <c r="N554">
        <f>'2024_gesamtergebnis-dresden_WB'!U553</f>
        <v>82</v>
      </c>
      <c r="O554">
        <f>'2024_gesamtergebnis-dresden_WB'!V553</f>
        <v>9</v>
      </c>
      <c r="P554">
        <f>'2024_gesamtergebnis-dresden_WB'!W553</f>
        <v>128</v>
      </c>
      <c r="Q554">
        <f>'2024_gesamtergebnis-dresden_WB'!X553</f>
        <v>32</v>
      </c>
      <c r="R554">
        <f>'2024_gesamtergebnis-dresden_WB'!Y553</f>
        <v>10</v>
      </c>
      <c r="S554">
        <f>'2024_gesamtergebnis-dresden_WB'!Z553</f>
        <v>45</v>
      </c>
      <c r="T554">
        <f>'2024_gesamtergebnis-dresden_WB'!AA553</f>
        <v>120</v>
      </c>
    </row>
    <row r="555" spans="1:20" x14ac:dyDescent="0.35">
      <c r="A555">
        <v>92101</v>
      </c>
      <c r="B555" t="s">
        <v>17</v>
      </c>
      <c r="C555">
        <v>10</v>
      </c>
      <c r="D555">
        <v>47</v>
      </c>
      <c r="F555">
        <f>'2024_gesamtergebnis-dresden_WB'!M554</f>
        <v>273</v>
      </c>
      <c r="G555">
        <f>'2024_gesamtergebnis-dresden_WB'!N554</f>
        <v>146</v>
      </c>
      <c r="H555">
        <f>'2024_gesamtergebnis-dresden_WB'!O554</f>
        <v>299</v>
      </c>
      <c r="I555">
        <f>'2024_gesamtergebnis-dresden_WB'!P554</f>
        <v>190</v>
      </c>
      <c r="J555">
        <f>'2024_gesamtergebnis-dresden_WB'!Q554</f>
        <v>140</v>
      </c>
      <c r="K555">
        <f>'2024_gesamtergebnis-dresden_WB'!R554</f>
        <v>60</v>
      </c>
      <c r="L555">
        <f>'2024_gesamtergebnis-dresden_WB'!S554</f>
        <v>58</v>
      </c>
      <c r="M555">
        <f>'2024_gesamtergebnis-dresden_WB'!T554</f>
        <v>95</v>
      </c>
      <c r="N555">
        <f>'2024_gesamtergebnis-dresden_WB'!U554</f>
        <v>50</v>
      </c>
      <c r="O555">
        <f>'2024_gesamtergebnis-dresden_WB'!V554</f>
        <v>6</v>
      </c>
      <c r="P555">
        <f>'2024_gesamtergebnis-dresden_WB'!W554</f>
        <v>101</v>
      </c>
      <c r="Q555">
        <f>'2024_gesamtergebnis-dresden_WB'!X554</f>
        <v>33</v>
      </c>
      <c r="R555">
        <f>'2024_gesamtergebnis-dresden_WB'!Y554</f>
        <v>28</v>
      </c>
      <c r="S555">
        <f>'2024_gesamtergebnis-dresden_WB'!Z554</f>
        <v>56</v>
      </c>
      <c r="T555">
        <f>'2024_gesamtergebnis-dresden_WB'!AA554</f>
        <v>83</v>
      </c>
    </row>
    <row r="556" spans="1:20" x14ac:dyDescent="0.35">
      <c r="A556">
        <v>92102</v>
      </c>
      <c r="B556" t="s">
        <v>17</v>
      </c>
      <c r="C556">
        <v>10</v>
      </c>
      <c r="D556">
        <v>47</v>
      </c>
      <c r="F556">
        <f>'2024_gesamtergebnis-dresden_WB'!M555</f>
        <v>212</v>
      </c>
      <c r="G556">
        <f>'2024_gesamtergebnis-dresden_WB'!N555</f>
        <v>58</v>
      </c>
      <c r="H556">
        <f>'2024_gesamtergebnis-dresden_WB'!O555</f>
        <v>123</v>
      </c>
      <c r="I556">
        <f>'2024_gesamtergebnis-dresden_WB'!P555</f>
        <v>129</v>
      </c>
      <c r="J556">
        <f>'2024_gesamtergebnis-dresden_WB'!Q555</f>
        <v>83</v>
      </c>
      <c r="K556">
        <f>'2024_gesamtergebnis-dresden_WB'!R555</f>
        <v>57</v>
      </c>
      <c r="L556">
        <f>'2024_gesamtergebnis-dresden_WB'!S555</f>
        <v>29</v>
      </c>
      <c r="M556">
        <f>'2024_gesamtergebnis-dresden_WB'!T555</f>
        <v>70</v>
      </c>
      <c r="N556">
        <f>'2024_gesamtergebnis-dresden_WB'!U555</f>
        <v>34</v>
      </c>
      <c r="O556">
        <f>'2024_gesamtergebnis-dresden_WB'!V555</f>
        <v>9</v>
      </c>
      <c r="P556">
        <f>'2024_gesamtergebnis-dresden_WB'!W555</f>
        <v>59</v>
      </c>
      <c r="Q556">
        <f>'2024_gesamtergebnis-dresden_WB'!X555</f>
        <v>10</v>
      </c>
      <c r="R556">
        <f>'2024_gesamtergebnis-dresden_WB'!Y555</f>
        <v>4</v>
      </c>
      <c r="S556">
        <f>'2024_gesamtergebnis-dresden_WB'!Z555</f>
        <v>22</v>
      </c>
      <c r="T556">
        <f>'2024_gesamtergebnis-dresden_WB'!AA555</f>
        <v>41</v>
      </c>
    </row>
    <row r="557" spans="1:20" x14ac:dyDescent="0.35">
      <c r="A557">
        <v>92200</v>
      </c>
      <c r="B557" t="s">
        <v>17</v>
      </c>
      <c r="C557">
        <v>10</v>
      </c>
      <c r="D557">
        <v>47</v>
      </c>
      <c r="F557">
        <f>'2024_gesamtergebnis-dresden_WB'!M556</f>
        <v>224</v>
      </c>
      <c r="G557">
        <f>'2024_gesamtergebnis-dresden_WB'!N556</f>
        <v>181</v>
      </c>
      <c r="H557">
        <f>'2024_gesamtergebnis-dresden_WB'!O556</f>
        <v>278</v>
      </c>
      <c r="I557">
        <f>'2024_gesamtergebnis-dresden_WB'!P556</f>
        <v>97</v>
      </c>
      <c r="J557">
        <f>'2024_gesamtergebnis-dresden_WB'!Q556</f>
        <v>113</v>
      </c>
      <c r="K557">
        <f>'2024_gesamtergebnis-dresden_WB'!R556</f>
        <v>46</v>
      </c>
      <c r="L557">
        <f>'2024_gesamtergebnis-dresden_WB'!S556</f>
        <v>56</v>
      </c>
      <c r="M557">
        <f>'2024_gesamtergebnis-dresden_WB'!T556</f>
        <v>73</v>
      </c>
      <c r="N557">
        <f>'2024_gesamtergebnis-dresden_WB'!U556</f>
        <v>42</v>
      </c>
      <c r="O557">
        <f>'2024_gesamtergebnis-dresden_WB'!V556</f>
        <v>17</v>
      </c>
      <c r="P557">
        <f>'2024_gesamtergebnis-dresden_WB'!W556</f>
        <v>78</v>
      </c>
      <c r="Q557">
        <f>'2024_gesamtergebnis-dresden_WB'!X556</f>
        <v>24</v>
      </c>
      <c r="R557">
        <f>'2024_gesamtergebnis-dresden_WB'!Y556</f>
        <v>18</v>
      </c>
      <c r="S557">
        <f>'2024_gesamtergebnis-dresden_WB'!Z556</f>
        <v>52</v>
      </c>
      <c r="T557">
        <f>'2024_gesamtergebnis-dresden_WB'!AA556</f>
        <v>42</v>
      </c>
    </row>
    <row r="558" spans="1:20" x14ac:dyDescent="0.35">
      <c r="A558">
        <v>92300</v>
      </c>
      <c r="B558" t="s">
        <v>17</v>
      </c>
      <c r="C558">
        <v>10</v>
      </c>
      <c r="D558">
        <v>47</v>
      </c>
      <c r="F558">
        <f>'2024_gesamtergebnis-dresden_WB'!M557</f>
        <v>251</v>
      </c>
      <c r="G558">
        <f>'2024_gesamtergebnis-dresden_WB'!N557</f>
        <v>233</v>
      </c>
      <c r="H558">
        <f>'2024_gesamtergebnis-dresden_WB'!O557</f>
        <v>237</v>
      </c>
      <c r="I558">
        <f>'2024_gesamtergebnis-dresden_WB'!P557</f>
        <v>194</v>
      </c>
      <c r="J558">
        <f>'2024_gesamtergebnis-dresden_WB'!Q557</f>
        <v>121</v>
      </c>
      <c r="K558">
        <f>'2024_gesamtergebnis-dresden_WB'!R557</f>
        <v>51</v>
      </c>
      <c r="L558">
        <f>'2024_gesamtergebnis-dresden_WB'!S557</f>
        <v>44</v>
      </c>
      <c r="M558">
        <f>'2024_gesamtergebnis-dresden_WB'!T557</f>
        <v>92</v>
      </c>
      <c r="N558">
        <f>'2024_gesamtergebnis-dresden_WB'!U557</f>
        <v>26</v>
      </c>
      <c r="O558">
        <f>'2024_gesamtergebnis-dresden_WB'!V557</f>
        <v>12</v>
      </c>
      <c r="P558">
        <f>'2024_gesamtergebnis-dresden_WB'!W557</f>
        <v>107</v>
      </c>
      <c r="Q558">
        <f>'2024_gesamtergebnis-dresden_WB'!X557</f>
        <v>11</v>
      </c>
      <c r="R558">
        <f>'2024_gesamtergebnis-dresden_WB'!Y557</f>
        <v>15</v>
      </c>
      <c r="S558">
        <f>'2024_gesamtergebnis-dresden_WB'!Z557</f>
        <v>41</v>
      </c>
      <c r="T558">
        <f>'2024_gesamtergebnis-dresden_WB'!AA557</f>
        <v>67</v>
      </c>
    </row>
    <row r="559" spans="1:20" x14ac:dyDescent="0.35">
      <c r="A559">
        <v>92400</v>
      </c>
      <c r="B559" t="s">
        <v>17</v>
      </c>
      <c r="C559">
        <v>10</v>
      </c>
      <c r="D559">
        <v>47</v>
      </c>
      <c r="F559">
        <f>'2024_gesamtergebnis-dresden_WB'!M558</f>
        <v>143</v>
      </c>
      <c r="G559">
        <f>'2024_gesamtergebnis-dresden_WB'!N558</f>
        <v>163</v>
      </c>
      <c r="H559">
        <f>'2024_gesamtergebnis-dresden_WB'!O558</f>
        <v>277</v>
      </c>
      <c r="I559">
        <f>'2024_gesamtergebnis-dresden_WB'!P558</f>
        <v>94</v>
      </c>
      <c r="J559">
        <f>'2024_gesamtergebnis-dresden_WB'!Q558</f>
        <v>87</v>
      </c>
      <c r="K559">
        <f>'2024_gesamtergebnis-dresden_WB'!R558</f>
        <v>25</v>
      </c>
      <c r="L559">
        <f>'2024_gesamtergebnis-dresden_WB'!S558</f>
        <v>43</v>
      </c>
      <c r="M559">
        <f>'2024_gesamtergebnis-dresden_WB'!T558</f>
        <v>40</v>
      </c>
      <c r="N559">
        <f>'2024_gesamtergebnis-dresden_WB'!U558</f>
        <v>36</v>
      </c>
      <c r="O559">
        <f>'2024_gesamtergebnis-dresden_WB'!V558</f>
        <v>5</v>
      </c>
      <c r="P559">
        <f>'2024_gesamtergebnis-dresden_WB'!W558</f>
        <v>159</v>
      </c>
      <c r="Q559">
        <f>'2024_gesamtergebnis-dresden_WB'!X558</f>
        <v>13</v>
      </c>
      <c r="R559">
        <f>'2024_gesamtergebnis-dresden_WB'!Y558</f>
        <v>24</v>
      </c>
      <c r="S559">
        <f>'2024_gesamtergebnis-dresden_WB'!Z558</f>
        <v>39</v>
      </c>
      <c r="T559">
        <f>'2024_gesamtergebnis-dresden_WB'!AA558</f>
        <v>19</v>
      </c>
    </row>
    <row r="560" spans="1:20" x14ac:dyDescent="0.35">
      <c r="A560">
        <v>92500</v>
      </c>
      <c r="B560" t="s">
        <v>17</v>
      </c>
      <c r="C560">
        <v>10</v>
      </c>
      <c r="D560">
        <v>47</v>
      </c>
      <c r="F560">
        <f>'2024_gesamtergebnis-dresden_WB'!M559</f>
        <v>262</v>
      </c>
      <c r="G560">
        <f>'2024_gesamtergebnis-dresden_WB'!N559</f>
        <v>185</v>
      </c>
      <c r="H560">
        <f>'2024_gesamtergebnis-dresden_WB'!O559</f>
        <v>291</v>
      </c>
      <c r="I560">
        <f>'2024_gesamtergebnis-dresden_WB'!P559</f>
        <v>151</v>
      </c>
      <c r="J560">
        <f>'2024_gesamtergebnis-dresden_WB'!Q559</f>
        <v>112</v>
      </c>
      <c r="K560">
        <f>'2024_gesamtergebnis-dresden_WB'!R559</f>
        <v>34</v>
      </c>
      <c r="L560">
        <f>'2024_gesamtergebnis-dresden_WB'!S559</f>
        <v>52</v>
      </c>
      <c r="M560">
        <f>'2024_gesamtergebnis-dresden_WB'!T559</f>
        <v>84</v>
      </c>
      <c r="N560">
        <f>'2024_gesamtergebnis-dresden_WB'!U559</f>
        <v>43</v>
      </c>
      <c r="O560">
        <f>'2024_gesamtergebnis-dresden_WB'!V559</f>
        <v>11</v>
      </c>
      <c r="P560">
        <f>'2024_gesamtergebnis-dresden_WB'!W559</f>
        <v>113</v>
      </c>
      <c r="Q560">
        <f>'2024_gesamtergebnis-dresden_WB'!X559</f>
        <v>26</v>
      </c>
      <c r="R560">
        <f>'2024_gesamtergebnis-dresden_WB'!Y559</f>
        <v>28</v>
      </c>
      <c r="S560">
        <f>'2024_gesamtergebnis-dresden_WB'!Z559</f>
        <v>49</v>
      </c>
      <c r="T560">
        <f>'2024_gesamtergebnis-dresden_WB'!AA559</f>
        <v>52</v>
      </c>
    </row>
    <row r="561" spans="1:20" x14ac:dyDescent="0.35">
      <c r="A561">
        <v>93001</v>
      </c>
      <c r="B561" t="s">
        <v>7470</v>
      </c>
      <c r="C561">
        <v>10</v>
      </c>
      <c r="D561">
        <v>47</v>
      </c>
      <c r="F561">
        <f>'2024_gesamtergebnis-dresden_WB'!M560</f>
        <v>393</v>
      </c>
      <c r="G561">
        <f>'2024_gesamtergebnis-dresden_WB'!N560</f>
        <v>184</v>
      </c>
      <c r="H561">
        <f>'2024_gesamtergebnis-dresden_WB'!O560</f>
        <v>103</v>
      </c>
      <c r="I561">
        <f>'2024_gesamtergebnis-dresden_WB'!P560</f>
        <v>188</v>
      </c>
      <c r="J561">
        <f>'2024_gesamtergebnis-dresden_WB'!Q560</f>
        <v>180</v>
      </c>
      <c r="K561">
        <f>'2024_gesamtergebnis-dresden_WB'!R560</f>
        <v>64</v>
      </c>
      <c r="L561">
        <f>'2024_gesamtergebnis-dresden_WB'!S560</f>
        <v>80</v>
      </c>
      <c r="M561">
        <f>'2024_gesamtergebnis-dresden_WB'!T560</f>
        <v>71</v>
      </c>
      <c r="N561">
        <f>'2024_gesamtergebnis-dresden_WB'!U560</f>
        <v>27</v>
      </c>
      <c r="O561">
        <f>'2024_gesamtergebnis-dresden_WB'!V560</f>
        <v>12</v>
      </c>
      <c r="P561">
        <f>'2024_gesamtergebnis-dresden_WB'!W560</f>
        <v>106</v>
      </c>
      <c r="Q561">
        <f>'2024_gesamtergebnis-dresden_WB'!X560</f>
        <v>23</v>
      </c>
      <c r="R561">
        <f>'2024_gesamtergebnis-dresden_WB'!Y560</f>
        <v>4</v>
      </c>
      <c r="S561">
        <f>'2024_gesamtergebnis-dresden_WB'!Z560</f>
        <v>38</v>
      </c>
      <c r="T561">
        <f>'2024_gesamtergebnis-dresden_WB'!AA560</f>
        <v>53</v>
      </c>
    </row>
    <row r="562" spans="1:20" x14ac:dyDescent="0.35">
      <c r="A562">
        <v>93002</v>
      </c>
      <c r="B562" t="s">
        <v>7470</v>
      </c>
      <c r="C562">
        <v>10</v>
      </c>
      <c r="D562">
        <v>47</v>
      </c>
      <c r="F562">
        <f>'2024_gesamtergebnis-dresden_WB'!M561</f>
        <v>580</v>
      </c>
      <c r="G562">
        <f>'2024_gesamtergebnis-dresden_WB'!N561</f>
        <v>333</v>
      </c>
      <c r="H562">
        <f>'2024_gesamtergebnis-dresden_WB'!O561</f>
        <v>158</v>
      </c>
      <c r="I562">
        <f>'2024_gesamtergebnis-dresden_WB'!P561</f>
        <v>266</v>
      </c>
      <c r="J562">
        <f>'2024_gesamtergebnis-dresden_WB'!Q561</f>
        <v>224</v>
      </c>
      <c r="K562">
        <f>'2024_gesamtergebnis-dresden_WB'!R561</f>
        <v>84</v>
      </c>
      <c r="L562">
        <f>'2024_gesamtergebnis-dresden_WB'!S561</f>
        <v>94</v>
      </c>
      <c r="M562">
        <f>'2024_gesamtergebnis-dresden_WB'!T561</f>
        <v>143</v>
      </c>
      <c r="N562">
        <f>'2024_gesamtergebnis-dresden_WB'!U561</f>
        <v>63</v>
      </c>
      <c r="O562">
        <f>'2024_gesamtergebnis-dresden_WB'!V561</f>
        <v>20</v>
      </c>
      <c r="P562">
        <f>'2024_gesamtergebnis-dresden_WB'!W561</f>
        <v>127</v>
      </c>
      <c r="Q562">
        <f>'2024_gesamtergebnis-dresden_WB'!X561</f>
        <v>39</v>
      </c>
      <c r="R562">
        <f>'2024_gesamtergebnis-dresden_WB'!Y561</f>
        <v>20</v>
      </c>
      <c r="S562">
        <f>'2024_gesamtergebnis-dresden_WB'!Z561</f>
        <v>94</v>
      </c>
      <c r="T562">
        <f>'2024_gesamtergebnis-dresden_WB'!AA561</f>
        <v>119</v>
      </c>
    </row>
    <row r="563" spans="1:20" x14ac:dyDescent="0.35">
      <c r="A563">
        <v>93003</v>
      </c>
      <c r="B563" t="s">
        <v>7470</v>
      </c>
      <c r="C563">
        <v>10</v>
      </c>
      <c r="D563">
        <v>47</v>
      </c>
      <c r="F563">
        <f>'2024_gesamtergebnis-dresden_WB'!M562</f>
        <v>477</v>
      </c>
      <c r="G563">
        <f>'2024_gesamtergebnis-dresden_WB'!N562</f>
        <v>327</v>
      </c>
      <c r="H563">
        <f>'2024_gesamtergebnis-dresden_WB'!O562</f>
        <v>121</v>
      </c>
      <c r="I563">
        <f>'2024_gesamtergebnis-dresden_WB'!P562</f>
        <v>272</v>
      </c>
      <c r="J563">
        <f>'2024_gesamtergebnis-dresden_WB'!Q562</f>
        <v>208</v>
      </c>
      <c r="K563">
        <f>'2024_gesamtergebnis-dresden_WB'!R562</f>
        <v>92</v>
      </c>
      <c r="L563">
        <f>'2024_gesamtergebnis-dresden_WB'!S562</f>
        <v>116</v>
      </c>
      <c r="M563">
        <f>'2024_gesamtergebnis-dresden_WB'!T562</f>
        <v>94</v>
      </c>
      <c r="N563">
        <f>'2024_gesamtergebnis-dresden_WB'!U562</f>
        <v>49</v>
      </c>
      <c r="O563">
        <f>'2024_gesamtergebnis-dresden_WB'!V562</f>
        <v>17</v>
      </c>
      <c r="P563">
        <f>'2024_gesamtergebnis-dresden_WB'!W562</f>
        <v>151</v>
      </c>
      <c r="Q563">
        <f>'2024_gesamtergebnis-dresden_WB'!X562</f>
        <v>25</v>
      </c>
      <c r="R563">
        <f>'2024_gesamtergebnis-dresden_WB'!Y562</f>
        <v>12</v>
      </c>
      <c r="S563">
        <f>'2024_gesamtergebnis-dresden_WB'!Z562</f>
        <v>63</v>
      </c>
      <c r="T563">
        <f>'2024_gesamtergebnis-dresden_WB'!AA562</f>
        <v>64</v>
      </c>
    </row>
    <row r="564" spans="1:20" x14ac:dyDescent="0.35">
      <c r="A564">
        <v>93004</v>
      </c>
      <c r="B564" t="s">
        <v>7470</v>
      </c>
      <c r="C564">
        <v>10</v>
      </c>
      <c r="D564">
        <v>47</v>
      </c>
      <c r="F564">
        <f>'2024_gesamtergebnis-dresden_WB'!M563</f>
        <v>529</v>
      </c>
      <c r="G564">
        <f>'2024_gesamtergebnis-dresden_WB'!N563</f>
        <v>305</v>
      </c>
      <c r="H564">
        <f>'2024_gesamtergebnis-dresden_WB'!O563</f>
        <v>194</v>
      </c>
      <c r="I564">
        <f>'2024_gesamtergebnis-dresden_WB'!P563</f>
        <v>224</v>
      </c>
      <c r="J564">
        <f>'2024_gesamtergebnis-dresden_WB'!Q563</f>
        <v>209</v>
      </c>
      <c r="K564">
        <f>'2024_gesamtergebnis-dresden_WB'!R563</f>
        <v>89</v>
      </c>
      <c r="L564">
        <f>'2024_gesamtergebnis-dresden_WB'!S563</f>
        <v>103</v>
      </c>
      <c r="M564">
        <f>'2024_gesamtergebnis-dresden_WB'!T563</f>
        <v>94</v>
      </c>
      <c r="N564">
        <f>'2024_gesamtergebnis-dresden_WB'!U563</f>
        <v>46</v>
      </c>
      <c r="O564">
        <f>'2024_gesamtergebnis-dresden_WB'!V563</f>
        <v>11</v>
      </c>
      <c r="P564">
        <f>'2024_gesamtergebnis-dresden_WB'!W563</f>
        <v>173</v>
      </c>
      <c r="Q564">
        <f>'2024_gesamtergebnis-dresden_WB'!X563</f>
        <v>30</v>
      </c>
      <c r="R564">
        <f>'2024_gesamtergebnis-dresden_WB'!Y563</f>
        <v>11</v>
      </c>
      <c r="S564">
        <f>'2024_gesamtergebnis-dresden_WB'!Z563</f>
        <v>100</v>
      </c>
      <c r="T564">
        <f>'2024_gesamtergebnis-dresden_WB'!AA563</f>
        <v>74</v>
      </c>
    </row>
    <row r="565" spans="1:20" x14ac:dyDescent="0.35">
      <c r="A565">
        <v>93101</v>
      </c>
      <c r="B565" t="s">
        <v>17</v>
      </c>
      <c r="C565">
        <v>10</v>
      </c>
      <c r="D565">
        <v>47</v>
      </c>
      <c r="F565">
        <f>'2024_gesamtergebnis-dresden_WB'!M564</f>
        <v>327</v>
      </c>
      <c r="G565">
        <f>'2024_gesamtergebnis-dresden_WB'!N564</f>
        <v>182</v>
      </c>
      <c r="H565">
        <f>'2024_gesamtergebnis-dresden_WB'!O564</f>
        <v>257</v>
      </c>
      <c r="I565">
        <f>'2024_gesamtergebnis-dresden_WB'!P564</f>
        <v>187</v>
      </c>
      <c r="J565">
        <f>'2024_gesamtergebnis-dresden_WB'!Q564</f>
        <v>139</v>
      </c>
      <c r="K565">
        <f>'2024_gesamtergebnis-dresden_WB'!R564</f>
        <v>70</v>
      </c>
      <c r="L565">
        <f>'2024_gesamtergebnis-dresden_WB'!S564</f>
        <v>37</v>
      </c>
      <c r="M565">
        <f>'2024_gesamtergebnis-dresden_WB'!T564</f>
        <v>56</v>
      </c>
      <c r="N565">
        <f>'2024_gesamtergebnis-dresden_WB'!U564</f>
        <v>66</v>
      </c>
      <c r="O565">
        <f>'2024_gesamtergebnis-dresden_WB'!V564</f>
        <v>9</v>
      </c>
      <c r="P565">
        <f>'2024_gesamtergebnis-dresden_WB'!W564</f>
        <v>97</v>
      </c>
      <c r="Q565">
        <f>'2024_gesamtergebnis-dresden_WB'!X564</f>
        <v>22</v>
      </c>
      <c r="R565">
        <f>'2024_gesamtergebnis-dresden_WB'!Y564</f>
        <v>36</v>
      </c>
      <c r="S565">
        <f>'2024_gesamtergebnis-dresden_WB'!Z564</f>
        <v>57</v>
      </c>
      <c r="T565">
        <f>'2024_gesamtergebnis-dresden_WB'!AA564</f>
        <v>35</v>
      </c>
    </row>
    <row r="566" spans="1:20" x14ac:dyDescent="0.35">
      <c r="A566">
        <v>93102</v>
      </c>
      <c r="B566" t="s">
        <v>17</v>
      </c>
      <c r="C566">
        <v>10</v>
      </c>
      <c r="D566">
        <v>47</v>
      </c>
      <c r="F566">
        <f>'2024_gesamtergebnis-dresden_WB'!M565</f>
        <v>248</v>
      </c>
      <c r="G566">
        <f>'2024_gesamtergebnis-dresden_WB'!N565</f>
        <v>159</v>
      </c>
      <c r="H566">
        <f>'2024_gesamtergebnis-dresden_WB'!O565</f>
        <v>305</v>
      </c>
      <c r="I566">
        <f>'2024_gesamtergebnis-dresden_WB'!P565</f>
        <v>163</v>
      </c>
      <c r="J566">
        <f>'2024_gesamtergebnis-dresden_WB'!Q565</f>
        <v>92</v>
      </c>
      <c r="K566">
        <f>'2024_gesamtergebnis-dresden_WB'!R565</f>
        <v>49</v>
      </c>
      <c r="L566">
        <f>'2024_gesamtergebnis-dresden_WB'!S565</f>
        <v>57</v>
      </c>
      <c r="M566">
        <f>'2024_gesamtergebnis-dresden_WB'!T565</f>
        <v>79</v>
      </c>
      <c r="N566">
        <f>'2024_gesamtergebnis-dresden_WB'!U565</f>
        <v>29</v>
      </c>
      <c r="O566">
        <f>'2024_gesamtergebnis-dresden_WB'!V565</f>
        <v>18</v>
      </c>
      <c r="P566">
        <f>'2024_gesamtergebnis-dresden_WB'!W565</f>
        <v>108</v>
      </c>
      <c r="Q566">
        <f>'2024_gesamtergebnis-dresden_WB'!X565</f>
        <v>28</v>
      </c>
      <c r="R566">
        <f>'2024_gesamtergebnis-dresden_WB'!Y565</f>
        <v>26</v>
      </c>
      <c r="S566">
        <f>'2024_gesamtergebnis-dresden_WB'!Z565</f>
        <v>58</v>
      </c>
      <c r="T566">
        <f>'2024_gesamtergebnis-dresden_WB'!AA565</f>
        <v>67</v>
      </c>
    </row>
    <row r="567" spans="1:20" x14ac:dyDescent="0.35">
      <c r="A567">
        <v>93201</v>
      </c>
      <c r="B567" t="s">
        <v>17</v>
      </c>
      <c r="C567">
        <v>10</v>
      </c>
      <c r="D567">
        <v>47</v>
      </c>
      <c r="F567">
        <f>'2024_gesamtergebnis-dresden_WB'!M566</f>
        <v>267</v>
      </c>
      <c r="G567">
        <f>'2024_gesamtergebnis-dresden_WB'!N566</f>
        <v>178</v>
      </c>
      <c r="H567">
        <f>'2024_gesamtergebnis-dresden_WB'!O566</f>
        <v>279</v>
      </c>
      <c r="I567">
        <f>'2024_gesamtergebnis-dresden_WB'!P566</f>
        <v>138</v>
      </c>
      <c r="J567">
        <f>'2024_gesamtergebnis-dresden_WB'!Q566</f>
        <v>154</v>
      </c>
      <c r="K567">
        <f>'2024_gesamtergebnis-dresden_WB'!R566</f>
        <v>38</v>
      </c>
      <c r="L567">
        <f>'2024_gesamtergebnis-dresden_WB'!S566</f>
        <v>64</v>
      </c>
      <c r="M567">
        <f>'2024_gesamtergebnis-dresden_WB'!T566</f>
        <v>73</v>
      </c>
      <c r="N567">
        <f>'2024_gesamtergebnis-dresden_WB'!U566</f>
        <v>57</v>
      </c>
      <c r="O567">
        <f>'2024_gesamtergebnis-dresden_WB'!V566</f>
        <v>11</v>
      </c>
      <c r="P567">
        <f>'2024_gesamtergebnis-dresden_WB'!W566</f>
        <v>93</v>
      </c>
      <c r="Q567">
        <f>'2024_gesamtergebnis-dresden_WB'!X566</f>
        <v>28</v>
      </c>
      <c r="R567">
        <f>'2024_gesamtergebnis-dresden_WB'!Y566</f>
        <v>38</v>
      </c>
      <c r="S567">
        <f>'2024_gesamtergebnis-dresden_WB'!Z566</f>
        <v>60</v>
      </c>
      <c r="T567">
        <f>'2024_gesamtergebnis-dresden_WB'!AA566</f>
        <v>40</v>
      </c>
    </row>
    <row r="568" spans="1:20" x14ac:dyDescent="0.35">
      <c r="A568">
        <v>93202</v>
      </c>
      <c r="B568" t="s">
        <v>17</v>
      </c>
      <c r="C568">
        <v>10</v>
      </c>
      <c r="D568">
        <v>47</v>
      </c>
      <c r="F568">
        <f>'2024_gesamtergebnis-dresden_WB'!M567</f>
        <v>163</v>
      </c>
      <c r="G568">
        <f>'2024_gesamtergebnis-dresden_WB'!N567</f>
        <v>202</v>
      </c>
      <c r="H568">
        <f>'2024_gesamtergebnis-dresden_WB'!O567</f>
        <v>362</v>
      </c>
      <c r="I568">
        <f>'2024_gesamtergebnis-dresden_WB'!P567</f>
        <v>164</v>
      </c>
      <c r="J568">
        <f>'2024_gesamtergebnis-dresden_WB'!Q567</f>
        <v>89</v>
      </c>
      <c r="K568">
        <f>'2024_gesamtergebnis-dresden_WB'!R567</f>
        <v>40</v>
      </c>
      <c r="L568">
        <f>'2024_gesamtergebnis-dresden_WB'!S567</f>
        <v>53</v>
      </c>
      <c r="M568">
        <f>'2024_gesamtergebnis-dresden_WB'!T567</f>
        <v>46</v>
      </c>
      <c r="N568">
        <f>'2024_gesamtergebnis-dresden_WB'!U567</f>
        <v>37</v>
      </c>
      <c r="O568">
        <f>'2024_gesamtergebnis-dresden_WB'!V567</f>
        <v>19</v>
      </c>
      <c r="P568">
        <f>'2024_gesamtergebnis-dresden_WB'!W567</f>
        <v>136</v>
      </c>
      <c r="Q568">
        <f>'2024_gesamtergebnis-dresden_WB'!X567</f>
        <v>6</v>
      </c>
      <c r="R568">
        <f>'2024_gesamtergebnis-dresden_WB'!Y567</f>
        <v>19</v>
      </c>
      <c r="S568">
        <f>'2024_gesamtergebnis-dresden_WB'!Z567</f>
        <v>111</v>
      </c>
      <c r="T568">
        <f>'2024_gesamtergebnis-dresden_WB'!AA567</f>
        <v>25</v>
      </c>
    </row>
    <row r="569" spans="1:20" x14ac:dyDescent="0.35">
      <c r="A569">
        <v>93300</v>
      </c>
      <c r="B569" t="s">
        <v>17</v>
      </c>
      <c r="C569">
        <v>10</v>
      </c>
      <c r="D569">
        <v>47</v>
      </c>
      <c r="F569">
        <f>'2024_gesamtergebnis-dresden_WB'!M568</f>
        <v>299</v>
      </c>
      <c r="G569">
        <f>'2024_gesamtergebnis-dresden_WB'!N568</f>
        <v>221</v>
      </c>
      <c r="H569">
        <f>'2024_gesamtergebnis-dresden_WB'!O568</f>
        <v>297</v>
      </c>
      <c r="I569">
        <f>'2024_gesamtergebnis-dresden_WB'!P568</f>
        <v>254</v>
      </c>
      <c r="J569">
        <f>'2024_gesamtergebnis-dresden_WB'!Q568</f>
        <v>175</v>
      </c>
      <c r="K569">
        <f>'2024_gesamtergebnis-dresden_WB'!R568</f>
        <v>78</v>
      </c>
      <c r="L569">
        <f>'2024_gesamtergebnis-dresden_WB'!S568</f>
        <v>78</v>
      </c>
      <c r="M569">
        <f>'2024_gesamtergebnis-dresden_WB'!T568</f>
        <v>91</v>
      </c>
      <c r="N569">
        <f>'2024_gesamtergebnis-dresden_WB'!U568</f>
        <v>47</v>
      </c>
      <c r="O569">
        <f>'2024_gesamtergebnis-dresden_WB'!V568</f>
        <v>20</v>
      </c>
      <c r="P569">
        <f>'2024_gesamtergebnis-dresden_WB'!W568</f>
        <v>116</v>
      </c>
      <c r="Q569">
        <f>'2024_gesamtergebnis-dresden_WB'!X568</f>
        <v>29</v>
      </c>
      <c r="R569">
        <f>'2024_gesamtergebnis-dresden_WB'!Y568</f>
        <v>35</v>
      </c>
      <c r="S569">
        <f>'2024_gesamtergebnis-dresden_WB'!Z568</f>
        <v>71</v>
      </c>
      <c r="T569">
        <f>'2024_gesamtergebnis-dresden_WB'!AA568</f>
        <v>72</v>
      </c>
    </row>
    <row r="570" spans="1:20" x14ac:dyDescent="0.35">
      <c r="A570">
        <v>93400</v>
      </c>
      <c r="B570" t="s">
        <v>17</v>
      </c>
      <c r="C570">
        <v>10</v>
      </c>
      <c r="D570">
        <v>47</v>
      </c>
      <c r="F570">
        <f>'2024_gesamtergebnis-dresden_WB'!M569</f>
        <v>244</v>
      </c>
      <c r="G570">
        <f>'2024_gesamtergebnis-dresden_WB'!N569</f>
        <v>141</v>
      </c>
      <c r="H570">
        <f>'2024_gesamtergebnis-dresden_WB'!O569</f>
        <v>322</v>
      </c>
      <c r="I570">
        <f>'2024_gesamtergebnis-dresden_WB'!P569</f>
        <v>165</v>
      </c>
      <c r="J570">
        <f>'2024_gesamtergebnis-dresden_WB'!Q569</f>
        <v>78</v>
      </c>
      <c r="K570">
        <f>'2024_gesamtergebnis-dresden_WB'!R569</f>
        <v>37</v>
      </c>
      <c r="L570">
        <f>'2024_gesamtergebnis-dresden_WB'!S569</f>
        <v>85</v>
      </c>
      <c r="M570">
        <f>'2024_gesamtergebnis-dresden_WB'!T569</f>
        <v>67</v>
      </c>
      <c r="N570">
        <f>'2024_gesamtergebnis-dresden_WB'!U569</f>
        <v>39</v>
      </c>
      <c r="O570">
        <f>'2024_gesamtergebnis-dresden_WB'!V569</f>
        <v>13</v>
      </c>
      <c r="P570">
        <f>'2024_gesamtergebnis-dresden_WB'!W569</f>
        <v>109</v>
      </c>
      <c r="Q570">
        <f>'2024_gesamtergebnis-dresden_WB'!X569</f>
        <v>13</v>
      </c>
      <c r="R570">
        <f>'2024_gesamtergebnis-dresden_WB'!Y569</f>
        <v>24</v>
      </c>
      <c r="S570">
        <f>'2024_gesamtergebnis-dresden_WB'!Z569</f>
        <v>50</v>
      </c>
      <c r="T570">
        <f>'2024_gesamtergebnis-dresden_WB'!AA569</f>
        <v>57</v>
      </c>
    </row>
    <row r="571" spans="1:20" x14ac:dyDescent="0.35">
      <c r="A571">
        <v>93500</v>
      </c>
      <c r="B571" t="s">
        <v>17</v>
      </c>
      <c r="C571">
        <v>10</v>
      </c>
      <c r="D571">
        <v>47</v>
      </c>
      <c r="F571">
        <f>'2024_gesamtergebnis-dresden_WB'!M570</f>
        <v>315</v>
      </c>
      <c r="G571">
        <f>'2024_gesamtergebnis-dresden_WB'!N570</f>
        <v>152</v>
      </c>
      <c r="H571">
        <f>'2024_gesamtergebnis-dresden_WB'!O570</f>
        <v>289</v>
      </c>
      <c r="I571">
        <f>'2024_gesamtergebnis-dresden_WB'!P570</f>
        <v>162</v>
      </c>
      <c r="J571">
        <f>'2024_gesamtergebnis-dresden_WB'!Q570</f>
        <v>83</v>
      </c>
      <c r="K571">
        <f>'2024_gesamtergebnis-dresden_WB'!R570</f>
        <v>50</v>
      </c>
      <c r="L571">
        <f>'2024_gesamtergebnis-dresden_WB'!S570</f>
        <v>42</v>
      </c>
      <c r="M571">
        <f>'2024_gesamtergebnis-dresden_WB'!T570</f>
        <v>77</v>
      </c>
      <c r="N571">
        <f>'2024_gesamtergebnis-dresden_WB'!U570</f>
        <v>38</v>
      </c>
      <c r="O571">
        <f>'2024_gesamtergebnis-dresden_WB'!V570</f>
        <v>12</v>
      </c>
      <c r="P571">
        <f>'2024_gesamtergebnis-dresden_WB'!W570</f>
        <v>119</v>
      </c>
      <c r="Q571">
        <f>'2024_gesamtergebnis-dresden_WB'!X570</f>
        <v>40</v>
      </c>
      <c r="R571">
        <f>'2024_gesamtergebnis-dresden_WB'!Y570</f>
        <v>15</v>
      </c>
      <c r="S571">
        <f>'2024_gesamtergebnis-dresden_WB'!Z570</f>
        <v>74</v>
      </c>
      <c r="T571">
        <f>'2024_gesamtergebnis-dresden_WB'!AA570</f>
        <v>39</v>
      </c>
    </row>
    <row r="572" spans="1:20" x14ac:dyDescent="0.35">
      <c r="A572">
        <v>94001</v>
      </c>
      <c r="B572" t="s">
        <v>7470</v>
      </c>
      <c r="C572">
        <v>10</v>
      </c>
      <c r="D572">
        <v>46</v>
      </c>
      <c r="F572">
        <f>'2024_gesamtergebnis-dresden_WB'!M571</f>
        <v>125</v>
      </c>
      <c r="G572">
        <f>'2024_gesamtergebnis-dresden_WB'!N571</f>
        <v>260</v>
      </c>
      <c r="H572">
        <f>'2024_gesamtergebnis-dresden_WB'!O571</f>
        <v>91</v>
      </c>
      <c r="I572">
        <f>'2024_gesamtergebnis-dresden_WB'!P571</f>
        <v>81</v>
      </c>
      <c r="J572">
        <f>'2024_gesamtergebnis-dresden_WB'!Q571</f>
        <v>97</v>
      </c>
      <c r="K572">
        <f>'2024_gesamtergebnis-dresden_WB'!R571</f>
        <v>30</v>
      </c>
      <c r="L572">
        <f>'2024_gesamtergebnis-dresden_WB'!S571</f>
        <v>111</v>
      </c>
      <c r="M572">
        <f>'2024_gesamtergebnis-dresden_WB'!T571</f>
        <v>18</v>
      </c>
      <c r="N572">
        <f>'2024_gesamtergebnis-dresden_WB'!U571</f>
        <v>7</v>
      </c>
      <c r="O572">
        <f>'2024_gesamtergebnis-dresden_WB'!V571</f>
        <v>8</v>
      </c>
      <c r="P572">
        <f>'2024_gesamtergebnis-dresden_WB'!W571</f>
        <v>120</v>
      </c>
      <c r="Q572">
        <f>'2024_gesamtergebnis-dresden_WB'!X571</f>
        <v>9</v>
      </c>
      <c r="R572">
        <f>'2024_gesamtergebnis-dresden_WB'!Y571</f>
        <v>5</v>
      </c>
      <c r="S572">
        <f>'2024_gesamtergebnis-dresden_WB'!Z571</f>
        <v>126</v>
      </c>
      <c r="T572">
        <f>'2024_gesamtergebnis-dresden_WB'!AA571</f>
        <v>13</v>
      </c>
    </row>
    <row r="573" spans="1:20" x14ac:dyDescent="0.35">
      <c r="A573">
        <v>94002</v>
      </c>
      <c r="B573" t="s">
        <v>7470</v>
      </c>
      <c r="C573">
        <v>10</v>
      </c>
      <c r="D573">
        <v>46</v>
      </c>
      <c r="F573">
        <f>'2024_gesamtergebnis-dresden_WB'!M572</f>
        <v>220</v>
      </c>
      <c r="G573">
        <f>'2024_gesamtergebnis-dresden_WB'!N572</f>
        <v>340</v>
      </c>
      <c r="H573">
        <f>'2024_gesamtergebnis-dresden_WB'!O572</f>
        <v>214</v>
      </c>
      <c r="I573">
        <f>'2024_gesamtergebnis-dresden_WB'!P572</f>
        <v>111</v>
      </c>
      <c r="J573">
        <f>'2024_gesamtergebnis-dresden_WB'!Q572</f>
        <v>147</v>
      </c>
      <c r="K573">
        <f>'2024_gesamtergebnis-dresden_WB'!R572</f>
        <v>63</v>
      </c>
      <c r="L573">
        <f>'2024_gesamtergebnis-dresden_WB'!S572</f>
        <v>116</v>
      </c>
      <c r="M573">
        <f>'2024_gesamtergebnis-dresden_WB'!T572</f>
        <v>22</v>
      </c>
      <c r="N573">
        <f>'2024_gesamtergebnis-dresden_WB'!U572</f>
        <v>15</v>
      </c>
      <c r="O573">
        <f>'2024_gesamtergebnis-dresden_WB'!V572</f>
        <v>4</v>
      </c>
      <c r="P573">
        <f>'2024_gesamtergebnis-dresden_WB'!W572</f>
        <v>176</v>
      </c>
      <c r="Q573">
        <f>'2024_gesamtergebnis-dresden_WB'!X572</f>
        <v>4</v>
      </c>
      <c r="R573">
        <f>'2024_gesamtergebnis-dresden_WB'!Y572</f>
        <v>19</v>
      </c>
      <c r="S573">
        <f>'2024_gesamtergebnis-dresden_WB'!Z572</f>
        <v>116</v>
      </c>
      <c r="T573">
        <f>'2024_gesamtergebnis-dresden_WB'!AA572</f>
        <v>28</v>
      </c>
    </row>
    <row r="574" spans="1:20" x14ac:dyDescent="0.35">
      <c r="A574">
        <v>94003</v>
      </c>
      <c r="B574" t="s">
        <v>7470</v>
      </c>
      <c r="C574">
        <v>10</v>
      </c>
      <c r="D574">
        <v>46</v>
      </c>
      <c r="F574">
        <f>'2024_gesamtergebnis-dresden_WB'!M573</f>
        <v>178</v>
      </c>
      <c r="G574">
        <f>'2024_gesamtergebnis-dresden_WB'!N573</f>
        <v>431</v>
      </c>
      <c r="H574">
        <f>'2024_gesamtergebnis-dresden_WB'!O573</f>
        <v>255</v>
      </c>
      <c r="I574">
        <f>'2024_gesamtergebnis-dresden_WB'!P573</f>
        <v>91</v>
      </c>
      <c r="J574">
        <f>'2024_gesamtergebnis-dresden_WB'!Q573</f>
        <v>94</v>
      </c>
      <c r="K574">
        <f>'2024_gesamtergebnis-dresden_WB'!R573</f>
        <v>37</v>
      </c>
      <c r="L574">
        <f>'2024_gesamtergebnis-dresden_WB'!S573</f>
        <v>85</v>
      </c>
      <c r="M574">
        <f>'2024_gesamtergebnis-dresden_WB'!T573</f>
        <v>27</v>
      </c>
      <c r="N574">
        <f>'2024_gesamtergebnis-dresden_WB'!U573</f>
        <v>24</v>
      </c>
      <c r="O574">
        <f>'2024_gesamtergebnis-dresden_WB'!V573</f>
        <v>10</v>
      </c>
      <c r="P574">
        <f>'2024_gesamtergebnis-dresden_WB'!W573</f>
        <v>209</v>
      </c>
      <c r="Q574">
        <f>'2024_gesamtergebnis-dresden_WB'!X573</f>
        <v>17</v>
      </c>
      <c r="R574">
        <f>'2024_gesamtergebnis-dresden_WB'!Y573</f>
        <v>16</v>
      </c>
      <c r="S574">
        <f>'2024_gesamtergebnis-dresden_WB'!Z573</f>
        <v>150</v>
      </c>
      <c r="T574">
        <f>'2024_gesamtergebnis-dresden_WB'!AA573</f>
        <v>28</v>
      </c>
    </row>
    <row r="575" spans="1:20" x14ac:dyDescent="0.35">
      <c r="A575">
        <v>94004</v>
      </c>
      <c r="B575" t="s">
        <v>7470</v>
      </c>
      <c r="C575">
        <v>10</v>
      </c>
      <c r="D575">
        <v>46</v>
      </c>
      <c r="F575">
        <f>'2024_gesamtergebnis-dresden_WB'!M574</f>
        <v>291</v>
      </c>
      <c r="G575">
        <f>'2024_gesamtergebnis-dresden_WB'!N574</f>
        <v>412</v>
      </c>
      <c r="H575">
        <f>'2024_gesamtergebnis-dresden_WB'!O574</f>
        <v>215</v>
      </c>
      <c r="I575">
        <f>'2024_gesamtergebnis-dresden_WB'!P574</f>
        <v>205</v>
      </c>
      <c r="J575">
        <f>'2024_gesamtergebnis-dresden_WB'!Q574</f>
        <v>162</v>
      </c>
      <c r="K575">
        <f>'2024_gesamtergebnis-dresden_WB'!R574</f>
        <v>51</v>
      </c>
      <c r="L575">
        <f>'2024_gesamtergebnis-dresden_WB'!S574</f>
        <v>133</v>
      </c>
      <c r="M575">
        <f>'2024_gesamtergebnis-dresden_WB'!T574</f>
        <v>54</v>
      </c>
      <c r="N575">
        <f>'2024_gesamtergebnis-dresden_WB'!U574</f>
        <v>40</v>
      </c>
      <c r="O575">
        <f>'2024_gesamtergebnis-dresden_WB'!V574</f>
        <v>15</v>
      </c>
      <c r="P575">
        <f>'2024_gesamtergebnis-dresden_WB'!W574</f>
        <v>189</v>
      </c>
      <c r="Q575">
        <f>'2024_gesamtergebnis-dresden_WB'!X574</f>
        <v>18</v>
      </c>
      <c r="R575">
        <f>'2024_gesamtergebnis-dresden_WB'!Y574</f>
        <v>22</v>
      </c>
      <c r="S575">
        <f>'2024_gesamtergebnis-dresden_WB'!Z574</f>
        <v>132</v>
      </c>
      <c r="T575">
        <f>'2024_gesamtergebnis-dresden_WB'!AA574</f>
        <v>40</v>
      </c>
    </row>
    <row r="576" spans="1:20" x14ac:dyDescent="0.35">
      <c r="A576">
        <v>94101</v>
      </c>
      <c r="B576" t="s">
        <v>17</v>
      </c>
      <c r="C576">
        <v>10</v>
      </c>
      <c r="D576">
        <v>46</v>
      </c>
      <c r="F576">
        <f>'2024_gesamtergebnis-dresden_WB'!M575</f>
        <v>172</v>
      </c>
      <c r="G576">
        <f>'2024_gesamtergebnis-dresden_WB'!N575</f>
        <v>188</v>
      </c>
      <c r="H576">
        <f>'2024_gesamtergebnis-dresden_WB'!O575</f>
        <v>459</v>
      </c>
      <c r="I576">
        <f>'2024_gesamtergebnis-dresden_WB'!P575</f>
        <v>149</v>
      </c>
      <c r="J576">
        <f>'2024_gesamtergebnis-dresden_WB'!Q575</f>
        <v>102</v>
      </c>
      <c r="K576">
        <f>'2024_gesamtergebnis-dresden_WB'!R575</f>
        <v>36</v>
      </c>
      <c r="L576">
        <f>'2024_gesamtergebnis-dresden_WB'!S575</f>
        <v>65</v>
      </c>
      <c r="M576">
        <f>'2024_gesamtergebnis-dresden_WB'!T575</f>
        <v>64</v>
      </c>
      <c r="N576">
        <f>'2024_gesamtergebnis-dresden_WB'!U575</f>
        <v>33</v>
      </c>
      <c r="O576">
        <f>'2024_gesamtergebnis-dresden_WB'!V575</f>
        <v>5</v>
      </c>
      <c r="P576">
        <f>'2024_gesamtergebnis-dresden_WB'!W575</f>
        <v>129</v>
      </c>
      <c r="Q576">
        <f>'2024_gesamtergebnis-dresden_WB'!X575</f>
        <v>10</v>
      </c>
      <c r="R576">
        <f>'2024_gesamtergebnis-dresden_WB'!Y575</f>
        <v>17</v>
      </c>
      <c r="S576">
        <f>'2024_gesamtergebnis-dresden_WB'!Z575</f>
        <v>57</v>
      </c>
      <c r="T576">
        <f>'2024_gesamtergebnis-dresden_WB'!AA575</f>
        <v>32</v>
      </c>
    </row>
    <row r="577" spans="1:20" x14ac:dyDescent="0.35">
      <c r="A577">
        <v>94102</v>
      </c>
      <c r="B577" t="s">
        <v>17</v>
      </c>
      <c r="C577">
        <v>10</v>
      </c>
      <c r="D577">
        <v>46</v>
      </c>
      <c r="F577">
        <f>'2024_gesamtergebnis-dresden_WB'!M576</f>
        <v>113</v>
      </c>
      <c r="G577">
        <f>'2024_gesamtergebnis-dresden_WB'!N576</f>
        <v>206</v>
      </c>
      <c r="H577">
        <f>'2024_gesamtergebnis-dresden_WB'!O576</f>
        <v>418</v>
      </c>
      <c r="I577">
        <f>'2024_gesamtergebnis-dresden_WB'!P576</f>
        <v>93</v>
      </c>
      <c r="J577">
        <f>'2024_gesamtergebnis-dresden_WB'!Q576</f>
        <v>75</v>
      </c>
      <c r="K577">
        <f>'2024_gesamtergebnis-dresden_WB'!R576</f>
        <v>10</v>
      </c>
      <c r="L577">
        <f>'2024_gesamtergebnis-dresden_WB'!S576</f>
        <v>61</v>
      </c>
      <c r="M577">
        <f>'2024_gesamtergebnis-dresden_WB'!T576</f>
        <v>51</v>
      </c>
      <c r="N577">
        <f>'2024_gesamtergebnis-dresden_WB'!U576</f>
        <v>18</v>
      </c>
      <c r="O577">
        <f>'2024_gesamtergebnis-dresden_WB'!V576</f>
        <v>7</v>
      </c>
      <c r="P577">
        <f>'2024_gesamtergebnis-dresden_WB'!W576</f>
        <v>133</v>
      </c>
      <c r="Q577">
        <f>'2024_gesamtergebnis-dresden_WB'!X576</f>
        <v>9</v>
      </c>
      <c r="R577">
        <f>'2024_gesamtergebnis-dresden_WB'!Y576</f>
        <v>18</v>
      </c>
      <c r="S577">
        <f>'2024_gesamtergebnis-dresden_WB'!Z576</f>
        <v>128</v>
      </c>
      <c r="T577">
        <f>'2024_gesamtergebnis-dresden_WB'!AA576</f>
        <v>27</v>
      </c>
    </row>
    <row r="578" spans="1:20" x14ac:dyDescent="0.35">
      <c r="A578">
        <v>94200</v>
      </c>
      <c r="B578" t="s">
        <v>17</v>
      </c>
      <c r="C578">
        <v>10</v>
      </c>
      <c r="D578">
        <v>46</v>
      </c>
      <c r="F578">
        <f>'2024_gesamtergebnis-dresden_WB'!M577</f>
        <v>131</v>
      </c>
      <c r="G578">
        <f>'2024_gesamtergebnis-dresden_WB'!N577</f>
        <v>224</v>
      </c>
      <c r="H578">
        <f>'2024_gesamtergebnis-dresden_WB'!O577</f>
        <v>380</v>
      </c>
      <c r="I578">
        <f>'2024_gesamtergebnis-dresden_WB'!P577</f>
        <v>118</v>
      </c>
      <c r="J578">
        <f>'2024_gesamtergebnis-dresden_WB'!Q577</f>
        <v>105</v>
      </c>
      <c r="K578">
        <f>'2024_gesamtergebnis-dresden_WB'!R577</f>
        <v>37</v>
      </c>
      <c r="L578">
        <f>'2024_gesamtergebnis-dresden_WB'!S577</f>
        <v>85</v>
      </c>
      <c r="M578">
        <f>'2024_gesamtergebnis-dresden_WB'!T577</f>
        <v>30</v>
      </c>
      <c r="N578">
        <f>'2024_gesamtergebnis-dresden_WB'!U577</f>
        <v>10</v>
      </c>
      <c r="O578">
        <f>'2024_gesamtergebnis-dresden_WB'!V577</f>
        <v>10</v>
      </c>
      <c r="P578">
        <f>'2024_gesamtergebnis-dresden_WB'!W577</f>
        <v>148</v>
      </c>
      <c r="Q578">
        <f>'2024_gesamtergebnis-dresden_WB'!X577</f>
        <v>1</v>
      </c>
      <c r="R578">
        <f>'2024_gesamtergebnis-dresden_WB'!Y577</f>
        <v>38</v>
      </c>
      <c r="S578">
        <f>'2024_gesamtergebnis-dresden_WB'!Z577</f>
        <v>149</v>
      </c>
      <c r="T578">
        <f>'2024_gesamtergebnis-dresden_WB'!AA577</f>
        <v>18</v>
      </c>
    </row>
    <row r="579" spans="1:20" x14ac:dyDescent="0.35">
      <c r="A579">
        <v>94400</v>
      </c>
      <c r="B579" t="s">
        <v>17</v>
      </c>
      <c r="C579">
        <v>10</v>
      </c>
      <c r="D579">
        <v>46</v>
      </c>
      <c r="F579">
        <f>'2024_gesamtergebnis-dresden_WB'!M578</f>
        <v>134</v>
      </c>
      <c r="G579">
        <f>'2024_gesamtergebnis-dresden_WB'!N578</f>
        <v>207</v>
      </c>
      <c r="H579">
        <f>'2024_gesamtergebnis-dresden_WB'!O578</f>
        <v>342</v>
      </c>
      <c r="I579">
        <f>'2024_gesamtergebnis-dresden_WB'!P578</f>
        <v>67</v>
      </c>
      <c r="J579">
        <f>'2024_gesamtergebnis-dresden_WB'!Q578</f>
        <v>47</v>
      </c>
      <c r="K579">
        <f>'2024_gesamtergebnis-dresden_WB'!R578</f>
        <v>42</v>
      </c>
      <c r="L579">
        <f>'2024_gesamtergebnis-dresden_WB'!S578</f>
        <v>106</v>
      </c>
      <c r="M579">
        <f>'2024_gesamtergebnis-dresden_WB'!T578</f>
        <v>12</v>
      </c>
      <c r="N579">
        <f>'2024_gesamtergebnis-dresden_WB'!U578</f>
        <v>16</v>
      </c>
      <c r="O579">
        <f>'2024_gesamtergebnis-dresden_WB'!V578</f>
        <v>4</v>
      </c>
      <c r="P579">
        <f>'2024_gesamtergebnis-dresden_WB'!W578</f>
        <v>22</v>
      </c>
      <c r="Q579">
        <f>'2024_gesamtergebnis-dresden_WB'!X578</f>
        <v>3</v>
      </c>
      <c r="R579">
        <f>'2024_gesamtergebnis-dresden_WB'!Y578</f>
        <v>22</v>
      </c>
      <c r="S579">
        <f>'2024_gesamtergebnis-dresden_WB'!Z578</f>
        <v>114</v>
      </c>
      <c r="T579">
        <f>'2024_gesamtergebnis-dresden_WB'!AA578</f>
        <v>20</v>
      </c>
    </row>
    <row r="580" spans="1:20" x14ac:dyDescent="0.35">
      <c r="A580">
        <v>94501</v>
      </c>
      <c r="B580" t="s">
        <v>17</v>
      </c>
      <c r="C580">
        <v>10</v>
      </c>
      <c r="D580">
        <v>46</v>
      </c>
      <c r="F580">
        <f>'2024_gesamtergebnis-dresden_WB'!M579</f>
        <v>160</v>
      </c>
      <c r="G580">
        <f>'2024_gesamtergebnis-dresden_WB'!N579</f>
        <v>289</v>
      </c>
      <c r="H580">
        <f>'2024_gesamtergebnis-dresden_WB'!O579</f>
        <v>320</v>
      </c>
      <c r="I580">
        <f>'2024_gesamtergebnis-dresden_WB'!P579</f>
        <v>80</v>
      </c>
      <c r="J580">
        <f>'2024_gesamtergebnis-dresden_WB'!Q579</f>
        <v>124</v>
      </c>
      <c r="K580">
        <f>'2024_gesamtergebnis-dresden_WB'!R579</f>
        <v>23</v>
      </c>
      <c r="L580">
        <f>'2024_gesamtergebnis-dresden_WB'!S579</f>
        <v>142</v>
      </c>
      <c r="M580">
        <f>'2024_gesamtergebnis-dresden_WB'!T579</f>
        <v>14</v>
      </c>
      <c r="N580">
        <f>'2024_gesamtergebnis-dresden_WB'!U579</f>
        <v>9</v>
      </c>
      <c r="O580">
        <f>'2024_gesamtergebnis-dresden_WB'!V579</f>
        <v>18</v>
      </c>
      <c r="P580">
        <f>'2024_gesamtergebnis-dresden_WB'!W579</f>
        <v>104</v>
      </c>
      <c r="Q580">
        <f>'2024_gesamtergebnis-dresden_WB'!X579</f>
        <v>2</v>
      </c>
      <c r="R580">
        <f>'2024_gesamtergebnis-dresden_WB'!Y579</f>
        <v>18</v>
      </c>
      <c r="S580">
        <f>'2024_gesamtergebnis-dresden_WB'!Z579</f>
        <v>133</v>
      </c>
      <c r="T580">
        <f>'2024_gesamtergebnis-dresden_WB'!AA579</f>
        <v>16</v>
      </c>
    </row>
    <row r="581" spans="1:20" x14ac:dyDescent="0.35">
      <c r="A581">
        <v>94502</v>
      </c>
      <c r="B581" t="s">
        <v>17</v>
      </c>
      <c r="C581">
        <v>10</v>
      </c>
      <c r="D581">
        <v>46</v>
      </c>
      <c r="F581">
        <f>'2024_gesamtergebnis-dresden_WB'!M580</f>
        <v>168</v>
      </c>
      <c r="G581">
        <f>'2024_gesamtergebnis-dresden_WB'!N580</f>
        <v>322</v>
      </c>
      <c r="H581">
        <f>'2024_gesamtergebnis-dresden_WB'!O580</f>
        <v>295</v>
      </c>
      <c r="I581">
        <f>'2024_gesamtergebnis-dresden_WB'!P580</f>
        <v>58</v>
      </c>
      <c r="J581">
        <f>'2024_gesamtergebnis-dresden_WB'!Q580</f>
        <v>113</v>
      </c>
      <c r="K581">
        <f>'2024_gesamtergebnis-dresden_WB'!R580</f>
        <v>35</v>
      </c>
      <c r="L581">
        <f>'2024_gesamtergebnis-dresden_WB'!S580</f>
        <v>184</v>
      </c>
      <c r="M581">
        <f>'2024_gesamtergebnis-dresden_WB'!T580</f>
        <v>20</v>
      </c>
      <c r="N581">
        <f>'2024_gesamtergebnis-dresden_WB'!U580</f>
        <v>15</v>
      </c>
      <c r="O581">
        <f>'2024_gesamtergebnis-dresden_WB'!V580</f>
        <v>22</v>
      </c>
      <c r="P581">
        <f>'2024_gesamtergebnis-dresden_WB'!W580</f>
        <v>74</v>
      </c>
      <c r="Q581">
        <f>'2024_gesamtergebnis-dresden_WB'!X580</f>
        <v>11</v>
      </c>
      <c r="R581">
        <f>'2024_gesamtergebnis-dresden_WB'!Y580</f>
        <v>30</v>
      </c>
      <c r="S581">
        <f>'2024_gesamtergebnis-dresden_WB'!Z580</f>
        <v>103</v>
      </c>
      <c r="T581">
        <f>'2024_gesamtergebnis-dresden_WB'!AA580</f>
        <v>19</v>
      </c>
    </row>
    <row r="582" spans="1:20" x14ac:dyDescent="0.35">
      <c r="A582">
        <v>94600</v>
      </c>
      <c r="B582" t="s">
        <v>17</v>
      </c>
      <c r="C582">
        <v>10</v>
      </c>
      <c r="D582">
        <v>46</v>
      </c>
      <c r="F582">
        <f>'2024_gesamtergebnis-dresden_WB'!M581</f>
        <v>137</v>
      </c>
      <c r="G582">
        <f>'2024_gesamtergebnis-dresden_WB'!N581</f>
        <v>235</v>
      </c>
      <c r="H582">
        <f>'2024_gesamtergebnis-dresden_WB'!O581</f>
        <v>492</v>
      </c>
      <c r="I582">
        <f>'2024_gesamtergebnis-dresden_WB'!P581</f>
        <v>68</v>
      </c>
      <c r="J582">
        <f>'2024_gesamtergebnis-dresden_WB'!Q581</f>
        <v>116</v>
      </c>
      <c r="K582">
        <f>'2024_gesamtergebnis-dresden_WB'!R581</f>
        <v>41</v>
      </c>
      <c r="L582">
        <f>'2024_gesamtergebnis-dresden_WB'!S581</f>
        <v>93</v>
      </c>
      <c r="M582">
        <f>'2024_gesamtergebnis-dresden_WB'!T581</f>
        <v>18</v>
      </c>
      <c r="N582">
        <f>'2024_gesamtergebnis-dresden_WB'!U581</f>
        <v>13</v>
      </c>
      <c r="O582">
        <f>'2024_gesamtergebnis-dresden_WB'!V581</f>
        <v>8</v>
      </c>
      <c r="P582">
        <f>'2024_gesamtergebnis-dresden_WB'!W581</f>
        <v>84</v>
      </c>
      <c r="Q582">
        <f>'2024_gesamtergebnis-dresden_WB'!X581</f>
        <v>11</v>
      </c>
      <c r="R582">
        <f>'2024_gesamtergebnis-dresden_WB'!Y581</f>
        <v>49</v>
      </c>
      <c r="S582">
        <f>'2024_gesamtergebnis-dresden_WB'!Z581</f>
        <v>77</v>
      </c>
      <c r="T582">
        <f>'2024_gesamtergebnis-dresden_WB'!AA581</f>
        <v>38</v>
      </c>
    </row>
    <row r="583" spans="1:20" x14ac:dyDescent="0.35">
      <c r="A583">
        <v>99810</v>
      </c>
      <c r="B583" t="s">
        <v>17</v>
      </c>
      <c r="C583">
        <v>11</v>
      </c>
      <c r="D583">
        <v>46</v>
      </c>
      <c r="F583">
        <f>'2024_gesamtergebnis-dresden_WB'!M582</f>
        <v>53</v>
      </c>
      <c r="G583">
        <f>'2024_gesamtergebnis-dresden_WB'!N582</f>
        <v>446</v>
      </c>
      <c r="H583">
        <f>'2024_gesamtergebnis-dresden_WB'!O582</f>
        <v>373</v>
      </c>
      <c r="I583">
        <f>'2024_gesamtergebnis-dresden_WB'!P582</f>
        <v>56</v>
      </c>
      <c r="J583">
        <f>'2024_gesamtergebnis-dresden_WB'!Q582</f>
        <v>93</v>
      </c>
      <c r="K583">
        <f>'2024_gesamtergebnis-dresden_WB'!R582</f>
        <v>35</v>
      </c>
      <c r="L583">
        <f>'2024_gesamtergebnis-dresden_WB'!S582</f>
        <v>94</v>
      </c>
      <c r="M583">
        <f>'2024_gesamtergebnis-dresden_WB'!T582</f>
        <v>14</v>
      </c>
      <c r="N583">
        <f>'2024_gesamtergebnis-dresden_WB'!U582</f>
        <v>17</v>
      </c>
      <c r="O583">
        <f>'2024_gesamtergebnis-dresden_WB'!V582</f>
        <v>33</v>
      </c>
      <c r="P583">
        <f>'2024_gesamtergebnis-dresden_WB'!W582</f>
        <v>0</v>
      </c>
      <c r="Q583">
        <f>'2024_gesamtergebnis-dresden_WB'!X582</f>
        <v>0</v>
      </c>
      <c r="R583">
        <f>'2024_gesamtergebnis-dresden_WB'!Y582</f>
        <v>54</v>
      </c>
      <c r="S583">
        <f>'2024_gesamtergebnis-dresden_WB'!Z582</f>
        <v>177</v>
      </c>
      <c r="T583">
        <f>'2024_gesamtergebnis-dresden_WB'!AA582</f>
        <v>0</v>
      </c>
    </row>
    <row r="584" spans="1:20" x14ac:dyDescent="0.35">
      <c r="A584">
        <v>90011</v>
      </c>
      <c r="B584" t="s">
        <v>7470</v>
      </c>
      <c r="C584">
        <v>11</v>
      </c>
      <c r="D584">
        <v>46</v>
      </c>
      <c r="F584">
        <f>'2024_gesamtergebnis-dresden_WB'!M583</f>
        <v>217</v>
      </c>
      <c r="G584">
        <f>'2024_gesamtergebnis-dresden_WB'!N583</f>
        <v>733</v>
      </c>
      <c r="H584">
        <f>'2024_gesamtergebnis-dresden_WB'!O583</f>
        <v>199</v>
      </c>
      <c r="I584">
        <f>'2024_gesamtergebnis-dresden_WB'!P583</f>
        <v>64</v>
      </c>
      <c r="J584">
        <f>'2024_gesamtergebnis-dresden_WB'!Q583</f>
        <v>81</v>
      </c>
      <c r="K584">
        <f>'2024_gesamtergebnis-dresden_WB'!R583</f>
        <v>32</v>
      </c>
      <c r="L584">
        <f>'2024_gesamtergebnis-dresden_WB'!S583</f>
        <v>110</v>
      </c>
      <c r="M584">
        <f>'2024_gesamtergebnis-dresden_WB'!T583</f>
        <v>11</v>
      </c>
      <c r="N584">
        <f>'2024_gesamtergebnis-dresden_WB'!U583</f>
        <v>28</v>
      </c>
      <c r="O584">
        <f>'2024_gesamtergebnis-dresden_WB'!V583</f>
        <v>59</v>
      </c>
      <c r="P584">
        <f>'2024_gesamtergebnis-dresden_WB'!W583</f>
        <v>0</v>
      </c>
      <c r="Q584">
        <f>'2024_gesamtergebnis-dresden_WB'!X583</f>
        <v>0</v>
      </c>
      <c r="R584">
        <f>'2024_gesamtergebnis-dresden_WB'!Y583</f>
        <v>27</v>
      </c>
      <c r="S584">
        <f>'2024_gesamtergebnis-dresden_WB'!Z583</f>
        <v>144</v>
      </c>
      <c r="T584">
        <f>'2024_gesamtergebnis-dresden_WB'!AA583</f>
        <v>0</v>
      </c>
    </row>
    <row r="585" spans="1:20" x14ac:dyDescent="0.35">
      <c r="A585">
        <v>90012</v>
      </c>
      <c r="B585" t="s">
        <v>7470</v>
      </c>
      <c r="C585">
        <v>11</v>
      </c>
      <c r="D585">
        <v>46</v>
      </c>
      <c r="F585">
        <f>'2024_gesamtergebnis-dresden_WB'!M584</f>
        <v>131</v>
      </c>
      <c r="G585">
        <f>'2024_gesamtergebnis-dresden_WB'!N584</f>
        <v>656</v>
      </c>
      <c r="H585">
        <f>'2024_gesamtergebnis-dresden_WB'!O584</f>
        <v>342</v>
      </c>
      <c r="I585">
        <f>'2024_gesamtergebnis-dresden_WB'!P584</f>
        <v>124</v>
      </c>
      <c r="J585">
        <f>'2024_gesamtergebnis-dresden_WB'!Q584</f>
        <v>76</v>
      </c>
      <c r="K585">
        <f>'2024_gesamtergebnis-dresden_WB'!R584</f>
        <v>52</v>
      </c>
      <c r="L585">
        <f>'2024_gesamtergebnis-dresden_WB'!S584</f>
        <v>101</v>
      </c>
      <c r="M585">
        <f>'2024_gesamtergebnis-dresden_WB'!T584</f>
        <v>11</v>
      </c>
      <c r="N585">
        <f>'2024_gesamtergebnis-dresden_WB'!U584</f>
        <v>17</v>
      </c>
      <c r="O585">
        <f>'2024_gesamtergebnis-dresden_WB'!V584</f>
        <v>35</v>
      </c>
      <c r="P585">
        <f>'2024_gesamtergebnis-dresden_WB'!W584</f>
        <v>0</v>
      </c>
      <c r="Q585">
        <f>'2024_gesamtergebnis-dresden_WB'!X584</f>
        <v>0</v>
      </c>
      <c r="R585">
        <f>'2024_gesamtergebnis-dresden_WB'!Y584</f>
        <v>29</v>
      </c>
      <c r="S585">
        <f>'2024_gesamtergebnis-dresden_WB'!Z584</f>
        <v>110</v>
      </c>
      <c r="T585">
        <f>'2024_gesamtergebnis-dresden_WB'!AA584</f>
        <v>0</v>
      </c>
    </row>
    <row r="586" spans="1:20" x14ac:dyDescent="0.35">
      <c r="A586">
        <v>90013</v>
      </c>
      <c r="B586" t="s">
        <v>7470</v>
      </c>
      <c r="C586">
        <v>11</v>
      </c>
      <c r="D586">
        <v>46</v>
      </c>
      <c r="F586">
        <f>'2024_gesamtergebnis-dresden_WB'!M585</f>
        <v>125</v>
      </c>
      <c r="G586">
        <f>'2024_gesamtergebnis-dresden_WB'!N585</f>
        <v>426</v>
      </c>
      <c r="H586">
        <f>'2024_gesamtergebnis-dresden_WB'!O585</f>
        <v>246</v>
      </c>
      <c r="I586">
        <f>'2024_gesamtergebnis-dresden_WB'!P585</f>
        <v>79</v>
      </c>
      <c r="J586">
        <f>'2024_gesamtergebnis-dresden_WB'!Q585</f>
        <v>77</v>
      </c>
      <c r="K586">
        <f>'2024_gesamtergebnis-dresden_WB'!R585</f>
        <v>20</v>
      </c>
      <c r="L586">
        <f>'2024_gesamtergebnis-dresden_WB'!S585</f>
        <v>134</v>
      </c>
      <c r="M586">
        <f>'2024_gesamtergebnis-dresden_WB'!T585</f>
        <v>17</v>
      </c>
      <c r="N586">
        <f>'2024_gesamtergebnis-dresden_WB'!U585</f>
        <v>22</v>
      </c>
      <c r="O586">
        <f>'2024_gesamtergebnis-dresden_WB'!V585</f>
        <v>56</v>
      </c>
      <c r="P586">
        <f>'2024_gesamtergebnis-dresden_WB'!W585</f>
        <v>0</v>
      </c>
      <c r="Q586">
        <f>'2024_gesamtergebnis-dresden_WB'!X585</f>
        <v>0</v>
      </c>
      <c r="R586">
        <f>'2024_gesamtergebnis-dresden_WB'!Y585</f>
        <v>39</v>
      </c>
      <c r="S586">
        <f>'2024_gesamtergebnis-dresden_WB'!Z585</f>
        <v>91</v>
      </c>
      <c r="T586">
        <f>'2024_gesamtergebnis-dresden_WB'!AA585</f>
        <v>0</v>
      </c>
    </row>
    <row r="587" spans="1:20" x14ac:dyDescent="0.35">
      <c r="A587">
        <v>90110</v>
      </c>
      <c r="B587" t="s">
        <v>17</v>
      </c>
      <c r="C587">
        <v>11</v>
      </c>
      <c r="D587">
        <v>46</v>
      </c>
      <c r="F587">
        <f>'2024_gesamtergebnis-dresden_WB'!M586</f>
        <v>75</v>
      </c>
      <c r="G587">
        <f>'2024_gesamtergebnis-dresden_WB'!N586</f>
        <v>418</v>
      </c>
      <c r="H587">
        <f>'2024_gesamtergebnis-dresden_WB'!O586</f>
        <v>674</v>
      </c>
      <c r="I587">
        <f>'2024_gesamtergebnis-dresden_WB'!P586</f>
        <v>82</v>
      </c>
      <c r="J587">
        <f>'2024_gesamtergebnis-dresden_WB'!Q586</f>
        <v>63</v>
      </c>
      <c r="K587">
        <f>'2024_gesamtergebnis-dresden_WB'!R586</f>
        <v>19</v>
      </c>
      <c r="L587">
        <f>'2024_gesamtergebnis-dresden_WB'!S586</f>
        <v>121</v>
      </c>
      <c r="M587">
        <f>'2024_gesamtergebnis-dresden_WB'!T586</f>
        <v>37</v>
      </c>
      <c r="N587">
        <f>'2024_gesamtergebnis-dresden_WB'!U586</f>
        <v>24</v>
      </c>
      <c r="O587">
        <f>'2024_gesamtergebnis-dresden_WB'!V586</f>
        <v>36</v>
      </c>
      <c r="P587">
        <f>'2024_gesamtergebnis-dresden_WB'!W586</f>
        <v>0</v>
      </c>
      <c r="Q587">
        <f>'2024_gesamtergebnis-dresden_WB'!X586</f>
        <v>0</v>
      </c>
      <c r="R587">
        <f>'2024_gesamtergebnis-dresden_WB'!Y586</f>
        <v>40</v>
      </c>
      <c r="S587">
        <f>'2024_gesamtergebnis-dresden_WB'!Z586</f>
        <v>160</v>
      </c>
      <c r="T587">
        <f>'2024_gesamtergebnis-dresden_WB'!AA586</f>
        <v>0</v>
      </c>
    </row>
    <row r="588" spans="1:20" x14ac:dyDescent="0.35">
      <c r="A588">
        <v>90210</v>
      </c>
      <c r="B588" t="s">
        <v>17</v>
      </c>
      <c r="C588">
        <v>11</v>
      </c>
      <c r="D588">
        <v>46</v>
      </c>
      <c r="F588">
        <f>'2024_gesamtergebnis-dresden_WB'!M587</f>
        <v>111</v>
      </c>
      <c r="G588">
        <f>'2024_gesamtergebnis-dresden_WB'!N587</f>
        <v>424</v>
      </c>
      <c r="H588">
        <f>'2024_gesamtergebnis-dresden_WB'!O587</f>
        <v>430</v>
      </c>
      <c r="I588">
        <f>'2024_gesamtergebnis-dresden_WB'!P587</f>
        <v>36</v>
      </c>
      <c r="J588">
        <f>'2024_gesamtergebnis-dresden_WB'!Q587</f>
        <v>96</v>
      </c>
      <c r="K588">
        <f>'2024_gesamtergebnis-dresden_WB'!R587</f>
        <v>29</v>
      </c>
      <c r="L588">
        <f>'2024_gesamtergebnis-dresden_WB'!S587</f>
        <v>131</v>
      </c>
      <c r="M588">
        <f>'2024_gesamtergebnis-dresden_WB'!T587</f>
        <v>15</v>
      </c>
      <c r="N588">
        <f>'2024_gesamtergebnis-dresden_WB'!U587</f>
        <v>13</v>
      </c>
      <c r="O588">
        <f>'2024_gesamtergebnis-dresden_WB'!V587</f>
        <v>24</v>
      </c>
      <c r="P588">
        <f>'2024_gesamtergebnis-dresden_WB'!W587</f>
        <v>0</v>
      </c>
      <c r="Q588">
        <f>'2024_gesamtergebnis-dresden_WB'!X587</f>
        <v>0</v>
      </c>
      <c r="R588">
        <f>'2024_gesamtergebnis-dresden_WB'!Y587</f>
        <v>40</v>
      </c>
      <c r="S588">
        <f>'2024_gesamtergebnis-dresden_WB'!Z587</f>
        <v>105</v>
      </c>
      <c r="T588">
        <f>'2024_gesamtergebnis-dresden_WB'!AA587</f>
        <v>0</v>
      </c>
    </row>
    <row r="589" spans="1:20" x14ac:dyDescent="0.35">
      <c r="A589">
        <v>90311</v>
      </c>
      <c r="B589" t="s">
        <v>17</v>
      </c>
      <c r="C589">
        <v>11</v>
      </c>
      <c r="D589">
        <v>46</v>
      </c>
      <c r="F589">
        <f>'2024_gesamtergebnis-dresden_WB'!M588</f>
        <v>98</v>
      </c>
      <c r="G589">
        <f>'2024_gesamtergebnis-dresden_WB'!N588</f>
        <v>275</v>
      </c>
      <c r="H589">
        <f>'2024_gesamtergebnis-dresden_WB'!O588</f>
        <v>425</v>
      </c>
      <c r="I589">
        <f>'2024_gesamtergebnis-dresden_WB'!P588</f>
        <v>40</v>
      </c>
      <c r="J589">
        <f>'2024_gesamtergebnis-dresden_WB'!Q588</f>
        <v>48</v>
      </c>
      <c r="K589">
        <f>'2024_gesamtergebnis-dresden_WB'!R588</f>
        <v>14</v>
      </c>
      <c r="L589">
        <f>'2024_gesamtergebnis-dresden_WB'!S588</f>
        <v>44</v>
      </c>
      <c r="M589">
        <f>'2024_gesamtergebnis-dresden_WB'!T588</f>
        <v>12</v>
      </c>
      <c r="N589">
        <f>'2024_gesamtergebnis-dresden_WB'!U588</f>
        <v>7</v>
      </c>
      <c r="O589">
        <f>'2024_gesamtergebnis-dresden_WB'!V588</f>
        <v>11</v>
      </c>
      <c r="P589">
        <f>'2024_gesamtergebnis-dresden_WB'!W588</f>
        <v>0</v>
      </c>
      <c r="Q589">
        <f>'2024_gesamtergebnis-dresden_WB'!X588</f>
        <v>0</v>
      </c>
      <c r="R589">
        <f>'2024_gesamtergebnis-dresden_WB'!Y588</f>
        <v>45</v>
      </c>
      <c r="S589">
        <f>'2024_gesamtergebnis-dresden_WB'!Z588</f>
        <v>99</v>
      </c>
      <c r="T589">
        <f>'2024_gesamtergebnis-dresden_WB'!AA588</f>
        <v>0</v>
      </c>
    </row>
    <row r="590" spans="1:20" x14ac:dyDescent="0.35">
      <c r="A590">
        <v>90312</v>
      </c>
      <c r="B590" t="s">
        <v>17</v>
      </c>
      <c r="C590">
        <v>11</v>
      </c>
      <c r="D590">
        <v>46</v>
      </c>
      <c r="F590">
        <f>'2024_gesamtergebnis-dresden_WB'!M589</f>
        <v>84</v>
      </c>
      <c r="G590">
        <f>'2024_gesamtergebnis-dresden_WB'!N589</f>
        <v>359</v>
      </c>
      <c r="H590">
        <f>'2024_gesamtergebnis-dresden_WB'!O589</f>
        <v>587</v>
      </c>
      <c r="I590">
        <f>'2024_gesamtergebnis-dresden_WB'!P589</f>
        <v>85</v>
      </c>
      <c r="J590">
        <f>'2024_gesamtergebnis-dresden_WB'!Q589</f>
        <v>82</v>
      </c>
      <c r="K590">
        <f>'2024_gesamtergebnis-dresden_WB'!R589</f>
        <v>11</v>
      </c>
      <c r="L590">
        <f>'2024_gesamtergebnis-dresden_WB'!S589</f>
        <v>100</v>
      </c>
      <c r="M590">
        <f>'2024_gesamtergebnis-dresden_WB'!T589</f>
        <v>11</v>
      </c>
      <c r="N590">
        <f>'2024_gesamtergebnis-dresden_WB'!U589</f>
        <v>21</v>
      </c>
      <c r="O590">
        <f>'2024_gesamtergebnis-dresden_WB'!V589</f>
        <v>26</v>
      </c>
      <c r="P590">
        <f>'2024_gesamtergebnis-dresden_WB'!W589</f>
        <v>0</v>
      </c>
      <c r="Q590">
        <f>'2024_gesamtergebnis-dresden_WB'!X589</f>
        <v>0</v>
      </c>
      <c r="R590">
        <f>'2024_gesamtergebnis-dresden_WB'!Y589</f>
        <v>40</v>
      </c>
      <c r="S590">
        <f>'2024_gesamtergebnis-dresden_WB'!Z589</f>
        <v>117</v>
      </c>
      <c r="T590">
        <f>'2024_gesamtergebnis-dresden_WB'!AA589</f>
        <v>0</v>
      </c>
    </row>
    <row r="591" spans="1:20" x14ac:dyDescent="0.35">
      <c r="A591">
        <v>90410</v>
      </c>
      <c r="B591" t="s">
        <v>17</v>
      </c>
      <c r="C591">
        <v>11</v>
      </c>
      <c r="D591">
        <v>46</v>
      </c>
      <c r="F591">
        <f>'2024_gesamtergebnis-dresden_WB'!M590</f>
        <v>49</v>
      </c>
      <c r="G591">
        <f>'2024_gesamtergebnis-dresden_WB'!N590</f>
        <v>102</v>
      </c>
      <c r="H591">
        <f>'2024_gesamtergebnis-dresden_WB'!O590</f>
        <v>175</v>
      </c>
      <c r="I591">
        <f>'2024_gesamtergebnis-dresden_WB'!P590</f>
        <v>22</v>
      </c>
      <c r="J591">
        <f>'2024_gesamtergebnis-dresden_WB'!Q590</f>
        <v>25</v>
      </c>
      <c r="K591">
        <f>'2024_gesamtergebnis-dresden_WB'!R590</f>
        <v>6</v>
      </c>
      <c r="L591">
        <f>'2024_gesamtergebnis-dresden_WB'!S590</f>
        <v>30</v>
      </c>
      <c r="M591">
        <f>'2024_gesamtergebnis-dresden_WB'!T590</f>
        <v>1</v>
      </c>
      <c r="N591">
        <f>'2024_gesamtergebnis-dresden_WB'!U590</f>
        <v>5</v>
      </c>
      <c r="O591">
        <f>'2024_gesamtergebnis-dresden_WB'!V590</f>
        <v>14</v>
      </c>
      <c r="P591">
        <f>'2024_gesamtergebnis-dresden_WB'!W590</f>
        <v>0</v>
      </c>
      <c r="Q591">
        <f>'2024_gesamtergebnis-dresden_WB'!X590</f>
        <v>0</v>
      </c>
      <c r="R591">
        <f>'2024_gesamtergebnis-dresden_WB'!Y590</f>
        <v>23</v>
      </c>
      <c r="S591">
        <f>'2024_gesamtergebnis-dresden_WB'!Z590</f>
        <v>55</v>
      </c>
      <c r="T591">
        <f>'2024_gesamtergebnis-dresden_WB'!AA590</f>
        <v>0</v>
      </c>
    </row>
    <row r="592" spans="1:20" x14ac:dyDescent="0.35">
      <c r="A592">
        <v>99011</v>
      </c>
      <c r="B592" t="s">
        <v>7470</v>
      </c>
      <c r="C592">
        <v>11</v>
      </c>
      <c r="D592">
        <v>46</v>
      </c>
      <c r="F592">
        <f>'2024_gesamtergebnis-dresden_WB'!M591</f>
        <v>115</v>
      </c>
      <c r="G592">
        <f>'2024_gesamtergebnis-dresden_WB'!N591</f>
        <v>498</v>
      </c>
      <c r="H592">
        <f>'2024_gesamtergebnis-dresden_WB'!O591</f>
        <v>209</v>
      </c>
      <c r="I592">
        <f>'2024_gesamtergebnis-dresden_WB'!P591</f>
        <v>73</v>
      </c>
      <c r="J592">
        <f>'2024_gesamtergebnis-dresden_WB'!Q591</f>
        <v>75</v>
      </c>
      <c r="K592">
        <f>'2024_gesamtergebnis-dresden_WB'!R591</f>
        <v>24</v>
      </c>
      <c r="L592">
        <f>'2024_gesamtergebnis-dresden_WB'!S591</f>
        <v>204</v>
      </c>
      <c r="M592">
        <f>'2024_gesamtergebnis-dresden_WB'!T591</f>
        <v>22</v>
      </c>
      <c r="N592">
        <f>'2024_gesamtergebnis-dresden_WB'!U591</f>
        <v>7</v>
      </c>
      <c r="O592">
        <f>'2024_gesamtergebnis-dresden_WB'!V591</f>
        <v>34</v>
      </c>
      <c r="P592">
        <f>'2024_gesamtergebnis-dresden_WB'!W591</f>
        <v>0</v>
      </c>
      <c r="Q592">
        <f>'2024_gesamtergebnis-dresden_WB'!X591</f>
        <v>0</v>
      </c>
      <c r="R592">
        <f>'2024_gesamtergebnis-dresden_WB'!Y591</f>
        <v>26</v>
      </c>
      <c r="S592">
        <f>'2024_gesamtergebnis-dresden_WB'!Z591</f>
        <v>178</v>
      </c>
      <c r="T592">
        <f>'2024_gesamtergebnis-dresden_WB'!AA591</f>
        <v>0</v>
      </c>
    </row>
    <row r="593" spans="1:20" x14ac:dyDescent="0.35">
      <c r="A593">
        <v>99012</v>
      </c>
      <c r="B593" t="s">
        <v>7470</v>
      </c>
      <c r="C593">
        <v>11</v>
      </c>
      <c r="D593">
        <v>46</v>
      </c>
      <c r="F593">
        <f>'2024_gesamtergebnis-dresden_WB'!M592</f>
        <v>78</v>
      </c>
      <c r="G593">
        <f>'2024_gesamtergebnis-dresden_WB'!N592</f>
        <v>477</v>
      </c>
      <c r="H593">
        <f>'2024_gesamtergebnis-dresden_WB'!O592</f>
        <v>261</v>
      </c>
      <c r="I593">
        <f>'2024_gesamtergebnis-dresden_WB'!P592</f>
        <v>98</v>
      </c>
      <c r="J593">
        <f>'2024_gesamtergebnis-dresden_WB'!Q592</f>
        <v>118</v>
      </c>
      <c r="K593">
        <f>'2024_gesamtergebnis-dresden_WB'!R592</f>
        <v>36</v>
      </c>
      <c r="L593">
        <f>'2024_gesamtergebnis-dresden_WB'!S592</f>
        <v>205</v>
      </c>
      <c r="M593">
        <f>'2024_gesamtergebnis-dresden_WB'!T592</f>
        <v>11</v>
      </c>
      <c r="N593">
        <f>'2024_gesamtergebnis-dresden_WB'!U592</f>
        <v>13</v>
      </c>
      <c r="O593">
        <f>'2024_gesamtergebnis-dresden_WB'!V592</f>
        <v>12</v>
      </c>
      <c r="P593">
        <f>'2024_gesamtergebnis-dresden_WB'!W592</f>
        <v>0</v>
      </c>
      <c r="Q593">
        <f>'2024_gesamtergebnis-dresden_WB'!X592</f>
        <v>0</v>
      </c>
      <c r="R593">
        <f>'2024_gesamtergebnis-dresden_WB'!Y592</f>
        <v>24</v>
      </c>
      <c r="S593">
        <f>'2024_gesamtergebnis-dresden_WB'!Z592</f>
        <v>171</v>
      </c>
      <c r="T593">
        <f>'2024_gesamtergebnis-dresden_WB'!AA592</f>
        <v>0</v>
      </c>
    </row>
    <row r="594" spans="1:20" x14ac:dyDescent="0.35">
      <c r="A594">
        <v>99110</v>
      </c>
      <c r="B594" t="s">
        <v>17</v>
      </c>
      <c r="C594">
        <v>11</v>
      </c>
      <c r="D594">
        <v>46</v>
      </c>
      <c r="F594">
        <f>'2024_gesamtergebnis-dresden_WB'!M593</f>
        <v>67</v>
      </c>
      <c r="G594">
        <f>'2024_gesamtergebnis-dresden_WB'!N593</f>
        <v>431</v>
      </c>
      <c r="H594">
        <f>'2024_gesamtergebnis-dresden_WB'!O593</f>
        <v>432</v>
      </c>
      <c r="I594">
        <f>'2024_gesamtergebnis-dresden_WB'!P593</f>
        <v>66</v>
      </c>
      <c r="J594">
        <f>'2024_gesamtergebnis-dresden_WB'!Q593</f>
        <v>32</v>
      </c>
      <c r="K594">
        <f>'2024_gesamtergebnis-dresden_WB'!R593</f>
        <v>37</v>
      </c>
      <c r="L594">
        <f>'2024_gesamtergebnis-dresden_WB'!S593</f>
        <v>107</v>
      </c>
      <c r="M594">
        <f>'2024_gesamtergebnis-dresden_WB'!T593</f>
        <v>11</v>
      </c>
      <c r="N594">
        <f>'2024_gesamtergebnis-dresden_WB'!U593</f>
        <v>22</v>
      </c>
      <c r="O594">
        <f>'2024_gesamtergebnis-dresden_WB'!V593</f>
        <v>8</v>
      </c>
      <c r="P594">
        <f>'2024_gesamtergebnis-dresden_WB'!W593</f>
        <v>0</v>
      </c>
      <c r="Q594">
        <f>'2024_gesamtergebnis-dresden_WB'!X593</f>
        <v>0</v>
      </c>
      <c r="R594">
        <f>'2024_gesamtergebnis-dresden_WB'!Y593</f>
        <v>37</v>
      </c>
      <c r="S594">
        <f>'2024_gesamtergebnis-dresden_WB'!Z593</f>
        <v>117</v>
      </c>
      <c r="T594">
        <f>'2024_gesamtergebnis-dresden_WB'!AA593</f>
        <v>0</v>
      </c>
    </row>
    <row r="595" spans="1:20" x14ac:dyDescent="0.35">
      <c r="A595">
        <v>99311</v>
      </c>
      <c r="B595" t="s">
        <v>17</v>
      </c>
      <c r="C595">
        <v>11</v>
      </c>
      <c r="D595">
        <v>46</v>
      </c>
      <c r="F595">
        <f>'2024_gesamtergebnis-dresden_WB'!M594</f>
        <v>54</v>
      </c>
      <c r="G595">
        <f>'2024_gesamtergebnis-dresden_WB'!N594</f>
        <v>334</v>
      </c>
      <c r="H595">
        <f>'2024_gesamtergebnis-dresden_WB'!O594</f>
        <v>475</v>
      </c>
      <c r="I595">
        <f>'2024_gesamtergebnis-dresden_WB'!P594</f>
        <v>39</v>
      </c>
      <c r="J595">
        <f>'2024_gesamtergebnis-dresden_WB'!Q594</f>
        <v>27</v>
      </c>
      <c r="K595">
        <f>'2024_gesamtergebnis-dresden_WB'!R594</f>
        <v>3</v>
      </c>
      <c r="L595">
        <f>'2024_gesamtergebnis-dresden_WB'!S594</f>
        <v>129</v>
      </c>
      <c r="M595">
        <f>'2024_gesamtergebnis-dresden_WB'!T594</f>
        <v>3</v>
      </c>
      <c r="N595">
        <f>'2024_gesamtergebnis-dresden_WB'!U594</f>
        <v>11</v>
      </c>
      <c r="O595">
        <f>'2024_gesamtergebnis-dresden_WB'!V594</f>
        <v>17</v>
      </c>
      <c r="P595">
        <f>'2024_gesamtergebnis-dresden_WB'!W594</f>
        <v>0</v>
      </c>
      <c r="Q595">
        <f>'2024_gesamtergebnis-dresden_WB'!X594</f>
        <v>0</v>
      </c>
      <c r="R595">
        <f>'2024_gesamtergebnis-dresden_WB'!Y594</f>
        <v>30</v>
      </c>
      <c r="S595">
        <f>'2024_gesamtergebnis-dresden_WB'!Z594</f>
        <v>187</v>
      </c>
      <c r="T595">
        <f>'2024_gesamtergebnis-dresden_WB'!AA594</f>
        <v>0</v>
      </c>
    </row>
    <row r="596" spans="1:20" x14ac:dyDescent="0.35">
      <c r="A596">
        <v>99312</v>
      </c>
      <c r="B596" t="s">
        <v>17</v>
      </c>
      <c r="C596">
        <v>11</v>
      </c>
      <c r="D596">
        <v>46</v>
      </c>
      <c r="F596">
        <f>'2024_gesamtergebnis-dresden_WB'!M595</f>
        <v>26</v>
      </c>
      <c r="G596">
        <f>'2024_gesamtergebnis-dresden_WB'!N595</f>
        <v>419</v>
      </c>
      <c r="H596">
        <f>'2024_gesamtergebnis-dresden_WB'!O595</f>
        <v>477</v>
      </c>
      <c r="I596">
        <f>'2024_gesamtergebnis-dresden_WB'!P595</f>
        <v>39</v>
      </c>
      <c r="J596">
        <f>'2024_gesamtergebnis-dresden_WB'!Q595</f>
        <v>22</v>
      </c>
      <c r="K596">
        <f>'2024_gesamtergebnis-dresden_WB'!R595</f>
        <v>21</v>
      </c>
      <c r="L596">
        <f>'2024_gesamtergebnis-dresden_WB'!S595</f>
        <v>126</v>
      </c>
      <c r="M596">
        <f>'2024_gesamtergebnis-dresden_WB'!T595</f>
        <v>2</v>
      </c>
      <c r="N596">
        <f>'2024_gesamtergebnis-dresden_WB'!U595</f>
        <v>15</v>
      </c>
      <c r="O596">
        <f>'2024_gesamtergebnis-dresden_WB'!V595</f>
        <v>1</v>
      </c>
      <c r="P596">
        <f>'2024_gesamtergebnis-dresden_WB'!W595</f>
        <v>0</v>
      </c>
      <c r="Q596">
        <f>'2024_gesamtergebnis-dresden_WB'!X595</f>
        <v>0</v>
      </c>
      <c r="R596">
        <f>'2024_gesamtergebnis-dresden_WB'!Y595</f>
        <v>31</v>
      </c>
      <c r="S596">
        <f>'2024_gesamtergebnis-dresden_WB'!Z595</f>
        <v>104</v>
      </c>
      <c r="T596">
        <f>'2024_gesamtergebnis-dresden_WB'!AA595</f>
        <v>0</v>
      </c>
    </row>
    <row r="597" spans="1:20" x14ac:dyDescent="0.35">
      <c r="A597">
        <v>90610</v>
      </c>
      <c r="B597" t="s">
        <v>17</v>
      </c>
      <c r="C597">
        <v>11</v>
      </c>
      <c r="D597">
        <v>46</v>
      </c>
      <c r="F597">
        <f>'2024_gesamtergebnis-dresden_WB'!M596</f>
        <v>77</v>
      </c>
      <c r="G597">
        <f>'2024_gesamtergebnis-dresden_WB'!N596</f>
        <v>325</v>
      </c>
      <c r="H597">
        <f>'2024_gesamtergebnis-dresden_WB'!O596</f>
        <v>374</v>
      </c>
      <c r="I597">
        <f>'2024_gesamtergebnis-dresden_WB'!P596</f>
        <v>44</v>
      </c>
      <c r="J597">
        <f>'2024_gesamtergebnis-dresden_WB'!Q596</f>
        <v>38</v>
      </c>
      <c r="K597">
        <f>'2024_gesamtergebnis-dresden_WB'!R596</f>
        <v>20</v>
      </c>
      <c r="L597">
        <f>'2024_gesamtergebnis-dresden_WB'!S596</f>
        <v>123</v>
      </c>
      <c r="M597">
        <f>'2024_gesamtergebnis-dresden_WB'!T596</f>
        <v>17</v>
      </c>
      <c r="N597">
        <f>'2024_gesamtergebnis-dresden_WB'!U596</f>
        <v>15</v>
      </c>
      <c r="O597">
        <f>'2024_gesamtergebnis-dresden_WB'!V596</f>
        <v>36</v>
      </c>
      <c r="P597">
        <f>'2024_gesamtergebnis-dresden_WB'!W596</f>
        <v>0</v>
      </c>
      <c r="Q597">
        <f>'2024_gesamtergebnis-dresden_WB'!X596</f>
        <v>0</v>
      </c>
      <c r="R597">
        <f>'2024_gesamtergebnis-dresden_WB'!Y596</f>
        <v>27</v>
      </c>
      <c r="S597">
        <f>'2024_gesamtergebnis-dresden_WB'!Z596</f>
        <v>79</v>
      </c>
      <c r="T597">
        <f>'2024_gesamtergebnis-dresden_WB'!AA596</f>
        <v>0</v>
      </c>
    </row>
    <row r="598" spans="1:20" x14ac:dyDescent="0.35">
      <c r="A598">
        <v>90710</v>
      </c>
      <c r="B598" t="s">
        <v>17</v>
      </c>
      <c r="C598">
        <v>11</v>
      </c>
      <c r="D598">
        <v>46</v>
      </c>
      <c r="F598">
        <f>'2024_gesamtergebnis-dresden_WB'!M597</f>
        <v>38</v>
      </c>
      <c r="G598">
        <f>'2024_gesamtergebnis-dresden_WB'!N597</f>
        <v>217</v>
      </c>
      <c r="H598">
        <f>'2024_gesamtergebnis-dresden_WB'!O597</f>
        <v>223</v>
      </c>
      <c r="I598">
        <f>'2024_gesamtergebnis-dresden_WB'!P597</f>
        <v>22</v>
      </c>
      <c r="J598">
        <f>'2024_gesamtergebnis-dresden_WB'!Q597</f>
        <v>32</v>
      </c>
      <c r="K598">
        <f>'2024_gesamtergebnis-dresden_WB'!R597</f>
        <v>21</v>
      </c>
      <c r="L598">
        <f>'2024_gesamtergebnis-dresden_WB'!S597</f>
        <v>149</v>
      </c>
      <c r="M598">
        <f>'2024_gesamtergebnis-dresden_WB'!T597</f>
        <v>11</v>
      </c>
      <c r="N598">
        <f>'2024_gesamtergebnis-dresden_WB'!U597</f>
        <v>1</v>
      </c>
      <c r="O598">
        <f>'2024_gesamtergebnis-dresden_WB'!V597</f>
        <v>8</v>
      </c>
      <c r="P598">
        <f>'2024_gesamtergebnis-dresden_WB'!W597</f>
        <v>0</v>
      </c>
      <c r="Q598">
        <f>'2024_gesamtergebnis-dresden_WB'!X597</f>
        <v>0</v>
      </c>
      <c r="R598">
        <f>'2024_gesamtergebnis-dresden_WB'!Y597</f>
        <v>15</v>
      </c>
      <c r="S598">
        <f>'2024_gesamtergebnis-dresden_WB'!Z597</f>
        <v>18</v>
      </c>
      <c r="T598">
        <f>'2024_gesamtergebnis-dresden_WB'!AA597</f>
        <v>0</v>
      </c>
    </row>
    <row r="599" spans="1:20" x14ac:dyDescent="0.35">
      <c r="A599">
        <v>90510</v>
      </c>
      <c r="B599" t="s">
        <v>17</v>
      </c>
      <c r="C599">
        <v>11</v>
      </c>
      <c r="D599">
        <v>46</v>
      </c>
      <c r="F599">
        <f>'2024_gesamtergebnis-dresden_WB'!M598</f>
        <v>56</v>
      </c>
      <c r="G599">
        <f>'2024_gesamtergebnis-dresden_WB'!N598</f>
        <v>126</v>
      </c>
      <c r="H599">
        <f>'2024_gesamtergebnis-dresden_WB'!O598</f>
        <v>189</v>
      </c>
      <c r="I599">
        <f>'2024_gesamtergebnis-dresden_WB'!P598</f>
        <v>30</v>
      </c>
      <c r="J599">
        <f>'2024_gesamtergebnis-dresden_WB'!Q598</f>
        <v>29</v>
      </c>
      <c r="K599">
        <f>'2024_gesamtergebnis-dresden_WB'!R598</f>
        <v>10</v>
      </c>
      <c r="L599">
        <f>'2024_gesamtergebnis-dresden_WB'!S598</f>
        <v>106</v>
      </c>
      <c r="M599">
        <f>'2024_gesamtergebnis-dresden_WB'!T598</f>
        <v>2</v>
      </c>
      <c r="N599">
        <f>'2024_gesamtergebnis-dresden_WB'!U598</f>
        <v>13</v>
      </c>
      <c r="O599">
        <f>'2024_gesamtergebnis-dresden_WB'!V598</f>
        <v>8</v>
      </c>
      <c r="P599">
        <f>'2024_gesamtergebnis-dresden_WB'!W598</f>
        <v>0</v>
      </c>
      <c r="Q599">
        <f>'2024_gesamtergebnis-dresden_WB'!X598</f>
        <v>0</v>
      </c>
      <c r="R599">
        <f>'2024_gesamtergebnis-dresden_WB'!Y598</f>
        <v>16</v>
      </c>
      <c r="S599">
        <f>'2024_gesamtergebnis-dresden_WB'!Z598</f>
        <v>48</v>
      </c>
      <c r="T599">
        <f>'2024_gesamtergebnis-dresden_WB'!AA598</f>
        <v>0</v>
      </c>
    </row>
    <row r="600" spans="1:20" x14ac:dyDescent="0.35">
      <c r="A600">
        <v>95001</v>
      </c>
      <c r="B600" t="s">
        <v>7470</v>
      </c>
      <c r="C600">
        <v>11</v>
      </c>
      <c r="D600">
        <v>46</v>
      </c>
      <c r="F600">
        <f>'2024_gesamtergebnis-dresden_WB'!M599</f>
        <v>90</v>
      </c>
      <c r="G600">
        <f>'2024_gesamtergebnis-dresden_WB'!N599</f>
        <v>376</v>
      </c>
      <c r="H600">
        <f>'2024_gesamtergebnis-dresden_WB'!O599</f>
        <v>351</v>
      </c>
      <c r="I600">
        <f>'2024_gesamtergebnis-dresden_WB'!P599</f>
        <v>160</v>
      </c>
      <c r="J600">
        <f>'2024_gesamtergebnis-dresden_WB'!Q599</f>
        <v>133</v>
      </c>
      <c r="K600">
        <f>'2024_gesamtergebnis-dresden_WB'!R599</f>
        <v>31</v>
      </c>
      <c r="L600">
        <f>'2024_gesamtergebnis-dresden_WB'!S599</f>
        <v>31</v>
      </c>
      <c r="M600">
        <f>'2024_gesamtergebnis-dresden_WB'!T599</f>
        <v>34</v>
      </c>
      <c r="N600">
        <f>'2024_gesamtergebnis-dresden_WB'!U599</f>
        <v>38</v>
      </c>
      <c r="O600">
        <f>'2024_gesamtergebnis-dresden_WB'!V599</f>
        <v>17</v>
      </c>
      <c r="P600">
        <f>'2024_gesamtergebnis-dresden_WB'!W599</f>
        <v>0</v>
      </c>
      <c r="Q600">
        <f>'2024_gesamtergebnis-dresden_WB'!X599</f>
        <v>0</v>
      </c>
      <c r="R600">
        <f>'2024_gesamtergebnis-dresden_WB'!Y599</f>
        <v>30</v>
      </c>
      <c r="S600">
        <f>'2024_gesamtergebnis-dresden_WB'!Z599</f>
        <v>87</v>
      </c>
      <c r="T600">
        <f>'2024_gesamtergebnis-dresden_WB'!AA599</f>
        <v>0</v>
      </c>
    </row>
    <row r="601" spans="1:20" x14ac:dyDescent="0.35">
      <c r="A601">
        <v>95002</v>
      </c>
      <c r="B601" t="s">
        <v>7470</v>
      </c>
      <c r="C601">
        <v>11</v>
      </c>
      <c r="D601">
        <v>46</v>
      </c>
      <c r="F601">
        <f>'2024_gesamtergebnis-dresden_WB'!M600</f>
        <v>112</v>
      </c>
      <c r="G601">
        <f>'2024_gesamtergebnis-dresden_WB'!N600</f>
        <v>197</v>
      </c>
      <c r="H601">
        <f>'2024_gesamtergebnis-dresden_WB'!O600</f>
        <v>320</v>
      </c>
      <c r="I601">
        <f>'2024_gesamtergebnis-dresden_WB'!P600</f>
        <v>124</v>
      </c>
      <c r="J601">
        <f>'2024_gesamtergebnis-dresden_WB'!Q600</f>
        <v>131</v>
      </c>
      <c r="K601">
        <f>'2024_gesamtergebnis-dresden_WB'!R600</f>
        <v>17</v>
      </c>
      <c r="L601">
        <f>'2024_gesamtergebnis-dresden_WB'!S600</f>
        <v>48</v>
      </c>
      <c r="M601">
        <f>'2024_gesamtergebnis-dresden_WB'!T600</f>
        <v>31</v>
      </c>
      <c r="N601">
        <f>'2024_gesamtergebnis-dresden_WB'!U600</f>
        <v>21</v>
      </c>
      <c r="O601">
        <f>'2024_gesamtergebnis-dresden_WB'!V600</f>
        <v>38</v>
      </c>
      <c r="P601">
        <f>'2024_gesamtergebnis-dresden_WB'!W600</f>
        <v>0</v>
      </c>
      <c r="Q601">
        <f>'2024_gesamtergebnis-dresden_WB'!X600</f>
        <v>0</v>
      </c>
      <c r="R601">
        <f>'2024_gesamtergebnis-dresden_WB'!Y600</f>
        <v>41</v>
      </c>
      <c r="S601">
        <f>'2024_gesamtergebnis-dresden_WB'!Z600</f>
        <v>145</v>
      </c>
      <c r="T601">
        <f>'2024_gesamtergebnis-dresden_WB'!AA600</f>
        <v>0</v>
      </c>
    </row>
    <row r="602" spans="1:20" x14ac:dyDescent="0.35">
      <c r="A602">
        <v>95100</v>
      </c>
      <c r="B602" t="s">
        <v>17</v>
      </c>
      <c r="C602">
        <v>11</v>
      </c>
      <c r="D602">
        <v>46</v>
      </c>
      <c r="F602">
        <f>'2024_gesamtergebnis-dresden_WB'!M601</f>
        <v>25</v>
      </c>
      <c r="G602">
        <f>'2024_gesamtergebnis-dresden_WB'!N601</f>
        <v>119</v>
      </c>
      <c r="H602">
        <f>'2024_gesamtergebnis-dresden_WB'!O601</f>
        <v>400</v>
      </c>
      <c r="I602">
        <f>'2024_gesamtergebnis-dresden_WB'!P601</f>
        <v>70</v>
      </c>
      <c r="J602">
        <f>'2024_gesamtergebnis-dresden_WB'!Q601</f>
        <v>25</v>
      </c>
      <c r="K602">
        <f>'2024_gesamtergebnis-dresden_WB'!R601</f>
        <v>15</v>
      </c>
      <c r="L602">
        <f>'2024_gesamtergebnis-dresden_WB'!S601</f>
        <v>27</v>
      </c>
      <c r="M602">
        <f>'2024_gesamtergebnis-dresden_WB'!T601</f>
        <v>34</v>
      </c>
      <c r="N602">
        <f>'2024_gesamtergebnis-dresden_WB'!U601</f>
        <v>41</v>
      </c>
      <c r="O602">
        <f>'2024_gesamtergebnis-dresden_WB'!V601</f>
        <v>7</v>
      </c>
      <c r="P602">
        <f>'2024_gesamtergebnis-dresden_WB'!W601</f>
        <v>0</v>
      </c>
      <c r="Q602">
        <f>'2024_gesamtergebnis-dresden_WB'!X601</f>
        <v>0</v>
      </c>
      <c r="R602">
        <f>'2024_gesamtergebnis-dresden_WB'!Y601</f>
        <v>33</v>
      </c>
      <c r="S602">
        <f>'2024_gesamtergebnis-dresden_WB'!Z601</f>
        <v>36</v>
      </c>
      <c r="T602">
        <f>'2024_gesamtergebnis-dresden_WB'!AA601</f>
        <v>0</v>
      </c>
    </row>
    <row r="603" spans="1:20" x14ac:dyDescent="0.35">
      <c r="A603">
        <v>95400</v>
      </c>
      <c r="B603" t="s">
        <v>17</v>
      </c>
      <c r="C603">
        <v>11</v>
      </c>
      <c r="D603">
        <v>46</v>
      </c>
      <c r="F603">
        <f>'2024_gesamtergebnis-dresden_WB'!M602</f>
        <v>48</v>
      </c>
      <c r="G603">
        <f>'2024_gesamtergebnis-dresden_WB'!N602</f>
        <v>118</v>
      </c>
      <c r="H603">
        <f>'2024_gesamtergebnis-dresden_WB'!O602</f>
        <v>444</v>
      </c>
      <c r="I603">
        <f>'2024_gesamtergebnis-dresden_WB'!P602</f>
        <v>79</v>
      </c>
      <c r="J603">
        <f>'2024_gesamtergebnis-dresden_WB'!Q602</f>
        <v>48</v>
      </c>
      <c r="K603">
        <f>'2024_gesamtergebnis-dresden_WB'!R602</f>
        <v>4</v>
      </c>
      <c r="L603">
        <f>'2024_gesamtergebnis-dresden_WB'!S602</f>
        <v>41</v>
      </c>
      <c r="M603">
        <f>'2024_gesamtergebnis-dresden_WB'!T602</f>
        <v>24</v>
      </c>
      <c r="N603">
        <f>'2024_gesamtergebnis-dresden_WB'!U602</f>
        <v>39</v>
      </c>
      <c r="O603">
        <f>'2024_gesamtergebnis-dresden_WB'!V602</f>
        <v>7</v>
      </c>
      <c r="P603">
        <f>'2024_gesamtergebnis-dresden_WB'!W602</f>
        <v>0</v>
      </c>
      <c r="Q603">
        <f>'2024_gesamtergebnis-dresden_WB'!X602</f>
        <v>0</v>
      </c>
      <c r="R603">
        <f>'2024_gesamtergebnis-dresden_WB'!Y602</f>
        <v>30</v>
      </c>
      <c r="S603">
        <f>'2024_gesamtergebnis-dresden_WB'!Z602</f>
        <v>28</v>
      </c>
      <c r="T603">
        <f>'2024_gesamtergebnis-dresden_WB'!AA602</f>
        <v>0</v>
      </c>
    </row>
    <row r="604" spans="1:20" x14ac:dyDescent="0.35">
      <c r="A604">
        <v>95500</v>
      </c>
      <c r="B604" t="s">
        <v>17</v>
      </c>
      <c r="C604">
        <v>11</v>
      </c>
      <c r="D604">
        <v>46</v>
      </c>
      <c r="F604">
        <f>'2024_gesamtergebnis-dresden_WB'!M603</f>
        <v>61</v>
      </c>
      <c r="G604">
        <f>'2024_gesamtergebnis-dresden_WB'!N603</f>
        <v>209</v>
      </c>
      <c r="H604">
        <f>'2024_gesamtergebnis-dresden_WB'!O603</f>
        <v>655</v>
      </c>
      <c r="I604">
        <f>'2024_gesamtergebnis-dresden_WB'!P603</f>
        <v>188</v>
      </c>
      <c r="J604">
        <f>'2024_gesamtergebnis-dresden_WB'!Q603</f>
        <v>95</v>
      </c>
      <c r="K604">
        <f>'2024_gesamtergebnis-dresden_WB'!R603</f>
        <v>22</v>
      </c>
      <c r="L604">
        <f>'2024_gesamtergebnis-dresden_WB'!S603</f>
        <v>54</v>
      </c>
      <c r="M604">
        <f>'2024_gesamtergebnis-dresden_WB'!T603</f>
        <v>45</v>
      </c>
      <c r="N604">
        <f>'2024_gesamtergebnis-dresden_WB'!U603</f>
        <v>29</v>
      </c>
      <c r="O604">
        <f>'2024_gesamtergebnis-dresden_WB'!V603</f>
        <v>20</v>
      </c>
      <c r="P604">
        <f>'2024_gesamtergebnis-dresden_WB'!W603</f>
        <v>0</v>
      </c>
      <c r="Q604">
        <f>'2024_gesamtergebnis-dresden_WB'!X603</f>
        <v>0</v>
      </c>
      <c r="R604">
        <f>'2024_gesamtergebnis-dresden_WB'!Y603</f>
        <v>42</v>
      </c>
      <c r="S604">
        <f>'2024_gesamtergebnis-dresden_WB'!Z603</f>
        <v>115</v>
      </c>
      <c r="T604">
        <f>'2024_gesamtergebnis-dresden_WB'!AA603</f>
        <v>0</v>
      </c>
    </row>
    <row r="605" spans="1:20" x14ac:dyDescent="0.35">
      <c r="A605">
        <v>95600</v>
      </c>
      <c r="B605" t="s">
        <v>17</v>
      </c>
      <c r="C605">
        <v>11</v>
      </c>
      <c r="D605">
        <v>46</v>
      </c>
      <c r="F605">
        <f>'2024_gesamtergebnis-dresden_WB'!M604</f>
        <v>57</v>
      </c>
      <c r="G605">
        <f>'2024_gesamtergebnis-dresden_WB'!N604</f>
        <v>243</v>
      </c>
      <c r="H605">
        <f>'2024_gesamtergebnis-dresden_WB'!O604</f>
        <v>769</v>
      </c>
      <c r="I605">
        <f>'2024_gesamtergebnis-dresden_WB'!P604</f>
        <v>103</v>
      </c>
      <c r="J605">
        <f>'2024_gesamtergebnis-dresden_WB'!Q604</f>
        <v>51</v>
      </c>
      <c r="K605">
        <f>'2024_gesamtergebnis-dresden_WB'!R604</f>
        <v>18</v>
      </c>
      <c r="L605">
        <f>'2024_gesamtergebnis-dresden_WB'!S604</f>
        <v>57</v>
      </c>
      <c r="M605">
        <f>'2024_gesamtergebnis-dresden_WB'!T604</f>
        <v>12</v>
      </c>
      <c r="N605">
        <f>'2024_gesamtergebnis-dresden_WB'!U604</f>
        <v>32</v>
      </c>
      <c r="O605">
        <f>'2024_gesamtergebnis-dresden_WB'!V604</f>
        <v>10</v>
      </c>
      <c r="P605">
        <f>'2024_gesamtergebnis-dresden_WB'!W604</f>
        <v>0</v>
      </c>
      <c r="Q605">
        <f>'2024_gesamtergebnis-dresden_WB'!X604</f>
        <v>0</v>
      </c>
      <c r="R605">
        <f>'2024_gesamtergebnis-dresden_WB'!Y604</f>
        <v>70</v>
      </c>
      <c r="S605">
        <f>'2024_gesamtergebnis-dresden_WB'!Z604</f>
        <v>146</v>
      </c>
      <c r="T605">
        <f>'2024_gesamtergebnis-dresden_WB'!AA604</f>
        <v>0</v>
      </c>
    </row>
    <row r="606" spans="1:20" x14ac:dyDescent="0.35">
      <c r="A606">
        <v>96001</v>
      </c>
      <c r="B606" t="s">
        <v>7470</v>
      </c>
      <c r="C606">
        <v>11</v>
      </c>
      <c r="D606">
        <v>46</v>
      </c>
      <c r="F606">
        <f>'2024_gesamtergebnis-dresden_WB'!M605</f>
        <v>46</v>
      </c>
      <c r="G606">
        <f>'2024_gesamtergebnis-dresden_WB'!N605</f>
        <v>283</v>
      </c>
      <c r="H606">
        <f>'2024_gesamtergebnis-dresden_WB'!O605</f>
        <v>221</v>
      </c>
      <c r="I606">
        <f>'2024_gesamtergebnis-dresden_WB'!P605</f>
        <v>163</v>
      </c>
      <c r="J606">
        <f>'2024_gesamtergebnis-dresden_WB'!Q605</f>
        <v>108</v>
      </c>
      <c r="K606">
        <f>'2024_gesamtergebnis-dresden_WB'!R605</f>
        <v>32</v>
      </c>
      <c r="L606">
        <f>'2024_gesamtergebnis-dresden_WB'!S605</f>
        <v>30</v>
      </c>
      <c r="M606">
        <f>'2024_gesamtergebnis-dresden_WB'!T605</f>
        <v>21</v>
      </c>
      <c r="N606">
        <f>'2024_gesamtergebnis-dresden_WB'!U605</f>
        <v>28</v>
      </c>
      <c r="O606">
        <f>'2024_gesamtergebnis-dresden_WB'!V605</f>
        <v>9</v>
      </c>
      <c r="P606">
        <f>'2024_gesamtergebnis-dresden_WB'!W605</f>
        <v>0</v>
      </c>
      <c r="Q606">
        <f>'2024_gesamtergebnis-dresden_WB'!X605</f>
        <v>0</v>
      </c>
      <c r="R606">
        <f>'2024_gesamtergebnis-dresden_WB'!Y605</f>
        <v>9</v>
      </c>
      <c r="S606">
        <f>'2024_gesamtergebnis-dresden_WB'!Z605</f>
        <v>101</v>
      </c>
      <c r="T606">
        <f>'2024_gesamtergebnis-dresden_WB'!AA605</f>
        <v>0</v>
      </c>
    </row>
    <row r="607" spans="1:20" x14ac:dyDescent="0.35">
      <c r="A607">
        <v>96002</v>
      </c>
      <c r="B607" t="s">
        <v>7470</v>
      </c>
      <c r="C607">
        <v>11</v>
      </c>
      <c r="D607">
        <v>46</v>
      </c>
      <c r="F607">
        <f>'2024_gesamtergebnis-dresden_WB'!M606</f>
        <v>110</v>
      </c>
      <c r="G607">
        <f>'2024_gesamtergebnis-dresden_WB'!N606</f>
        <v>323</v>
      </c>
      <c r="H607">
        <f>'2024_gesamtergebnis-dresden_WB'!O606</f>
        <v>357</v>
      </c>
      <c r="I607">
        <f>'2024_gesamtergebnis-dresden_WB'!P606</f>
        <v>155</v>
      </c>
      <c r="J607">
        <f>'2024_gesamtergebnis-dresden_WB'!Q606</f>
        <v>153</v>
      </c>
      <c r="K607">
        <f>'2024_gesamtergebnis-dresden_WB'!R606</f>
        <v>54</v>
      </c>
      <c r="L607">
        <f>'2024_gesamtergebnis-dresden_WB'!S606</f>
        <v>56</v>
      </c>
      <c r="M607">
        <f>'2024_gesamtergebnis-dresden_WB'!T606</f>
        <v>42</v>
      </c>
      <c r="N607">
        <f>'2024_gesamtergebnis-dresden_WB'!U606</f>
        <v>63</v>
      </c>
      <c r="O607">
        <f>'2024_gesamtergebnis-dresden_WB'!V606</f>
        <v>38</v>
      </c>
      <c r="P607">
        <f>'2024_gesamtergebnis-dresden_WB'!W606</f>
        <v>0</v>
      </c>
      <c r="Q607">
        <f>'2024_gesamtergebnis-dresden_WB'!X606</f>
        <v>0</v>
      </c>
      <c r="R607">
        <f>'2024_gesamtergebnis-dresden_WB'!Y606</f>
        <v>52</v>
      </c>
      <c r="S607">
        <f>'2024_gesamtergebnis-dresden_WB'!Z606</f>
        <v>149</v>
      </c>
      <c r="T607">
        <f>'2024_gesamtergebnis-dresden_WB'!AA606</f>
        <v>0</v>
      </c>
    </row>
    <row r="608" spans="1:20" x14ac:dyDescent="0.35">
      <c r="A608">
        <v>96100</v>
      </c>
      <c r="B608" t="s">
        <v>17</v>
      </c>
      <c r="C608">
        <v>11</v>
      </c>
      <c r="D608">
        <v>46</v>
      </c>
      <c r="F608">
        <f>'2024_gesamtergebnis-dresden_WB'!M607</f>
        <v>106</v>
      </c>
      <c r="G608">
        <f>'2024_gesamtergebnis-dresden_WB'!N607</f>
        <v>217</v>
      </c>
      <c r="H608">
        <f>'2024_gesamtergebnis-dresden_WB'!O607</f>
        <v>427</v>
      </c>
      <c r="I608">
        <f>'2024_gesamtergebnis-dresden_WB'!P607</f>
        <v>147</v>
      </c>
      <c r="J608">
        <f>'2024_gesamtergebnis-dresden_WB'!Q607</f>
        <v>96</v>
      </c>
      <c r="K608">
        <f>'2024_gesamtergebnis-dresden_WB'!R607</f>
        <v>35</v>
      </c>
      <c r="L608">
        <f>'2024_gesamtergebnis-dresden_WB'!S607</f>
        <v>50</v>
      </c>
      <c r="M608">
        <f>'2024_gesamtergebnis-dresden_WB'!T607</f>
        <v>37</v>
      </c>
      <c r="N608">
        <f>'2024_gesamtergebnis-dresden_WB'!U607</f>
        <v>47</v>
      </c>
      <c r="O608">
        <f>'2024_gesamtergebnis-dresden_WB'!V607</f>
        <v>17</v>
      </c>
      <c r="P608">
        <f>'2024_gesamtergebnis-dresden_WB'!W607</f>
        <v>0</v>
      </c>
      <c r="Q608">
        <f>'2024_gesamtergebnis-dresden_WB'!X607</f>
        <v>0</v>
      </c>
      <c r="R608">
        <f>'2024_gesamtergebnis-dresden_WB'!Y607</f>
        <v>45</v>
      </c>
      <c r="S608">
        <f>'2024_gesamtergebnis-dresden_WB'!Z607</f>
        <v>107</v>
      </c>
      <c r="T608">
        <f>'2024_gesamtergebnis-dresden_WB'!AA607</f>
        <v>0</v>
      </c>
    </row>
    <row r="609" spans="1:20" x14ac:dyDescent="0.35">
      <c r="A609">
        <v>96300</v>
      </c>
      <c r="B609" t="s">
        <v>17</v>
      </c>
      <c r="C609">
        <v>11</v>
      </c>
      <c r="D609">
        <v>46</v>
      </c>
      <c r="F609">
        <f>'2024_gesamtergebnis-dresden_WB'!M608</f>
        <v>52</v>
      </c>
      <c r="G609">
        <f>'2024_gesamtergebnis-dresden_WB'!N608</f>
        <v>267</v>
      </c>
      <c r="H609">
        <f>'2024_gesamtergebnis-dresden_WB'!O608</f>
        <v>703</v>
      </c>
      <c r="I609">
        <f>'2024_gesamtergebnis-dresden_WB'!P608</f>
        <v>122</v>
      </c>
      <c r="J609">
        <f>'2024_gesamtergebnis-dresden_WB'!Q608</f>
        <v>92</v>
      </c>
      <c r="K609">
        <f>'2024_gesamtergebnis-dresden_WB'!R608</f>
        <v>40</v>
      </c>
      <c r="L609">
        <f>'2024_gesamtergebnis-dresden_WB'!S608</f>
        <v>53</v>
      </c>
      <c r="M609">
        <f>'2024_gesamtergebnis-dresden_WB'!T608</f>
        <v>30</v>
      </c>
      <c r="N609">
        <f>'2024_gesamtergebnis-dresden_WB'!U608</f>
        <v>27</v>
      </c>
      <c r="O609">
        <f>'2024_gesamtergebnis-dresden_WB'!V608</f>
        <v>16</v>
      </c>
      <c r="P609">
        <f>'2024_gesamtergebnis-dresden_WB'!W608</f>
        <v>0</v>
      </c>
      <c r="Q609">
        <f>'2024_gesamtergebnis-dresden_WB'!X608</f>
        <v>0</v>
      </c>
      <c r="R609">
        <f>'2024_gesamtergebnis-dresden_WB'!Y608</f>
        <v>78</v>
      </c>
      <c r="S609">
        <f>'2024_gesamtergebnis-dresden_WB'!Z608</f>
        <v>125</v>
      </c>
      <c r="T609">
        <f>'2024_gesamtergebnis-dresden_WB'!AA608</f>
        <v>0</v>
      </c>
    </row>
    <row r="610" spans="1:20" x14ac:dyDescent="0.35">
      <c r="A610">
        <v>96600</v>
      </c>
      <c r="B610" t="s">
        <v>17</v>
      </c>
      <c r="C610">
        <v>11</v>
      </c>
      <c r="D610">
        <v>46</v>
      </c>
      <c r="F610">
        <f>'2024_gesamtergebnis-dresden_WB'!M609</f>
        <v>79</v>
      </c>
      <c r="G610">
        <f>'2024_gesamtergebnis-dresden_WB'!N609</f>
        <v>142</v>
      </c>
      <c r="H610">
        <f>'2024_gesamtergebnis-dresden_WB'!O609</f>
        <v>772</v>
      </c>
      <c r="I610">
        <f>'2024_gesamtergebnis-dresden_WB'!P609</f>
        <v>99</v>
      </c>
      <c r="J610">
        <f>'2024_gesamtergebnis-dresden_WB'!Q609</f>
        <v>96</v>
      </c>
      <c r="K610">
        <f>'2024_gesamtergebnis-dresden_WB'!R609</f>
        <v>14</v>
      </c>
      <c r="L610">
        <f>'2024_gesamtergebnis-dresden_WB'!S609</f>
        <v>64</v>
      </c>
      <c r="M610">
        <f>'2024_gesamtergebnis-dresden_WB'!T609</f>
        <v>37</v>
      </c>
      <c r="N610">
        <f>'2024_gesamtergebnis-dresden_WB'!U609</f>
        <v>39</v>
      </c>
      <c r="O610">
        <f>'2024_gesamtergebnis-dresden_WB'!V609</f>
        <v>21</v>
      </c>
      <c r="P610">
        <f>'2024_gesamtergebnis-dresden_WB'!W609</f>
        <v>0</v>
      </c>
      <c r="Q610">
        <f>'2024_gesamtergebnis-dresden_WB'!X609</f>
        <v>0</v>
      </c>
      <c r="R610">
        <f>'2024_gesamtergebnis-dresden_WB'!Y609</f>
        <v>45</v>
      </c>
      <c r="S610">
        <f>'2024_gesamtergebnis-dresden_WB'!Z609</f>
        <v>79</v>
      </c>
      <c r="T610">
        <f>'2024_gesamtergebnis-dresden_WB'!AA609</f>
        <v>0</v>
      </c>
    </row>
    <row r="611" spans="1:20" x14ac:dyDescent="0.35">
      <c r="A611">
        <v>97001</v>
      </c>
      <c r="B611" t="s">
        <v>7470</v>
      </c>
      <c r="C611">
        <v>11</v>
      </c>
      <c r="D611">
        <v>46</v>
      </c>
      <c r="F611">
        <f>'2024_gesamtergebnis-dresden_WB'!M610</f>
        <v>88</v>
      </c>
      <c r="G611">
        <f>'2024_gesamtergebnis-dresden_WB'!N610</f>
        <v>260</v>
      </c>
      <c r="H611">
        <f>'2024_gesamtergebnis-dresden_WB'!O610</f>
        <v>285</v>
      </c>
      <c r="I611">
        <f>'2024_gesamtergebnis-dresden_WB'!P610</f>
        <v>125</v>
      </c>
      <c r="J611">
        <f>'2024_gesamtergebnis-dresden_WB'!Q610</f>
        <v>90</v>
      </c>
      <c r="K611">
        <f>'2024_gesamtergebnis-dresden_WB'!R610</f>
        <v>26</v>
      </c>
      <c r="L611">
        <f>'2024_gesamtergebnis-dresden_WB'!S610</f>
        <v>32</v>
      </c>
      <c r="M611">
        <f>'2024_gesamtergebnis-dresden_WB'!T610</f>
        <v>15</v>
      </c>
      <c r="N611">
        <f>'2024_gesamtergebnis-dresden_WB'!U610</f>
        <v>20</v>
      </c>
      <c r="O611">
        <f>'2024_gesamtergebnis-dresden_WB'!V610</f>
        <v>24</v>
      </c>
      <c r="P611">
        <f>'2024_gesamtergebnis-dresden_WB'!W610</f>
        <v>0</v>
      </c>
      <c r="Q611">
        <f>'2024_gesamtergebnis-dresden_WB'!X610</f>
        <v>0</v>
      </c>
      <c r="R611">
        <f>'2024_gesamtergebnis-dresden_WB'!Y610</f>
        <v>33</v>
      </c>
      <c r="S611">
        <f>'2024_gesamtergebnis-dresden_WB'!Z610</f>
        <v>118</v>
      </c>
      <c r="T611">
        <f>'2024_gesamtergebnis-dresden_WB'!AA610</f>
        <v>0</v>
      </c>
    </row>
    <row r="612" spans="1:20" x14ac:dyDescent="0.35">
      <c r="A612">
        <v>97002</v>
      </c>
      <c r="B612" t="s">
        <v>7470</v>
      </c>
      <c r="C612">
        <v>11</v>
      </c>
      <c r="D612">
        <v>46</v>
      </c>
      <c r="F612">
        <f>'2024_gesamtergebnis-dresden_WB'!M611</f>
        <v>87</v>
      </c>
      <c r="G612">
        <f>'2024_gesamtergebnis-dresden_WB'!N611</f>
        <v>302</v>
      </c>
      <c r="H612">
        <f>'2024_gesamtergebnis-dresden_WB'!O611</f>
        <v>307</v>
      </c>
      <c r="I612">
        <f>'2024_gesamtergebnis-dresden_WB'!P611</f>
        <v>212</v>
      </c>
      <c r="J612">
        <f>'2024_gesamtergebnis-dresden_WB'!Q611</f>
        <v>116</v>
      </c>
      <c r="K612">
        <f>'2024_gesamtergebnis-dresden_WB'!R611</f>
        <v>31</v>
      </c>
      <c r="L612">
        <f>'2024_gesamtergebnis-dresden_WB'!S611</f>
        <v>49</v>
      </c>
      <c r="M612">
        <f>'2024_gesamtergebnis-dresden_WB'!T611</f>
        <v>42</v>
      </c>
      <c r="N612">
        <f>'2024_gesamtergebnis-dresden_WB'!U611</f>
        <v>26</v>
      </c>
      <c r="O612">
        <f>'2024_gesamtergebnis-dresden_WB'!V611</f>
        <v>11</v>
      </c>
      <c r="P612">
        <f>'2024_gesamtergebnis-dresden_WB'!W611</f>
        <v>0</v>
      </c>
      <c r="Q612">
        <f>'2024_gesamtergebnis-dresden_WB'!X611</f>
        <v>0</v>
      </c>
      <c r="R612">
        <f>'2024_gesamtergebnis-dresden_WB'!Y611</f>
        <v>26</v>
      </c>
      <c r="S612">
        <f>'2024_gesamtergebnis-dresden_WB'!Z611</f>
        <v>97</v>
      </c>
      <c r="T612">
        <f>'2024_gesamtergebnis-dresden_WB'!AA611</f>
        <v>0</v>
      </c>
    </row>
    <row r="613" spans="1:20" x14ac:dyDescent="0.35">
      <c r="A613">
        <v>97100</v>
      </c>
      <c r="B613" t="s">
        <v>17</v>
      </c>
      <c r="C613">
        <v>11</v>
      </c>
      <c r="D613">
        <v>46</v>
      </c>
      <c r="F613">
        <f>'2024_gesamtergebnis-dresden_WB'!M612</f>
        <v>67</v>
      </c>
      <c r="G613">
        <f>'2024_gesamtergebnis-dresden_WB'!N612</f>
        <v>238</v>
      </c>
      <c r="H613">
        <f>'2024_gesamtergebnis-dresden_WB'!O612</f>
        <v>518</v>
      </c>
      <c r="I613">
        <f>'2024_gesamtergebnis-dresden_WB'!P612</f>
        <v>130</v>
      </c>
      <c r="J613">
        <f>'2024_gesamtergebnis-dresden_WB'!Q612</f>
        <v>92</v>
      </c>
      <c r="K613">
        <f>'2024_gesamtergebnis-dresden_WB'!R612</f>
        <v>21</v>
      </c>
      <c r="L613">
        <f>'2024_gesamtergebnis-dresden_WB'!S612</f>
        <v>30</v>
      </c>
      <c r="M613">
        <f>'2024_gesamtergebnis-dresden_WB'!T612</f>
        <v>44</v>
      </c>
      <c r="N613">
        <f>'2024_gesamtergebnis-dresden_WB'!U612</f>
        <v>40</v>
      </c>
      <c r="O613">
        <f>'2024_gesamtergebnis-dresden_WB'!V612</f>
        <v>18</v>
      </c>
      <c r="P613">
        <f>'2024_gesamtergebnis-dresden_WB'!W612</f>
        <v>0</v>
      </c>
      <c r="Q613">
        <f>'2024_gesamtergebnis-dresden_WB'!X612</f>
        <v>0</v>
      </c>
      <c r="R613">
        <f>'2024_gesamtergebnis-dresden_WB'!Y612</f>
        <v>57</v>
      </c>
      <c r="S613">
        <f>'2024_gesamtergebnis-dresden_WB'!Z612</f>
        <v>81</v>
      </c>
      <c r="T613">
        <f>'2024_gesamtergebnis-dresden_WB'!AA612</f>
        <v>0</v>
      </c>
    </row>
    <row r="614" spans="1:20" x14ac:dyDescent="0.35">
      <c r="A614">
        <v>97300</v>
      </c>
      <c r="B614" t="s">
        <v>17</v>
      </c>
      <c r="C614">
        <v>11</v>
      </c>
      <c r="D614">
        <v>46</v>
      </c>
      <c r="F614">
        <f>'2024_gesamtergebnis-dresden_WB'!M613</f>
        <v>50</v>
      </c>
      <c r="G614">
        <f>'2024_gesamtergebnis-dresden_WB'!N613</f>
        <v>183</v>
      </c>
      <c r="H614">
        <f>'2024_gesamtergebnis-dresden_WB'!O613</f>
        <v>534</v>
      </c>
      <c r="I614">
        <f>'2024_gesamtergebnis-dresden_WB'!P613</f>
        <v>125</v>
      </c>
      <c r="J614">
        <f>'2024_gesamtergebnis-dresden_WB'!Q613</f>
        <v>66</v>
      </c>
      <c r="K614">
        <f>'2024_gesamtergebnis-dresden_WB'!R613</f>
        <v>22</v>
      </c>
      <c r="L614">
        <f>'2024_gesamtergebnis-dresden_WB'!S613</f>
        <v>47</v>
      </c>
      <c r="M614">
        <f>'2024_gesamtergebnis-dresden_WB'!T613</f>
        <v>52</v>
      </c>
      <c r="N614">
        <f>'2024_gesamtergebnis-dresden_WB'!U613</f>
        <v>29</v>
      </c>
      <c r="O614">
        <f>'2024_gesamtergebnis-dresden_WB'!V613</f>
        <v>8</v>
      </c>
      <c r="P614">
        <f>'2024_gesamtergebnis-dresden_WB'!W613</f>
        <v>0</v>
      </c>
      <c r="Q614">
        <f>'2024_gesamtergebnis-dresden_WB'!X613</f>
        <v>0</v>
      </c>
      <c r="R614">
        <f>'2024_gesamtergebnis-dresden_WB'!Y613</f>
        <v>59</v>
      </c>
      <c r="S614">
        <f>'2024_gesamtergebnis-dresden_WB'!Z613</f>
        <v>80</v>
      </c>
      <c r="T614">
        <f>'2024_gesamtergebnis-dresden_WB'!AA613</f>
        <v>0</v>
      </c>
    </row>
    <row r="615" spans="1:20" x14ac:dyDescent="0.35">
      <c r="A615">
        <v>97600</v>
      </c>
      <c r="B615" t="s">
        <v>17</v>
      </c>
      <c r="C615">
        <v>11</v>
      </c>
      <c r="D615">
        <v>46</v>
      </c>
      <c r="F615">
        <f>'2024_gesamtergebnis-dresden_WB'!M614</f>
        <v>56</v>
      </c>
      <c r="G615">
        <f>'2024_gesamtergebnis-dresden_WB'!N614</f>
        <v>236</v>
      </c>
      <c r="H615">
        <f>'2024_gesamtergebnis-dresden_WB'!O614</f>
        <v>594</v>
      </c>
      <c r="I615">
        <f>'2024_gesamtergebnis-dresden_WB'!P614</f>
        <v>136</v>
      </c>
      <c r="J615">
        <f>'2024_gesamtergebnis-dresden_WB'!Q614</f>
        <v>106</v>
      </c>
      <c r="K615">
        <f>'2024_gesamtergebnis-dresden_WB'!R614</f>
        <v>16</v>
      </c>
      <c r="L615">
        <f>'2024_gesamtergebnis-dresden_WB'!S614</f>
        <v>75</v>
      </c>
      <c r="M615">
        <f>'2024_gesamtergebnis-dresden_WB'!T614</f>
        <v>22</v>
      </c>
      <c r="N615">
        <f>'2024_gesamtergebnis-dresden_WB'!U614</f>
        <v>26</v>
      </c>
      <c r="O615">
        <f>'2024_gesamtergebnis-dresden_WB'!V614</f>
        <v>18</v>
      </c>
      <c r="P615">
        <f>'2024_gesamtergebnis-dresden_WB'!W614</f>
        <v>0</v>
      </c>
      <c r="Q615">
        <f>'2024_gesamtergebnis-dresden_WB'!X614</f>
        <v>0</v>
      </c>
      <c r="R615">
        <f>'2024_gesamtergebnis-dresden_WB'!Y614</f>
        <v>47</v>
      </c>
      <c r="S615">
        <f>'2024_gesamtergebnis-dresden_WB'!Z614</f>
        <v>100</v>
      </c>
      <c r="T615">
        <f>'2024_gesamtergebnis-dresden_WB'!AA614</f>
        <v>0</v>
      </c>
    </row>
    <row r="616" spans="1:20" x14ac:dyDescent="0.35">
      <c r="A616">
        <v>98001</v>
      </c>
      <c r="B616" t="s">
        <v>7470</v>
      </c>
      <c r="C616">
        <v>11</v>
      </c>
      <c r="D616">
        <v>46</v>
      </c>
      <c r="F616">
        <f>'2024_gesamtergebnis-dresden_WB'!M615</f>
        <v>218</v>
      </c>
      <c r="G616">
        <f>'2024_gesamtergebnis-dresden_WB'!N615</f>
        <v>360</v>
      </c>
      <c r="H616">
        <f>'2024_gesamtergebnis-dresden_WB'!O615</f>
        <v>195</v>
      </c>
      <c r="I616">
        <f>'2024_gesamtergebnis-dresden_WB'!P615</f>
        <v>79</v>
      </c>
      <c r="J616">
        <f>'2024_gesamtergebnis-dresden_WB'!Q615</f>
        <v>105</v>
      </c>
      <c r="K616">
        <f>'2024_gesamtergebnis-dresden_WB'!R615</f>
        <v>41</v>
      </c>
      <c r="L616">
        <f>'2024_gesamtergebnis-dresden_WB'!S615</f>
        <v>35</v>
      </c>
      <c r="M616">
        <f>'2024_gesamtergebnis-dresden_WB'!T615</f>
        <v>14</v>
      </c>
      <c r="N616">
        <f>'2024_gesamtergebnis-dresden_WB'!U615</f>
        <v>23</v>
      </c>
      <c r="O616">
        <f>'2024_gesamtergebnis-dresden_WB'!V615</f>
        <v>17</v>
      </c>
      <c r="P616">
        <f>'2024_gesamtergebnis-dresden_WB'!W615</f>
        <v>0</v>
      </c>
      <c r="Q616">
        <f>'2024_gesamtergebnis-dresden_WB'!X615</f>
        <v>0</v>
      </c>
      <c r="R616">
        <f>'2024_gesamtergebnis-dresden_WB'!Y615</f>
        <v>23</v>
      </c>
      <c r="S616">
        <f>'2024_gesamtergebnis-dresden_WB'!Z615</f>
        <v>148</v>
      </c>
      <c r="T616">
        <f>'2024_gesamtergebnis-dresden_WB'!AA615</f>
        <v>0</v>
      </c>
    </row>
    <row r="617" spans="1:20" x14ac:dyDescent="0.35">
      <c r="A617">
        <v>98002</v>
      </c>
      <c r="B617" t="s">
        <v>7470</v>
      </c>
      <c r="C617">
        <v>11</v>
      </c>
      <c r="D617">
        <v>46</v>
      </c>
      <c r="F617">
        <f>'2024_gesamtergebnis-dresden_WB'!M616</f>
        <v>243</v>
      </c>
      <c r="G617">
        <f>'2024_gesamtergebnis-dresden_WB'!N616</f>
        <v>459</v>
      </c>
      <c r="H617">
        <f>'2024_gesamtergebnis-dresden_WB'!O616</f>
        <v>395</v>
      </c>
      <c r="I617">
        <f>'2024_gesamtergebnis-dresden_WB'!P616</f>
        <v>148</v>
      </c>
      <c r="J617">
        <f>'2024_gesamtergebnis-dresden_WB'!Q616</f>
        <v>198</v>
      </c>
      <c r="K617">
        <f>'2024_gesamtergebnis-dresden_WB'!R616</f>
        <v>49</v>
      </c>
      <c r="L617">
        <f>'2024_gesamtergebnis-dresden_WB'!S616</f>
        <v>96</v>
      </c>
      <c r="M617">
        <f>'2024_gesamtergebnis-dresden_WB'!T616</f>
        <v>26</v>
      </c>
      <c r="N617">
        <f>'2024_gesamtergebnis-dresden_WB'!U616</f>
        <v>58</v>
      </c>
      <c r="O617">
        <f>'2024_gesamtergebnis-dresden_WB'!V616</f>
        <v>25</v>
      </c>
      <c r="P617">
        <f>'2024_gesamtergebnis-dresden_WB'!W616</f>
        <v>0</v>
      </c>
      <c r="Q617">
        <f>'2024_gesamtergebnis-dresden_WB'!X616</f>
        <v>0</v>
      </c>
      <c r="R617">
        <f>'2024_gesamtergebnis-dresden_WB'!Y616</f>
        <v>59</v>
      </c>
      <c r="S617">
        <f>'2024_gesamtergebnis-dresden_WB'!Z616</f>
        <v>178</v>
      </c>
      <c r="T617">
        <f>'2024_gesamtergebnis-dresden_WB'!AA616</f>
        <v>0</v>
      </c>
    </row>
    <row r="618" spans="1:20" x14ac:dyDescent="0.35">
      <c r="A618">
        <v>98003</v>
      </c>
      <c r="B618" t="s">
        <v>7470</v>
      </c>
      <c r="C618">
        <v>11</v>
      </c>
      <c r="D618">
        <v>46</v>
      </c>
      <c r="F618">
        <f>'2024_gesamtergebnis-dresden_WB'!M617</f>
        <v>285</v>
      </c>
      <c r="G618">
        <f>'2024_gesamtergebnis-dresden_WB'!N617</f>
        <v>695</v>
      </c>
      <c r="H618">
        <f>'2024_gesamtergebnis-dresden_WB'!O617</f>
        <v>410</v>
      </c>
      <c r="I618">
        <f>'2024_gesamtergebnis-dresden_WB'!P617</f>
        <v>182</v>
      </c>
      <c r="J618">
        <f>'2024_gesamtergebnis-dresden_WB'!Q617</f>
        <v>219</v>
      </c>
      <c r="K618">
        <f>'2024_gesamtergebnis-dresden_WB'!R617</f>
        <v>71</v>
      </c>
      <c r="L618">
        <f>'2024_gesamtergebnis-dresden_WB'!S617</f>
        <v>88</v>
      </c>
      <c r="M618">
        <f>'2024_gesamtergebnis-dresden_WB'!T617</f>
        <v>57</v>
      </c>
      <c r="N618">
        <f>'2024_gesamtergebnis-dresden_WB'!U617</f>
        <v>43</v>
      </c>
      <c r="O618">
        <f>'2024_gesamtergebnis-dresden_WB'!V617</f>
        <v>23</v>
      </c>
      <c r="P618">
        <f>'2024_gesamtergebnis-dresden_WB'!W617</f>
        <v>0</v>
      </c>
      <c r="Q618">
        <f>'2024_gesamtergebnis-dresden_WB'!X617</f>
        <v>0</v>
      </c>
      <c r="R618">
        <f>'2024_gesamtergebnis-dresden_WB'!Y617</f>
        <v>41</v>
      </c>
      <c r="S618">
        <f>'2024_gesamtergebnis-dresden_WB'!Z617</f>
        <v>234</v>
      </c>
      <c r="T618">
        <f>'2024_gesamtergebnis-dresden_WB'!AA617</f>
        <v>0</v>
      </c>
    </row>
    <row r="619" spans="1:20" x14ac:dyDescent="0.35">
      <c r="A619">
        <v>98004</v>
      </c>
      <c r="B619" t="s">
        <v>7470</v>
      </c>
      <c r="C619">
        <v>11</v>
      </c>
      <c r="D619">
        <v>46</v>
      </c>
      <c r="F619">
        <f>'2024_gesamtergebnis-dresden_WB'!M618</f>
        <v>294</v>
      </c>
      <c r="G619">
        <f>'2024_gesamtergebnis-dresden_WB'!N618</f>
        <v>605</v>
      </c>
      <c r="H619">
        <f>'2024_gesamtergebnis-dresden_WB'!O618</f>
        <v>429</v>
      </c>
      <c r="I619">
        <f>'2024_gesamtergebnis-dresden_WB'!P618</f>
        <v>152</v>
      </c>
      <c r="J619">
        <f>'2024_gesamtergebnis-dresden_WB'!Q618</f>
        <v>185</v>
      </c>
      <c r="K619">
        <f>'2024_gesamtergebnis-dresden_WB'!R618</f>
        <v>23</v>
      </c>
      <c r="L619">
        <f>'2024_gesamtergebnis-dresden_WB'!S618</f>
        <v>134</v>
      </c>
      <c r="M619">
        <f>'2024_gesamtergebnis-dresden_WB'!T618</f>
        <v>34</v>
      </c>
      <c r="N619">
        <f>'2024_gesamtergebnis-dresden_WB'!U618</f>
        <v>44</v>
      </c>
      <c r="O619">
        <f>'2024_gesamtergebnis-dresden_WB'!V618</f>
        <v>23</v>
      </c>
      <c r="P619">
        <f>'2024_gesamtergebnis-dresden_WB'!W618</f>
        <v>0</v>
      </c>
      <c r="Q619">
        <f>'2024_gesamtergebnis-dresden_WB'!X618</f>
        <v>0</v>
      </c>
      <c r="R619">
        <f>'2024_gesamtergebnis-dresden_WB'!Y618</f>
        <v>37</v>
      </c>
      <c r="S619">
        <f>'2024_gesamtergebnis-dresden_WB'!Z618</f>
        <v>189</v>
      </c>
      <c r="T619">
        <f>'2024_gesamtergebnis-dresden_WB'!AA618</f>
        <v>0</v>
      </c>
    </row>
    <row r="620" spans="1:20" x14ac:dyDescent="0.35">
      <c r="A620">
        <v>98100</v>
      </c>
      <c r="B620" t="s">
        <v>17</v>
      </c>
      <c r="C620">
        <v>11</v>
      </c>
      <c r="D620">
        <v>46</v>
      </c>
      <c r="F620">
        <f>'2024_gesamtergebnis-dresden_WB'!M619</f>
        <v>87</v>
      </c>
      <c r="G620">
        <f>'2024_gesamtergebnis-dresden_WB'!N619</f>
        <v>423</v>
      </c>
      <c r="H620">
        <f>'2024_gesamtergebnis-dresden_WB'!O619</f>
        <v>680</v>
      </c>
      <c r="I620">
        <f>'2024_gesamtergebnis-dresden_WB'!P619</f>
        <v>85</v>
      </c>
      <c r="J620">
        <f>'2024_gesamtergebnis-dresden_WB'!Q619</f>
        <v>86</v>
      </c>
      <c r="K620">
        <f>'2024_gesamtergebnis-dresden_WB'!R619</f>
        <v>37</v>
      </c>
      <c r="L620">
        <f>'2024_gesamtergebnis-dresden_WB'!S619</f>
        <v>85</v>
      </c>
      <c r="M620">
        <f>'2024_gesamtergebnis-dresden_WB'!T619</f>
        <v>27</v>
      </c>
      <c r="N620">
        <f>'2024_gesamtergebnis-dresden_WB'!U619</f>
        <v>31</v>
      </c>
      <c r="O620">
        <f>'2024_gesamtergebnis-dresden_WB'!V619</f>
        <v>38</v>
      </c>
      <c r="P620">
        <f>'2024_gesamtergebnis-dresden_WB'!W619</f>
        <v>0</v>
      </c>
      <c r="Q620">
        <f>'2024_gesamtergebnis-dresden_WB'!X619</f>
        <v>0</v>
      </c>
      <c r="R620">
        <f>'2024_gesamtergebnis-dresden_WB'!Y619</f>
        <v>79</v>
      </c>
      <c r="S620">
        <f>'2024_gesamtergebnis-dresden_WB'!Z619</f>
        <v>150</v>
      </c>
      <c r="T620">
        <f>'2024_gesamtergebnis-dresden_WB'!AA619</f>
        <v>0</v>
      </c>
    </row>
    <row r="621" spans="1:20" x14ac:dyDescent="0.35">
      <c r="A621">
        <v>98200</v>
      </c>
      <c r="B621" t="s">
        <v>17</v>
      </c>
      <c r="C621">
        <v>11</v>
      </c>
      <c r="D621">
        <v>46</v>
      </c>
      <c r="F621">
        <f>'2024_gesamtergebnis-dresden_WB'!M620</f>
        <v>220</v>
      </c>
      <c r="G621">
        <f>'2024_gesamtergebnis-dresden_WB'!N620</f>
        <v>353</v>
      </c>
      <c r="H621">
        <f>'2024_gesamtergebnis-dresden_WB'!O620</f>
        <v>609</v>
      </c>
      <c r="I621">
        <f>'2024_gesamtergebnis-dresden_WB'!P620</f>
        <v>97</v>
      </c>
      <c r="J621">
        <f>'2024_gesamtergebnis-dresden_WB'!Q620</f>
        <v>77</v>
      </c>
      <c r="K621">
        <f>'2024_gesamtergebnis-dresden_WB'!R620</f>
        <v>24</v>
      </c>
      <c r="L621">
        <f>'2024_gesamtergebnis-dresden_WB'!S620</f>
        <v>80</v>
      </c>
      <c r="M621">
        <f>'2024_gesamtergebnis-dresden_WB'!T620</f>
        <v>34</v>
      </c>
      <c r="N621">
        <f>'2024_gesamtergebnis-dresden_WB'!U620</f>
        <v>23</v>
      </c>
      <c r="O621">
        <f>'2024_gesamtergebnis-dresden_WB'!V620</f>
        <v>23</v>
      </c>
      <c r="P621">
        <f>'2024_gesamtergebnis-dresden_WB'!W620</f>
        <v>0</v>
      </c>
      <c r="Q621">
        <f>'2024_gesamtergebnis-dresden_WB'!X620</f>
        <v>0</v>
      </c>
      <c r="R621">
        <f>'2024_gesamtergebnis-dresden_WB'!Y620</f>
        <v>39</v>
      </c>
      <c r="S621">
        <f>'2024_gesamtergebnis-dresden_WB'!Z620</f>
        <v>175</v>
      </c>
      <c r="T621">
        <f>'2024_gesamtergebnis-dresden_WB'!AA620</f>
        <v>0</v>
      </c>
    </row>
    <row r="622" spans="1:20" x14ac:dyDescent="0.35">
      <c r="A622">
        <v>98300</v>
      </c>
      <c r="B622" t="s">
        <v>17</v>
      </c>
      <c r="C622">
        <v>11</v>
      </c>
      <c r="D622">
        <v>46</v>
      </c>
      <c r="F622">
        <f>'2024_gesamtergebnis-dresden_WB'!M621</f>
        <v>101</v>
      </c>
      <c r="G622">
        <f>'2024_gesamtergebnis-dresden_WB'!N621</f>
        <v>347</v>
      </c>
      <c r="H622">
        <f>'2024_gesamtergebnis-dresden_WB'!O621</f>
        <v>496</v>
      </c>
      <c r="I622">
        <f>'2024_gesamtergebnis-dresden_WB'!P621</f>
        <v>71</v>
      </c>
      <c r="J622">
        <f>'2024_gesamtergebnis-dresden_WB'!Q621</f>
        <v>95</v>
      </c>
      <c r="K622">
        <f>'2024_gesamtergebnis-dresden_WB'!R621</f>
        <v>31</v>
      </c>
      <c r="L622">
        <f>'2024_gesamtergebnis-dresden_WB'!S621</f>
        <v>98</v>
      </c>
      <c r="M622">
        <f>'2024_gesamtergebnis-dresden_WB'!T621</f>
        <v>8</v>
      </c>
      <c r="N622">
        <f>'2024_gesamtergebnis-dresden_WB'!U621</f>
        <v>9</v>
      </c>
      <c r="O622">
        <f>'2024_gesamtergebnis-dresden_WB'!V621</f>
        <v>7</v>
      </c>
      <c r="P622">
        <f>'2024_gesamtergebnis-dresden_WB'!W621</f>
        <v>0</v>
      </c>
      <c r="Q622">
        <f>'2024_gesamtergebnis-dresden_WB'!X621</f>
        <v>0</v>
      </c>
      <c r="R622">
        <f>'2024_gesamtergebnis-dresden_WB'!Y621</f>
        <v>36</v>
      </c>
      <c r="S622">
        <f>'2024_gesamtergebnis-dresden_WB'!Z621</f>
        <v>160</v>
      </c>
      <c r="T622">
        <f>'2024_gesamtergebnis-dresden_WB'!AA621</f>
        <v>0</v>
      </c>
    </row>
    <row r="623" spans="1:20" x14ac:dyDescent="0.35">
      <c r="A623">
        <v>98401</v>
      </c>
      <c r="B623" t="s">
        <v>17</v>
      </c>
      <c r="C623">
        <v>11</v>
      </c>
      <c r="D623">
        <v>46</v>
      </c>
      <c r="F623">
        <f>'2024_gesamtergebnis-dresden_WB'!M622</f>
        <v>126</v>
      </c>
      <c r="G623">
        <f>'2024_gesamtergebnis-dresden_WB'!N622</f>
        <v>337</v>
      </c>
      <c r="H623">
        <f>'2024_gesamtergebnis-dresden_WB'!O622</f>
        <v>544</v>
      </c>
      <c r="I623">
        <f>'2024_gesamtergebnis-dresden_WB'!P622</f>
        <v>68</v>
      </c>
      <c r="J623">
        <f>'2024_gesamtergebnis-dresden_WB'!Q622</f>
        <v>129</v>
      </c>
      <c r="K623">
        <f>'2024_gesamtergebnis-dresden_WB'!R622</f>
        <v>40</v>
      </c>
      <c r="L623">
        <f>'2024_gesamtergebnis-dresden_WB'!S622</f>
        <v>59</v>
      </c>
      <c r="M623">
        <f>'2024_gesamtergebnis-dresden_WB'!T622</f>
        <v>46</v>
      </c>
      <c r="N623">
        <f>'2024_gesamtergebnis-dresden_WB'!U622</f>
        <v>47</v>
      </c>
      <c r="O623">
        <f>'2024_gesamtergebnis-dresden_WB'!V622</f>
        <v>21</v>
      </c>
      <c r="P623">
        <f>'2024_gesamtergebnis-dresden_WB'!W622</f>
        <v>0</v>
      </c>
      <c r="Q623">
        <f>'2024_gesamtergebnis-dresden_WB'!X622</f>
        <v>0</v>
      </c>
      <c r="R623">
        <f>'2024_gesamtergebnis-dresden_WB'!Y622</f>
        <v>51</v>
      </c>
      <c r="S623">
        <f>'2024_gesamtergebnis-dresden_WB'!Z622</f>
        <v>240</v>
      </c>
      <c r="T623">
        <f>'2024_gesamtergebnis-dresden_WB'!AA622</f>
        <v>0</v>
      </c>
    </row>
    <row r="624" spans="1:20" x14ac:dyDescent="0.35">
      <c r="A624">
        <v>98402</v>
      </c>
      <c r="B624" t="s">
        <v>17</v>
      </c>
      <c r="C624">
        <v>11</v>
      </c>
      <c r="D624">
        <v>46</v>
      </c>
      <c r="F624">
        <f>'2024_gesamtergebnis-dresden_WB'!M623</f>
        <v>159</v>
      </c>
      <c r="G624">
        <f>'2024_gesamtergebnis-dresden_WB'!N623</f>
        <v>222</v>
      </c>
      <c r="H624">
        <f>'2024_gesamtergebnis-dresden_WB'!O623</f>
        <v>628</v>
      </c>
      <c r="I624">
        <f>'2024_gesamtergebnis-dresden_WB'!P623</f>
        <v>118</v>
      </c>
      <c r="J624">
        <f>'2024_gesamtergebnis-dresden_WB'!Q623</f>
        <v>95</v>
      </c>
      <c r="K624">
        <f>'2024_gesamtergebnis-dresden_WB'!R623</f>
        <v>27</v>
      </c>
      <c r="L624">
        <f>'2024_gesamtergebnis-dresden_WB'!S623</f>
        <v>68</v>
      </c>
      <c r="M624">
        <f>'2024_gesamtergebnis-dresden_WB'!T623</f>
        <v>41</v>
      </c>
      <c r="N624">
        <f>'2024_gesamtergebnis-dresden_WB'!U623</f>
        <v>28</v>
      </c>
      <c r="O624">
        <f>'2024_gesamtergebnis-dresden_WB'!V623</f>
        <v>22</v>
      </c>
      <c r="P624">
        <f>'2024_gesamtergebnis-dresden_WB'!W623</f>
        <v>0</v>
      </c>
      <c r="Q624">
        <f>'2024_gesamtergebnis-dresden_WB'!X623</f>
        <v>0</v>
      </c>
      <c r="R624">
        <f>'2024_gesamtergebnis-dresden_WB'!Y623</f>
        <v>60</v>
      </c>
      <c r="S624">
        <f>'2024_gesamtergebnis-dresden_WB'!Z623</f>
        <v>166</v>
      </c>
      <c r="T624">
        <f>'2024_gesamtergebnis-dresden_WB'!AA623</f>
        <v>0</v>
      </c>
    </row>
    <row r="625" spans="1:20" x14ac:dyDescent="0.35">
      <c r="A625">
        <v>98500</v>
      </c>
      <c r="B625" t="s">
        <v>17</v>
      </c>
      <c r="C625">
        <v>11</v>
      </c>
      <c r="D625">
        <v>46</v>
      </c>
      <c r="F625">
        <f>'2024_gesamtergebnis-dresden_WB'!M624</f>
        <v>135</v>
      </c>
      <c r="G625">
        <f>'2024_gesamtergebnis-dresden_WB'!N624</f>
        <v>310</v>
      </c>
      <c r="H625">
        <f>'2024_gesamtergebnis-dresden_WB'!O624</f>
        <v>537</v>
      </c>
      <c r="I625">
        <f>'2024_gesamtergebnis-dresden_WB'!P624</f>
        <v>76</v>
      </c>
      <c r="J625">
        <f>'2024_gesamtergebnis-dresden_WB'!Q624</f>
        <v>90</v>
      </c>
      <c r="K625">
        <f>'2024_gesamtergebnis-dresden_WB'!R624</f>
        <v>35</v>
      </c>
      <c r="L625">
        <f>'2024_gesamtergebnis-dresden_WB'!S624</f>
        <v>71</v>
      </c>
      <c r="M625">
        <f>'2024_gesamtergebnis-dresden_WB'!T624</f>
        <v>28</v>
      </c>
      <c r="N625">
        <f>'2024_gesamtergebnis-dresden_WB'!U624</f>
        <v>13</v>
      </c>
      <c r="O625">
        <f>'2024_gesamtergebnis-dresden_WB'!V624</f>
        <v>11</v>
      </c>
      <c r="P625">
        <f>'2024_gesamtergebnis-dresden_WB'!W624</f>
        <v>0</v>
      </c>
      <c r="Q625">
        <f>'2024_gesamtergebnis-dresden_WB'!X624</f>
        <v>0</v>
      </c>
      <c r="R625">
        <f>'2024_gesamtergebnis-dresden_WB'!Y624</f>
        <v>31</v>
      </c>
      <c r="S625">
        <f>'2024_gesamtergebnis-dresden_WB'!Z624</f>
        <v>136</v>
      </c>
      <c r="T625">
        <f>'2024_gesamtergebnis-dresden_WB'!AA624</f>
        <v>0</v>
      </c>
    </row>
    <row r="626" spans="1:20" x14ac:dyDescent="0.35">
      <c r="A626">
        <v>98600</v>
      </c>
      <c r="B626" t="s">
        <v>17</v>
      </c>
      <c r="C626">
        <v>11</v>
      </c>
      <c r="D626">
        <v>46</v>
      </c>
      <c r="F626">
        <f>'2024_gesamtergebnis-dresden_WB'!M625</f>
        <v>182</v>
      </c>
      <c r="G626">
        <f>'2024_gesamtergebnis-dresden_WB'!N625</f>
        <v>287</v>
      </c>
      <c r="H626">
        <f>'2024_gesamtergebnis-dresden_WB'!O625</f>
        <v>460</v>
      </c>
      <c r="I626">
        <f>'2024_gesamtergebnis-dresden_WB'!P625</f>
        <v>83</v>
      </c>
      <c r="J626">
        <f>'2024_gesamtergebnis-dresden_WB'!Q625</f>
        <v>91</v>
      </c>
      <c r="K626">
        <f>'2024_gesamtergebnis-dresden_WB'!R625</f>
        <v>42</v>
      </c>
      <c r="L626">
        <f>'2024_gesamtergebnis-dresden_WB'!S625</f>
        <v>65</v>
      </c>
      <c r="M626">
        <f>'2024_gesamtergebnis-dresden_WB'!T625</f>
        <v>32</v>
      </c>
      <c r="N626">
        <f>'2024_gesamtergebnis-dresden_WB'!U625</f>
        <v>26</v>
      </c>
      <c r="O626">
        <f>'2024_gesamtergebnis-dresden_WB'!V625</f>
        <v>11</v>
      </c>
      <c r="P626">
        <f>'2024_gesamtergebnis-dresden_WB'!W625</f>
        <v>0</v>
      </c>
      <c r="Q626">
        <f>'2024_gesamtergebnis-dresden_WB'!X625</f>
        <v>0</v>
      </c>
      <c r="R626">
        <f>'2024_gesamtergebnis-dresden_WB'!Y625</f>
        <v>36</v>
      </c>
      <c r="S626">
        <f>'2024_gesamtergebnis-dresden_WB'!Z625</f>
        <v>130</v>
      </c>
      <c r="T626">
        <f>'2024_gesamtergebnis-dresden_WB'!AA625</f>
        <v>0</v>
      </c>
    </row>
    <row r="627" spans="1:20" x14ac:dyDescent="0.35">
      <c r="A627">
        <v>612</v>
      </c>
    </row>
  </sheetData>
  <autoFilter ref="A4:E627" xr:uid="{E5A27510-B4C1-4618-BDE3-C51B49C9CBDA}"/>
  <mergeCells count="2">
    <mergeCell ref="A2:C2"/>
    <mergeCell ref="F1:T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A686-2C18-426D-ADD9-8E97A820049E}">
  <dimension ref="A1:AY63"/>
  <sheetViews>
    <sheetView workbookViewId="0">
      <pane ySplit="2" topLeftCell="A3" activePane="bottomLeft" state="frozen"/>
      <selection pane="bottomLeft" activeCell="I59" sqref="I59"/>
    </sheetView>
  </sheetViews>
  <sheetFormatPr baseColWidth="10" defaultColWidth="11.453125" defaultRowHeight="12.75" customHeight="1" x14ac:dyDescent="0.25"/>
  <cols>
    <col min="1" max="1" width="6.54296875" style="3" bestFit="1" customWidth="1"/>
    <col min="2" max="2" width="7" style="3" bestFit="1" customWidth="1"/>
    <col min="3" max="3" width="11.54296875" style="3" bestFit="1" customWidth="1"/>
    <col min="4" max="4" width="37" style="3" bestFit="1" customWidth="1"/>
    <col min="5" max="5" width="13.1796875" style="3" bestFit="1" customWidth="1"/>
    <col min="6" max="6" width="13" style="3" bestFit="1" customWidth="1"/>
    <col min="7" max="7" width="9.54296875" style="3" bestFit="1" customWidth="1"/>
    <col min="8" max="8" width="10.1796875" style="3" bestFit="1" customWidth="1"/>
    <col min="9" max="9" width="14" style="3" bestFit="1" customWidth="1"/>
    <col min="10" max="10" width="10.81640625" style="3" bestFit="1" customWidth="1"/>
    <col min="11" max="11" width="19.81640625" style="3" bestFit="1" customWidth="1"/>
    <col min="12" max="12" width="11.7265625" style="3" bestFit="1" customWidth="1"/>
    <col min="13" max="13" width="11.81640625" style="3" bestFit="1" customWidth="1"/>
    <col min="14" max="14" width="8.453125" style="3" bestFit="1" customWidth="1"/>
    <col min="15" max="15" width="13.1796875" style="3" bestFit="1" customWidth="1"/>
    <col min="16" max="17" width="8.453125" style="3" bestFit="1" customWidth="1"/>
    <col min="18" max="18" width="10.7265625" style="3" bestFit="1" customWidth="1"/>
    <col min="19" max="19" width="8.453125" style="3" bestFit="1" customWidth="1"/>
    <col min="20" max="20" width="19.1796875" style="3" bestFit="1" customWidth="1"/>
    <col min="21" max="21" width="14.453125" style="3" bestFit="1" customWidth="1"/>
    <col min="22" max="22" width="8.453125" style="3" bestFit="1" customWidth="1"/>
    <col min="23" max="23" width="20.7265625" style="3" bestFit="1" customWidth="1"/>
    <col min="24" max="24" width="7.7265625" style="3" bestFit="1" customWidth="1"/>
    <col min="25" max="25" width="12.7265625" style="3" bestFit="1" customWidth="1"/>
    <col min="26" max="26" width="19" style="3" bestFit="1" customWidth="1"/>
    <col min="27" max="27" width="10" style="3" bestFit="1" customWidth="1"/>
    <col min="28" max="28" width="11.453125" style="3" bestFit="1" customWidth="1"/>
    <col min="29" max="29" width="18.7265625" style="3" bestFit="1" customWidth="1"/>
    <col min="30" max="30" width="23.26953125" style="3" bestFit="1" customWidth="1"/>
    <col min="31" max="31" width="11.453125" style="3" bestFit="1" customWidth="1"/>
    <col min="32" max="32" width="11.54296875" style="3" bestFit="1" customWidth="1"/>
    <col min="33" max="33" width="8.453125" style="3" bestFit="1" customWidth="1"/>
    <col min="34" max="34" width="13.1796875" style="3" bestFit="1" customWidth="1"/>
    <col min="35" max="36" width="8.453125" style="3" bestFit="1" customWidth="1"/>
    <col min="37" max="37" width="10.7265625" style="3" bestFit="1" customWidth="1"/>
    <col min="38" max="38" width="7.7265625" style="3" bestFit="1" customWidth="1"/>
    <col min="39" max="39" width="7.54296875" style="3" bestFit="1" customWidth="1"/>
    <col min="40" max="40" width="19.1796875" style="3" bestFit="1" customWidth="1"/>
    <col min="41" max="41" width="18.453125" style="3" bestFit="1" customWidth="1"/>
    <col min="42" max="42" width="12.1796875" style="3" bestFit="1" customWidth="1"/>
    <col min="43" max="43" width="14.453125" style="3" bestFit="1" customWidth="1"/>
    <col min="44" max="44" width="8.453125" style="3" bestFit="1" customWidth="1"/>
    <col min="45" max="45" width="9.1796875" style="3" bestFit="1" customWidth="1"/>
    <col min="46" max="46" width="20.7265625" style="3" bestFit="1" customWidth="1"/>
    <col min="47" max="47" width="7.7265625" style="3" bestFit="1" customWidth="1"/>
    <col min="48" max="48" width="8" style="3" bestFit="1" customWidth="1"/>
    <col min="49" max="49" width="18.26953125" style="3" bestFit="1" customWidth="1"/>
    <col min="50" max="50" width="7.54296875" style="3" bestFit="1" customWidth="1"/>
    <col min="51" max="51" width="24.54296875" style="3" bestFit="1" customWidth="1"/>
    <col min="52" max="16384" width="11.453125" style="3"/>
  </cols>
  <sheetData>
    <row r="1" spans="1:51" ht="12.75" customHeight="1" x14ac:dyDescent="0.3">
      <c r="A1" s="4" t="s">
        <v>7624</v>
      </c>
    </row>
    <row r="2" spans="1:51" ht="12.75" customHeight="1" x14ac:dyDescent="0.25">
      <c r="A2" s="9" t="s">
        <v>7623</v>
      </c>
      <c r="B2" s="9" t="s">
        <v>7622</v>
      </c>
      <c r="C2" s="9" t="s">
        <v>7621</v>
      </c>
      <c r="D2" s="9" t="s">
        <v>7620</v>
      </c>
      <c r="E2" s="9" t="s">
        <v>7619</v>
      </c>
      <c r="F2" s="9" t="s">
        <v>7618</v>
      </c>
      <c r="G2" s="9" t="s">
        <v>7617</v>
      </c>
      <c r="H2" s="9" t="s">
        <v>7616</v>
      </c>
      <c r="I2" s="9" t="s">
        <v>7615</v>
      </c>
      <c r="J2" s="9" t="s">
        <v>7614</v>
      </c>
      <c r="K2" s="9" t="s">
        <v>7613</v>
      </c>
      <c r="L2" s="9" t="s">
        <v>7612</v>
      </c>
      <c r="M2" s="9" t="s">
        <v>7611</v>
      </c>
      <c r="N2" s="9" t="s">
        <v>7610</v>
      </c>
      <c r="O2" s="9" t="s">
        <v>7609</v>
      </c>
      <c r="P2" s="9" t="s">
        <v>7608</v>
      </c>
      <c r="Q2" s="9" t="s">
        <v>7607</v>
      </c>
      <c r="R2" s="9" t="s">
        <v>7606</v>
      </c>
      <c r="S2" s="9" t="s">
        <v>7605</v>
      </c>
      <c r="T2" s="9" t="s">
        <v>7604</v>
      </c>
      <c r="U2" s="9" t="s">
        <v>7603</v>
      </c>
      <c r="V2" s="9" t="s">
        <v>7602</v>
      </c>
      <c r="W2" s="9" t="s">
        <v>7601</v>
      </c>
      <c r="X2" s="9" t="s">
        <v>7600</v>
      </c>
      <c r="Y2" s="9" t="s">
        <v>7599</v>
      </c>
      <c r="Z2" s="9" t="s">
        <v>7598</v>
      </c>
      <c r="AA2" s="9" t="s">
        <v>7597</v>
      </c>
      <c r="AB2" s="9" t="s">
        <v>7596</v>
      </c>
      <c r="AC2" s="9" t="s">
        <v>7595</v>
      </c>
      <c r="AD2" s="9" t="s">
        <v>7594</v>
      </c>
      <c r="AE2" s="9" t="s">
        <v>7593</v>
      </c>
      <c r="AF2" s="9" t="s">
        <v>7592</v>
      </c>
      <c r="AG2" s="9" t="s">
        <v>7591</v>
      </c>
      <c r="AH2" s="9" t="s">
        <v>7590</v>
      </c>
      <c r="AI2" s="9" t="s">
        <v>7589</v>
      </c>
      <c r="AJ2" s="9" t="s">
        <v>7588</v>
      </c>
      <c r="AK2" s="9" t="s">
        <v>7587</v>
      </c>
      <c r="AL2" s="9" t="s">
        <v>7586</v>
      </c>
      <c r="AM2" s="9" t="s">
        <v>7585</v>
      </c>
      <c r="AN2" s="9" t="s">
        <v>7584</v>
      </c>
      <c r="AO2" s="9" t="s">
        <v>7583</v>
      </c>
      <c r="AP2" s="9" t="s">
        <v>7582</v>
      </c>
      <c r="AQ2" s="9" t="s">
        <v>7581</v>
      </c>
      <c r="AR2" s="9" t="s">
        <v>7580</v>
      </c>
      <c r="AS2" s="9" t="s">
        <v>7579</v>
      </c>
      <c r="AT2" s="9" t="s">
        <v>7578</v>
      </c>
      <c r="AU2" s="9" t="s">
        <v>7577</v>
      </c>
      <c r="AV2" s="9" t="s">
        <v>7576</v>
      </c>
      <c r="AW2" s="9" t="s">
        <v>7575</v>
      </c>
      <c r="AX2" s="9" t="s">
        <v>7574</v>
      </c>
      <c r="AY2" s="9" t="s">
        <v>7573</v>
      </c>
    </row>
    <row r="3" spans="1:51" ht="12.75" customHeight="1" x14ac:dyDescent="0.25">
      <c r="A3" s="8" t="s">
        <v>7511</v>
      </c>
      <c r="B3" s="8" t="s">
        <v>7494</v>
      </c>
      <c r="C3" s="8" t="s">
        <v>5</v>
      </c>
      <c r="D3" s="8" t="s">
        <v>7572</v>
      </c>
      <c r="E3" s="7">
        <v>54935</v>
      </c>
      <c r="F3" s="7">
        <v>9630</v>
      </c>
      <c r="G3" s="7">
        <v>0</v>
      </c>
      <c r="H3" s="7">
        <v>64565</v>
      </c>
      <c r="I3" s="7">
        <v>40461</v>
      </c>
      <c r="J3" s="7">
        <v>9165</v>
      </c>
      <c r="K3" s="7">
        <v>9141</v>
      </c>
      <c r="L3" s="7">
        <v>602</v>
      </c>
      <c r="M3" s="7">
        <v>39859</v>
      </c>
      <c r="N3" s="7">
        <v>12644</v>
      </c>
      <c r="O3" s="7">
        <v>4867</v>
      </c>
      <c r="P3" s="7">
        <v>3687</v>
      </c>
      <c r="Q3" s="7">
        <v>11908</v>
      </c>
      <c r="R3" s="7">
        <v>3178</v>
      </c>
      <c r="S3" s="7">
        <v>2179</v>
      </c>
      <c r="T3" s="7">
        <v>1396</v>
      </c>
      <c r="U3" s="7" t="s">
        <v>7512</v>
      </c>
      <c r="V3" s="7" t="s">
        <v>7512</v>
      </c>
      <c r="W3" s="7" t="s">
        <v>7512</v>
      </c>
      <c r="X3" s="7" t="s">
        <v>7512</v>
      </c>
      <c r="Y3" s="7" t="s">
        <v>7512</v>
      </c>
      <c r="Z3" s="7" t="s">
        <v>7512</v>
      </c>
      <c r="AA3" s="7" t="s">
        <v>7512</v>
      </c>
      <c r="AB3" s="7" t="s">
        <v>7512</v>
      </c>
      <c r="AC3" s="7" t="s">
        <v>7512</v>
      </c>
      <c r="AD3" s="7" t="s">
        <v>7512</v>
      </c>
      <c r="AE3" s="7">
        <v>451</v>
      </c>
      <c r="AF3" s="7">
        <v>40010</v>
      </c>
      <c r="AG3" s="7">
        <v>13178</v>
      </c>
      <c r="AH3" s="7">
        <v>4302</v>
      </c>
      <c r="AI3" s="7">
        <v>3342</v>
      </c>
      <c r="AJ3" s="7">
        <v>11275</v>
      </c>
      <c r="AK3" s="7">
        <v>2682</v>
      </c>
      <c r="AL3" s="7">
        <v>253</v>
      </c>
      <c r="AM3" s="7">
        <v>1657</v>
      </c>
      <c r="AN3" s="7">
        <v>1077</v>
      </c>
      <c r="AO3" s="7">
        <v>809</v>
      </c>
      <c r="AP3" s="7">
        <v>85</v>
      </c>
      <c r="AQ3" s="7">
        <v>591</v>
      </c>
      <c r="AR3" s="7">
        <v>19</v>
      </c>
      <c r="AS3" s="7">
        <v>117</v>
      </c>
      <c r="AT3" s="7">
        <v>145</v>
      </c>
      <c r="AU3" s="7">
        <v>43</v>
      </c>
      <c r="AV3" s="7">
        <v>100</v>
      </c>
      <c r="AW3" s="7">
        <v>65</v>
      </c>
      <c r="AX3" s="7">
        <v>44</v>
      </c>
      <c r="AY3" s="7">
        <v>226</v>
      </c>
    </row>
    <row r="4" spans="1:51" ht="12.75" customHeight="1" x14ac:dyDescent="0.25">
      <c r="A4" s="8" t="s">
        <v>7511</v>
      </c>
      <c r="B4" s="8" t="s">
        <v>7494</v>
      </c>
      <c r="C4" s="8" t="s">
        <v>8</v>
      </c>
      <c r="D4" s="8" t="s">
        <v>7571</v>
      </c>
      <c r="E4" s="7">
        <v>54363</v>
      </c>
      <c r="F4" s="7">
        <v>8555</v>
      </c>
      <c r="G4" s="7">
        <v>1</v>
      </c>
      <c r="H4" s="7">
        <v>62919</v>
      </c>
      <c r="I4" s="7">
        <v>38693</v>
      </c>
      <c r="J4" s="7">
        <v>8032</v>
      </c>
      <c r="K4" s="7">
        <v>8020</v>
      </c>
      <c r="L4" s="7">
        <v>571</v>
      </c>
      <c r="M4" s="7">
        <v>38122</v>
      </c>
      <c r="N4" s="7">
        <v>15996</v>
      </c>
      <c r="O4" s="7">
        <v>3954</v>
      </c>
      <c r="P4" s="7">
        <v>2668</v>
      </c>
      <c r="Q4" s="7">
        <v>10558</v>
      </c>
      <c r="R4" s="7">
        <v>1883</v>
      </c>
      <c r="S4" s="7">
        <v>1684</v>
      </c>
      <c r="T4" s="7">
        <v>1316</v>
      </c>
      <c r="U4" s="7" t="s">
        <v>7512</v>
      </c>
      <c r="V4" s="7" t="s">
        <v>7512</v>
      </c>
      <c r="W4" s="7" t="s">
        <v>7512</v>
      </c>
      <c r="X4" s="7">
        <v>63</v>
      </c>
      <c r="Y4" s="7" t="s">
        <v>7512</v>
      </c>
      <c r="Z4" s="7" t="s">
        <v>7512</v>
      </c>
      <c r="AA4" s="7" t="s">
        <v>7512</v>
      </c>
      <c r="AB4" s="7" t="s">
        <v>7512</v>
      </c>
      <c r="AC4" s="7" t="s">
        <v>7512</v>
      </c>
      <c r="AD4" s="7" t="s">
        <v>7512</v>
      </c>
      <c r="AE4" s="7">
        <v>377</v>
      </c>
      <c r="AF4" s="7">
        <v>38316</v>
      </c>
      <c r="AG4" s="7">
        <v>15354</v>
      </c>
      <c r="AH4" s="7">
        <v>3497</v>
      </c>
      <c r="AI4" s="7">
        <v>3002</v>
      </c>
      <c r="AJ4" s="7">
        <v>10364</v>
      </c>
      <c r="AK4" s="7">
        <v>1694</v>
      </c>
      <c r="AL4" s="7">
        <v>194</v>
      </c>
      <c r="AM4" s="7">
        <v>1324</v>
      </c>
      <c r="AN4" s="7">
        <v>1152</v>
      </c>
      <c r="AO4" s="7">
        <v>629</v>
      </c>
      <c r="AP4" s="7">
        <v>79</v>
      </c>
      <c r="AQ4" s="7">
        <v>381</v>
      </c>
      <c r="AR4" s="7">
        <v>15</v>
      </c>
      <c r="AS4" s="7">
        <v>81</v>
      </c>
      <c r="AT4" s="7">
        <v>134</v>
      </c>
      <c r="AU4" s="7">
        <v>24</v>
      </c>
      <c r="AV4" s="7">
        <v>110</v>
      </c>
      <c r="AW4" s="7">
        <v>50</v>
      </c>
      <c r="AX4" s="7">
        <v>32</v>
      </c>
      <c r="AY4" s="7">
        <v>200</v>
      </c>
    </row>
    <row r="5" spans="1:51" ht="12.75" customHeight="1" x14ac:dyDescent="0.25">
      <c r="A5" s="8" t="s">
        <v>7511</v>
      </c>
      <c r="B5" s="8" t="s">
        <v>7494</v>
      </c>
      <c r="C5" s="8" t="s">
        <v>30</v>
      </c>
      <c r="D5" s="8" t="s">
        <v>7570</v>
      </c>
      <c r="E5" s="7">
        <v>53188</v>
      </c>
      <c r="F5" s="7">
        <v>8379</v>
      </c>
      <c r="G5" s="7">
        <v>0</v>
      </c>
      <c r="H5" s="7">
        <v>61567</v>
      </c>
      <c r="I5" s="7">
        <v>38658</v>
      </c>
      <c r="J5" s="7">
        <v>8018</v>
      </c>
      <c r="K5" s="7">
        <v>8006</v>
      </c>
      <c r="L5" s="7">
        <v>568</v>
      </c>
      <c r="M5" s="7">
        <v>38090</v>
      </c>
      <c r="N5" s="7">
        <v>14388</v>
      </c>
      <c r="O5" s="7">
        <v>4665</v>
      </c>
      <c r="P5" s="7">
        <v>2780</v>
      </c>
      <c r="Q5" s="7">
        <v>10690</v>
      </c>
      <c r="R5" s="7">
        <v>2134</v>
      </c>
      <c r="S5" s="7">
        <v>1744</v>
      </c>
      <c r="T5" s="7">
        <v>1642</v>
      </c>
      <c r="U5" s="7" t="s">
        <v>7512</v>
      </c>
      <c r="V5" s="7" t="s">
        <v>7512</v>
      </c>
      <c r="W5" s="7" t="s">
        <v>7512</v>
      </c>
      <c r="X5" s="7">
        <v>47</v>
      </c>
      <c r="Y5" s="7" t="s">
        <v>7512</v>
      </c>
      <c r="Z5" s="7" t="s">
        <v>7512</v>
      </c>
      <c r="AA5" s="7" t="s">
        <v>7512</v>
      </c>
      <c r="AB5" s="7" t="s">
        <v>7512</v>
      </c>
      <c r="AC5" s="7" t="s">
        <v>7512</v>
      </c>
      <c r="AD5" s="7" t="s">
        <v>7512</v>
      </c>
      <c r="AE5" s="7">
        <v>422</v>
      </c>
      <c r="AF5" s="7">
        <v>38236</v>
      </c>
      <c r="AG5" s="7">
        <v>14014</v>
      </c>
      <c r="AH5" s="7">
        <v>4105</v>
      </c>
      <c r="AI5" s="7">
        <v>3145</v>
      </c>
      <c r="AJ5" s="7">
        <v>10477</v>
      </c>
      <c r="AK5" s="7">
        <v>1835</v>
      </c>
      <c r="AL5" s="7">
        <v>199</v>
      </c>
      <c r="AM5" s="7">
        <v>1422</v>
      </c>
      <c r="AN5" s="7">
        <v>1059</v>
      </c>
      <c r="AO5" s="7">
        <v>779</v>
      </c>
      <c r="AP5" s="7">
        <v>90</v>
      </c>
      <c r="AQ5" s="7">
        <v>456</v>
      </c>
      <c r="AR5" s="7">
        <v>21</v>
      </c>
      <c r="AS5" s="7">
        <v>88</v>
      </c>
      <c r="AT5" s="7">
        <v>107</v>
      </c>
      <c r="AU5" s="7">
        <v>41</v>
      </c>
      <c r="AV5" s="7">
        <v>84</v>
      </c>
      <c r="AW5" s="7">
        <v>47</v>
      </c>
      <c r="AX5" s="7">
        <v>31</v>
      </c>
      <c r="AY5" s="7">
        <v>236</v>
      </c>
    </row>
    <row r="6" spans="1:51" ht="12.75" customHeight="1" x14ac:dyDescent="0.25">
      <c r="A6" s="8" t="s">
        <v>7511</v>
      </c>
      <c r="B6" s="8" t="s">
        <v>7494</v>
      </c>
      <c r="C6" s="8" t="s">
        <v>9</v>
      </c>
      <c r="D6" s="8" t="s">
        <v>7569</v>
      </c>
      <c r="E6" s="7">
        <v>41265</v>
      </c>
      <c r="F6" s="7">
        <v>7338</v>
      </c>
      <c r="G6" s="7">
        <v>0</v>
      </c>
      <c r="H6" s="7">
        <v>48603</v>
      </c>
      <c r="I6" s="7">
        <v>32927</v>
      </c>
      <c r="J6" s="7">
        <v>7075</v>
      </c>
      <c r="K6" s="7">
        <v>7064</v>
      </c>
      <c r="L6" s="7">
        <v>498</v>
      </c>
      <c r="M6" s="7">
        <v>32429</v>
      </c>
      <c r="N6" s="7">
        <v>12864</v>
      </c>
      <c r="O6" s="7">
        <v>3154</v>
      </c>
      <c r="P6" s="7">
        <v>2120</v>
      </c>
      <c r="Q6" s="7">
        <v>9391</v>
      </c>
      <c r="R6" s="7">
        <v>1534</v>
      </c>
      <c r="S6" s="7">
        <v>1492</v>
      </c>
      <c r="T6" s="7">
        <v>1874</v>
      </c>
      <c r="U6" s="7" t="s">
        <v>7512</v>
      </c>
      <c r="V6" s="7" t="s">
        <v>7512</v>
      </c>
      <c r="W6" s="7" t="s">
        <v>7512</v>
      </c>
      <c r="X6" s="7" t="s">
        <v>7512</v>
      </c>
      <c r="Y6" s="7" t="s">
        <v>7512</v>
      </c>
      <c r="Z6" s="7" t="s">
        <v>7512</v>
      </c>
      <c r="AA6" s="7" t="s">
        <v>7512</v>
      </c>
      <c r="AB6" s="7" t="s">
        <v>7512</v>
      </c>
      <c r="AC6" s="7" t="s">
        <v>7512</v>
      </c>
      <c r="AD6" s="7" t="s">
        <v>7512</v>
      </c>
      <c r="AE6" s="7">
        <v>336</v>
      </c>
      <c r="AF6" s="7">
        <v>32591</v>
      </c>
      <c r="AG6" s="7">
        <v>12763</v>
      </c>
      <c r="AH6" s="7">
        <v>2881</v>
      </c>
      <c r="AI6" s="7">
        <v>2162</v>
      </c>
      <c r="AJ6" s="7">
        <v>9424</v>
      </c>
      <c r="AK6" s="7">
        <v>1382</v>
      </c>
      <c r="AL6" s="7">
        <v>144</v>
      </c>
      <c r="AM6" s="7">
        <v>1270</v>
      </c>
      <c r="AN6" s="7">
        <v>1112</v>
      </c>
      <c r="AO6" s="7">
        <v>543</v>
      </c>
      <c r="AP6" s="7">
        <v>74</v>
      </c>
      <c r="AQ6" s="7">
        <v>320</v>
      </c>
      <c r="AR6" s="7">
        <v>18</v>
      </c>
      <c r="AS6" s="7">
        <v>58</v>
      </c>
      <c r="AT6" s="7">
        <v>103</v>
      </c>
      <c r="AU6" s="7">
        <v>32</v>
      </c>
      <c r="AV6" s="7">
        <v>94</v>
      </c>
      <c r="AW6" s="7">
        <v>19</v>
      </c>
      <c r="AX6" s="7">
        <v>37</v>
      </c>
      <c r="AY6" s="7">
        <v>155</v>
      </c>
    </row>
    <row r="7" spans="1:51" ht="12.75" customHeight="1" x14ac:dyDescent="0.25">
      <c r="A7" s="8" t="s">
        <v>7511</v>
      </c>
      <c r="B7" s="8" t="s">
        <v>7494</v>
      </c>
      <c r="C7" s="8" t="s">
        <v>21</v>
      </c>
      <c r="D7" s="8" t="s">
        <v>7568</v>
      </c>
      <c r="E7" s="7">
        <v>49070</v>
      </c>
      <c r="F7" s="7">
        <v>8525</v>
      </c>
      <c r="G7" s="7">
        <v>0</v>
      </c>
      <c r="H7" s="7">
        <v>57595</v>
      </c>
      <c r="I7" s="7">
        <v>35268</v>
      </c>
      <c r="J7" s="7">
        <v>8133</v>
      </c>
      <c r="K7" s="7">
        <v>8116</v>
      </c>
      <c r="L7" s="7">
        <v>560</v>
      </c>
      <c r="M7" s="7">
        <v>34708</v>
      </c>
      <c r="N7" s="7">
        <v>13565</v>
      </c>
      <c r="O7" s="7">
        <v>4683</v>
      </c>
      <c r="P7" s="7">
        <v>2349</v>
      </c>
      <c r="Q7" s="7">
        <v>10350</v>
      </c>
      <c r="R7" s="7">
        <v>2260</v>
      </c>
      <c r="S7" s="7">
        <v>1501</v>
      </c>
      <c r="T7" s="7" t="s">
        <v>7512</v>
      </c>
      <c r="U7" s="7" t="s">
        <v>7512</v>
      </c>
      <c r="V7" s="7" t="s">
        <v>7512</v>
      </c>
      <c r="W7" s="7" t="s">
        <v>7512</v>
      </c>
      <c r="X7" s="7" t="s">
        <v>7512</v>
      </c>
      <c r="Y7" s="7" t="s">
        <v>7512</v>
      </c>
      <c r="Z7" s="7" t="s">
        <v>7512</v>
      </c>
      <c r="AA7" s="7" t="s">
        <v>7512</v>
      </c>
      <c r="AB7" s="7" t="s">
        <v>7512</v>
      </c>
      <c r="AC7" s="7" t="s">
        <v>7512</v>
      </c>
      <c r="AD7" s="7" t="s">
        <v>7512</v>
      </c>
      <c r="AE7" s="7">
        <v>373</v>
      </c>
      <c r="AF7" s="7">
        <v>34895</v>
      </c>
      <c r="AG7" s="7">
        <v>12682</v>
      </c>
      <c r="AH7" s="7">
        <v>3776</v>
      </c>
      <c r="AI7" s="7">
        <v>2593</v>
      </c>
      <c r="AJ7" s="7">
        <v>9881</v>
      </c>
      <c r="AK7" s="7">
        <v>1771</v>
      </c>
      <c r="AL7" s="7">
        <v>273</v>
      </c>
      <c r="AM7" s="7">
        <v>1469</v>
      </c>
      <c r="AN7" s="7">
        <v>782</v>
      </c>
      <c r="AO7" s="7">
        <v>623</v>
      </c>
      <c r="AP7" s="7">
        <v>70</v>
      </c>
      <c r="AQ7" s="7">
        <v>399</v>
      </c>
      <c r="AR7" s="7">
        <v>15</v>
      </c>
      <c r="AS7" s="7">
        <v>102</v>
      </c>
      <c r="AT7" s="7">
        <v>97</v>
      </c>
      <c r="AU7" s="7">
        <v>42</v>
      </c>
      <c r="AV7" s="7">
        <v>52</v>
      </c>
      <c r="AW7" s="7">
        <v>52</v>
      </c>
      <c r="AX7" s="7">
        <v>34</v>
      </c>
      <c r="AY7" s="7">
        <v>182</v>
      </c>
    </row>
    <row r="8" spans="1:51" ht="12.75" customHeight="1" x14ac:dyDescent="0.25">
      <c r="A8" s="8" t="s">
        <v>7511</v>
      </c>
      <c r="B8" s="8" t="s">
        <v>7494</v>
      </c>
      <c r="C8" s="8" t="s">
        <v>132</v>
      </c>
      <c r="D8" s="8" t="s">
        <v>7567</v>
      </c>
      <c r="E8" s="7">
        <v>51032</v>
      </c>
      <c r="F8" s="7">
        <v>8167</v>
      </c>
      <c r="G8" s="7">
        <v>0</v>
      </c>
      <c r="H8" s="7">
        <v>59199</v>
      </c>
      <c r="I8" s="7">
        <v>34790</v>
      </c>
      <c r="J8" s="7">
        <v>7796</v>
      </c>
      <c r="K8" s="7">
        <v>7782</v>
      </c>
      <c r="L8" s="7">
        <v>460</v>
      </c>
      <c r="M8" s="7">
        <v>34330</v>
      </c>
      <c r="N8" s="7">
        <v>11030</v>
      </c>
      <c r="O8" s="7">
        <v>4875</v>
      </c>
      <c r="P8" s="7">
        <v>1902</v>
      </c>
      <c r="Q8" s="7">
        <v>10302</v>
      </c>
      <c r="R8" s="7">
        <v>2500</v>
      </c>
      <c r="S8" s="7">
        <v>2118</v>
      </c>
      <c r="T8" s="7">
        <v>1603</v>
      </c>
      <c r="U8" s="7" t="s">
        <v>7512</v>
      </c>
      <c r="V8" s="7" t="s">
        <v>7512</v>
      </c>
      <c r="W8" s="7" t="s">
        <v>7512</v>
      </c>
      <c r="X8" s="7" t="s">
        <v>7512</v>
      </c>
      <c r="Y8" s="7" t="s">
        <v>7512</v>
      </c>
      <c r="Z8" s="7" t="s">
        <v>7512</v>
      </c>
      <c r="AA8" s="7" t="s">
        <v>7512</v>
      </c>
      <c r="AB8" s="7" t="s">
        <v>7512</v>
      </c>
      <c r="AC8" s="7" t="s">
        <v>7512</v>
      </c>
      <c r="AD8" s="7" t="s">
        <v>7512</v>
      </c>
      <c r="AE8" s="7">
        <v>345</v>
      </c>
      <c r="AF8" s="7">
        <v>34445</v>
      </c>
      <c r="AG8" s="7">
        <v>11539</v>
      </c>
      <c r="AH8" s="7">
        <v>3969</v>
      </c>
      <c r="AI8" s="7">
        <v>2632</v>
      </c>
      <c r="AJ8" s="7">
        <v>9889</v>
      </c>
      <c r="AK8" s="7">
        <v>2143</v>
      </c>
      <c r="AL8" s="7">
        <v>117</v>
      </c>
      <c r="AM8" s="7">
        <v>1470</v>
      </c>
      <c r="AN8" s="7">
        <v>702</v>
      </c>
      <c r="AO8" s="7">
        <v>799</v>
      </c>
      <c r="AP8" s="7">
        <v>66</v>
      </c>
      <c r="AQ8" s="7">
        <v>483</v>
      </c>
      <c r="AR8" s="7">
        <v>19</v>
      </c>
      <c r="AS8" s="7">
        <v>128</v>
      </c>
      <c r="AT8" s="7">
        <v>154</v>
      </c>
      <c r="AU8" s="7">
        <v>30</v>
      </c>
      <c r="AV8" s="7">
        <v>60</v>
      </c>
      <c r="AW8" s="7">
        <v>43</v>
      </c>
      <c r="AX8" s="7">
        <v>23</v>
      </c>
      <c r="AY8" s="7">
        <v>179</v>
      </c>
    </row>
    <row r="9" spans="1:51" ht="12.75" customHeight="1" x14ac:dyDescent="0.25">
      <c r="A9" s="8" t="s">
        <v>7511</v>
      </c>
      <c r="B9" s="8" t="s">
        <v>7494</v>
      </c>
      <c r="C9" s="8" t="s">
        <v>16</v>
      </c>
      <c r="D9" s="8" t="s">
        <v>7566</v>
      </c>
      <c r="E9" s="7">
        <v>43994</v>
      </c>
      <c r="F9" s="7">
        <v>7314</v>
      </c>
      <c r="G9" s="7">
        <v>0</v>
      </c>
      <c r="H9" s="7">
        <v>51308</v>
      </c>
      <c r="I9" s="7">
        <v>33030</v>
      </c>
      <c r="J9" s="7">
        <v>7030</v>
      </c>
      <c r="K9" s="7">
        <v>7022</v>
      </c>
      <c r="L9" s="7">
        <v>417</v>
      </c>
      <c r="M9" s="7">
        <v>32613</v>
      </c>
      <c r="N9" s="7">
        <v>11963</v>
      </c>
      <c r="O9" s="7">
        <v>3485</v>
      </c>
      <c r="P9" s="7">
        <v>2304</v>
      </c>
      <c r="Q9" s="7">
        <v>8880</v>
      </c>
      <c r="R9" s="7">
        <v>1716</v>
      </c>
      <c r="S9" s="7">
        <v>1738</v>
      </c>
      <c r="T9" s="7">
        <v>2527</v>
      </c>
      <c r="U9" s="7" t="s">
        <v>7512</v>
      </c>
      <c r="V9" s="7" t="s">
        <v>7512</v>
      </c>
      <c r="W9" s="7" t="s">
        <v>7512</v>
      </c>
      <c r="X9" s="7" t="s">
        <v>7512</v>
      </c>
      <c r="Y9" s="7" t="s">
        <v>7512</v>
      </c>
      <c r="Z9" s="7" t="s">
        <v>7512</v>
      </c>
      <c r="AA9" s="7" t="s">
        <v>7512</v>
      </c>
      <c r="AB9" s="7" t="s">
        <v>7512</v>
      </c>
      <c r="AC9" s="7" t="s">
        <v>7512</v>
      </c>
      <c r="AD9" s="7" t="s">
        <v>7512</v>
      </c>
      <c r="AE9" s="7">
        <v>337</v>
      </c>
      <c r="AF9" s="7">
        <v>32693</v>
      </c>
      <c r="AG9" s="7">
        <v>11872</v>
      </c>
      <c r="AH9" s="7">
        <v>3239</v>
      </c>
      <c r="AI9" s="7">
        <v>2594</v>
      </c>
      <c r="AJ9" s="7">
        <v>8386</v>
      </c>
      <c r="AK9" s="7">
        <v>1690</v>
      </c>
      <c r="AL9" s="7">
        <v>400</v>
      </c>
      <c r="AM9" s="7">
        <v>1493</v>
      </c>
      <c r="AN9" s="7">
        <v>1282</v>
      </c>
      <c r="AO9" s="7">
        <v>609</v>
      </c>
      <c r="AP9" s="7">
        <v>73</v>
      </c>
      <c r="AQ9" s="7">
        <v>527</v>
      </c>
      <c r="AR9" s="7">
        <v>20</v>
      </c>
      <c r="AS9" s="7">
        <v>58</v>
      </c>
      <c r="AT9" s="7">
        <v>103</v>
      </c>
      <c r="AU9" s="7">
        <v>23</v>
      </c>
      <c r="AV9" s="7">
        <v>86</v>
      </c>
      <c r="AW9" s="7">
        <v>43</v>
      </c>
      <c r="AX9" s="7">
        <v>30</v>
      </c>
      <c r="AY9" s="7">
        <v>165</v>
      </c>
    </row>
    <row r="10" spans="1:51" ht="12.75" customHeight="1" x14ac:dyDescent="0.25">
      <c r="A10" s="8" t="s">
        <v>7511</v>
      </c>
      <c r="B10" s="8" t="s">
        <v>7494</v>
      </c>
      <c r="C10" s="8" t="s">
        <v>84</v>
      </c>
      <c r="D10" s="8" t="s">
        <v>7565</v>
      </c>
      <c r="E10" s="7">
        <v>39530</v>
      </c>
      <c r="F10" s="7">
        <v>6749</v>
      </c>
      <c r="G10" s="7">
        <v>0</v>
      </c>
      <c r="H10" s="7">
        <v>46279</v>
      </c>
      <c r="I10" s="7">
        <v>30365</v>
      </c>
      <c r="J10" s="7">
        <v>6432</v>
      </c>
      <c r="K10" s="7">
        <v>6419</v>
      </c>
      <c r="L10" s="7">
        <v>526</v>
      </c>
      <c r="M10" s="7">
        <v>29839</v>
      </c>
      <c r="N10" s="7">
        <v>11815</v>
      </c>
      <c r="O10" s="7">
        <v>4044</v>
      </c>
      <c r="P10" s="7">
        <v>2290</v>
      </c>
      <c r="Q10" s="7">
        <v>8349</v>
      </c>
      <c r="R10" s="7">
        <v>1815</v>
      </c>
      <c r="S10" s="7">
        <v>1526</v>
      </c>
      <c r="T10" s="7" t="s">
        <v>7512</v>
      </c>
      <c r="U10" s="7" t="s">
        <v>7512</v>
      </c>
      <c r="V10" s="7" t="s">
        <v>7512</v>
      </c>
      <c r="W10" s="7" t="s">
        <v>7512</v>
      </c>
      <c r="X10" s="7" t="s">
        <v>7512</v>
      </c>
      <c r="Y10" s="7" t="s">
        <v>7512</v>
      </c>
      <c r="Z10" s="7" t="s">
        <v>7512</v>
      </c>
      <c r="AA10" s="7" t="s">
        <v>7512</v>
      </c>
      <c r="AB10" s="7" t="s">
        <v>7512</v>
      </c>
      <c r="AC10" s="7" t="s">
        <v>7512</v>
      </c>
      <c r="AD10" s="7" t="s">
        <v>7512</v>
      </c>
      <c r="AE10" s="7">
        <v>336</v>
      </c>
      <c r="AF10" s="7">
        <v>30029</v>
      </c>
      <c r="AG10" s="7">
        <v>10944</v>
      </c>
      <c r="AH10" s="7">
        <v>2977</v>
      </c>
      <c r="AI10" s="7">
        <v>2209</v>
      </c>
      <c r="AJ10" s="7">
        <v>7836</v>
      </c>
      <c r="AK10" s="7">
        <v>1615</v>
      </c>
      <c r="AL10" s="7">
        <v>190</v>
      </c>
      <c r="AM10" s="7">
        <v>1326</v>
      </c>
      <c r="AN10" s="7">
        <v>1573</v>
      </c>
      <c r="AO10" s="7">
        <v>488</v>
      </c>
      <c r="AP10" s="7">
        <v>62</v>
      </c>
      <c r="AQ10" s="7">
        <v>377</v>
      </c>
      <c r="AR10" s="7">
        <v>13</v>
      </c>
      <c r="AS10" s="7">
        <v>74</v>
      </c>
      <c r="AT10" s="7">
        <v>68</v>
      </c>
      <c r="AU10" s="7">
        <v>24</v>
      </c>
      <c r="AV10" s="7">
        <v>65</v>
      </c>
      <c r="AW10" s="7">
        <v>39</v>
      </c>
      <c r="AX10" s="7">
        <v>25</v>
      </c>
      <c r="AY10" s="7">
        <v>124</v>
      </c>
    </row>
    <row r="11" spans="1:51" ht="12.75" customHeight="1" x14ac:dyDescent="0.25">
      <c r="A11" s="8" t="s">
        <v>7511</v>
      </c>
      <c r="B11" s="8" t="s">
        <v>7494</v>
      </c>
      <c r="C11" s="8" t="s">
        <v>53</v>
      </c>
      <c r="D11" s="8" t="s">
        <v>7564</v>
      </c>
      <c r="E11" s="7">
        <v>52139</v>
      </c>
      <c r="F11" s="7">
        <v>12460</v>
      </c>
      <c r="G11" s="7">
        <v>0</v>
      </c>
      <c r="H11" s="7">
        <v>64599</v>
      </c>
      <c r="I11" s="7">
        <v>43530</v>
      </c>
      <c r="J11" s="7">
        <v>12005</v>
      </c>
      <c r="K11" s="7">
        <v>11971</v>
      </c>
      <c r="L11" s="7">
        <v>420</v>
      </c>
      <c r="M11" s="7">
        <v>43110</v>
      </c>
      <c r="N11" s="7">
        <v>14502</v>
      </c>
      <c r="O11" s="7">
        <v>5749</v>
      </c>
      <c r="P11" s="7">
        <v>3652</v>
      </c>
      <c r="Q11" s="7">
        <v>10078</v>
      </c>
      <c r="R11" s="7">
        <v>4823</v>
      </c>
      <c r="S11" s="7">
        <v>1714</v>
      </c>
      <c r="T11" s="7">
        <v>1106</v>
      </c>
      <c r="U11" s="7">
        <v>1257</v>
      </c>
      <c r="V11" s="7" t="s">
        <v>7512</v>
      </c>
      <c r="W11" s="7" t="s">
        <v>7512</v>
      </c>
      <c r="X11" s="7" t="s">
        <v>7512</v>
      </c>
      <c r="Y11" s="7" t="s">
        <v>7512</v>
      </c>
      <c r="Z11" s="7" t="s">
        <v>7512</v>
      </c>
      <c r="AA11" s="7" t="s">
        <v>7512</v>
      </c>
      <c r="AB11" s="7" t="s">
        <v>7512</v>
      </c>
      <c r="AC11" s="7">
        <v>229</v>
      </c>
      <c r="AD11" s="7" t="s">
        <v>7512</v>
      </c>
      <c r="AE11" s="7">
        <v>320</v>
      </c>
      <c r="AF11" s="7">
        <v>43210</v>
      </c>
      <c r="AG11" s="7">
        <v>14535</v>
      </c>
      <c r="AH11" s="7">
        <v>5433</v>
      </c>
      <c r="AI11" s="7">
        <v>3700</v>
      </c>
      <c r="AJ11" s="7">
        <v>9567</v>
      </c>
      <c r="AK11" s="7">
        <v>4466</v>
      </c>
      <c r="AL11" s="7">
        <v>167</v>
      </c>
      <c r="AM11" s="7">
        <v>1793</v>
      </c>
      <c r="AN11" s="7">
        <v>917</v>
      </c>
      <c r="AO11" s="7">
        <v>757</v>
      </c>
      <c r="AP11" s="7">
        <v>133</v>
      </c>
      <c r="AQ11" s="7">
        <v>981</v>
      </c>
      <c r="AR11" s="7">
        <v>27</v>
      </c>
      <c r="AS11" s="7">
        <v>83</v>
      </c>
      <c r="AT11" s="7">
        <v>135</v>
      </c>
      <c r="AU11" s="7">
        <v>34</v>
      </c>
      <c r="AV11" s="7">
        <v>104</v>
      </c>
      <c r="AW11" s="7">
        <v>109</v>
      </c>
      <c r="AX11" s="7">
        <v>43</v>
      </c>
      <c r="AY11" s="7">
        <v>226</v>
      </c>
    </row>
    <row r="12" spans="1:51" ht="12.75" customHeight="1" x14ac:dyDescent="0.25">
      <c r="A12" s="8" t="s">
        <v>7511</v>
      </c>
      <c r="B12" s="8" t="s">
        <v>7494</v>
      </c>
      <c r="C12" s="8" t="s">
        <v>31</v>
      </c>
      <c r="D12" s="8" t="s">
        <v>7563</v>
      </c>
      <c r="E12" s="7">
        <v>52414</v>
      </c>
      <c r="F12" s="7">
        <v>12399</v>
      </c>
      <c r="G12" s="7">
        <v>0</v>
      </c>
      <c r="H12" s="7">
        <v>64813</v>
      </c>
      <c r="I12" s="7">
        <v>41493</v>
      </c>
      <c r="J12" s="7">
        <v>11932</v>
      </c>
      <c r="K12" s="7">
        <v>11894</v>
      </c>
      <c r="L12" s="7">
        <v>487</v>
      </c>
      <c r="M12" s="7">
        <v>41006</v>
      </c>
      <c r="N12" s="7">
        <v>12222</v>
      </c>
      <c r="O12" s="7">
        <v>7791</v>
      </c>
      <c r="P12" s="7">
        <v>2954</v>
      </c>
      <c r="Q12" s="7">
        <v>10880</v>
      </c>
      <c r="R12" s="7">
        <v>3700</v>
      </c>
      <c r="S12" s="7">
        <v>1423</v>
      </c>
      <c r="T12" s="7">
        <v>1458</v>
      </c>
      <c r="U12" s="7" t="s">
        <v>7512</v>
      </c>
      <c r="V12" s="7" t="s">
        <v>7512</v>
      </c>
      <c r="W12" s="7" t="s">
        <v>7512</v>
      </c>
      <c r="X12" s="7" t="s">
        <v>7512</v>
      </c>
      <c r="Y12" s="7" t="s">
        <v>7512</v>
      </c>
      <c r="Z12" s="7">
        <v>578</v>
      </c>
      <c r="AA12" s="7" t="s">
        <v>7512</v>
      </c>
      <c r="AB12" s="7" t="s">
        <v>7512</v>
      </c>
      <c r="AC12" s="7" t="s">
        <v>7512</v>
      </c>
      <c r="AD12" s="7" t="s">
        <v>7512</v>
      </c>
      <c r="AE12" s="7">
        <v>341</v>
      </c>
      <c r="AF12" s="7">
        <v>41152</v>
      </c>
      <c r="AG12" s="7">
        <v>12549</v>
      </c>
      <c r="AH12" s="7">
        <v>5754</v>
      </c>
      <c r="AI12" s="7">
        <v>3445</v>
      </c>
      <c r="AJ12" s="7">
        <v>10778</v>
      </c>
      <c r="AK12" s="7">
        <v>3474</v>
      </c>
      <c r="AL12" s="7">
        <v>182</v>
      </c>
      <c r="AM12" s="7">
        <v>1476</v>
      </c>
      <c r="AN12" s="7">
        <v>826</v>
      </c>
      <c r="AO12" s="7">
        <v>726</v>
      </c>
      <c r="AP12" s="7">
        <v>157</v>
      </c>
      <c r="AQ12" s="7">
        <v>971</v>
      </c>
      <c r="AR12" s="7">
        <v>32</v>
      </c>
      <c r="AS12" s="7">
        <v>92</v>
      </c>
      <c r="AT12" s="7">
        <v>124</v>
      </c>
      <c r="AU12" s="7">
        <v>30</v>
      </c>
      <c r="AV12" s="7">
        <v>83</v>
      </c>
      <c r="AW12" s="7">
        <v>136</v>
      </c>
      <c r="AX12" s="7">
        <v>55</v>
      </c>
      <c r="AY12" s="7">
        <v>262</v>
      </c>
    </row>
    <row r="13" spans="1:51" ht="12.75" customHeight="1" x14ac:dyDescent="0.25">
      <c r="A13" s="8" t="s">
        <v>7511</v>
      </c>
      <c r="B13" s="8" t="s">
        <v>7494</v>
      </c>
      <c r="C13" s="8" t="s">
        <v>71</v>
      </c>
      <c r="D13" s="8" t="s">
        <v>7562</v>
      </c>
      <c r="E13" s="7">
        <v>49352</v>
      </c>
      <c r="F13" s="7">
        <v>13582</v>
      </c>
      <c r="G13" s="7">
        <v>0</v>
      </c>
      <c r="H13" s="7">
        <v>62934</v>
      </c>
      <c r="I13" s="7">
        <v>42621</v>
      </c>
      <c r="J13" s="7">
        <v>13131</v>
      </c>
      <c r="K13" s="7">
        <v>13098</v>
      </c>
      <c r="L13" s="7">
        <v>470</v>
      </c>
      <c r="M13" s="7">
        <v>42151</v>
      </c>
      <c r="N13" s="7">
        <v>13395</v>
      </c>
      <c r="O13" s="7">
        <v>6085</v>
      </c>
      <c r="P13" s="7">
        <v>4385</v>
      </c>
      <c r="Q13" s="7">
        <v>11185</v>
      </c>
      <c r="R13" s="7">
        <v>3281</v>
      </c>
      <c r="S13" s="7">
        <v>1395</v>
      </c>
      <c r="T13" s="7">
        <v>1613</v>
      </c>
      <c r="U13" s="7" t="s">
        <v>7512</v>
      </c>
      <c r="V13" s="7" t="s">
        <v>7512</v>
      </c>
      <c r="W13" s="7" t="s">
        <v>7512</v>
      </c>
      <c r="X13" s="7" t="s">
        <v>7512</v>
      </c>
      <c r="Y13" s="7" t="s">
        <v>7512</v>
      </c>
      <c r="Z13" s="7">
        <v>812</v>
      </c>
      <c r="AA13" s="7" t="s">
        <v>7512</v>
      </c>
      <c r="AB13" s="7" t="s">
        <v>7512</v>
      </c>
      <c r="AC13" s="7" t="s">
        <v>7512</v>
      </c>
      <c r="AD13" s="7" t="s">
        <v>7512</v>
      </c>
      <c r="AE13" s="7">
        <v>328</v>
      </c>
      <c r="AF13" s="7">
        <v>42293</v>
      </c>
      <c r="AG13" s="7">
        <v>14276</v>
      </c>
      <c r="AH13" s="7">
        <v>5197</v>
      </c>
      <c r="AI13" s="7">
        <v>3678</v>
      </c>
      <c r="AJ13" s="7">
        <v>11317</v>
      </c>
      <c r="AK13" s="7">
        <v>3113</v>
      </c>
      <c r="AL13" s="7">
        <v>146</v>
      </c>
      <c r="AM13" s="7">
        <v>1557</v>
      </c>
      <c r="AN13" s="7">
        <v>868</v>
      </c>
      <c r="AO13" s="7">
        <v>599</v>
      </c>
      <c r="AP13" s="7">
        <v>111</v>
      </c>
      <c r="AQ13" s="7">
        <v>708</v>
      </c>
      <c r="AR13" s="7">
        <v>24</v>
      </c>
      <c r="AS13" s="7">
        <v>86</v>
      </c>
      <c r="AT13" s="7">
        <v>113</v>
      </c>
      <c r="AU13" s="7">
        <v>41</v>
      </c>
      <c r="AV13" s="7">
        <v>113</v>
      </c>
      <c r="AW13" s="7">
        <v>97</v>
      </c>
      <c r="AX13" s="7">
        <v>30</v>
      </c>
      <c r="AY13" s="7">
        <v>219</v>
      </c>
    </row>
    <row r="14" spans="1:51" ht="12.75" customHeight="1" x14ac:dyDescent="0.25">
      <c r="A14" s="8" t="s">
        <v>7511</v>
      </c>
      <c r="B14" s="8" t="s">
        <v>7494</v>
      </c>
      <c r="C14" s="8" t="s">
        <v>203</v>
      </c>
      <c r="D14" s="8" t="s">
        <v>7561</v>
      </c>
      <c r="E14" s="7">
        <v>50243</v>
      </c>
      <c r="F14" s="7">
        <v>8691</v>
      </c>
      <c r="G14" s="7">
        <v>0</v>
      </c>
      <c r="H14" s="7">
        <v>58934</v>
      </c>
      <c r="I14" s="7">
        <v>40026</v>
      </c>
      <c r="J14" s="7">
        <v>8355</v>
      </c>
      <c r="K14" s="7">
        <v>8350</v>
      </c>
      <c r="L14" s="7">
        <v>569</v>
      </c>
      <c r="M14" s="7">
        <v>39457</v>
      </c>
      <c r="N14" s="7">
        <v>14532</v>
      </c>
      <c r="O14" s="7">
        <v>4524</v>
      </c>
      <c r="P14" s="7">
        <v>2537</v>
      </c>
      <c r="Q14" s="7">
        <v>12236</v>
      </c>
      <c r="R14" s="7">
        <v>1891</v>
      </c>
      <c r="S14" s="7">
        <v>1429</v>
      </c>
      <c r="T14" s="7">
        <v>2308</v>
      </c>
      <c r="U14" s="7" t="s">
        <v>7512</v>
      </c>
      <c r="V14" s="7" t="s">
        <v>7512</v>
      </c>
      <c r="W14" s="7" t="s">
        <v>7512</v>
      </c>
      <c r="X14" s="7" t="s">
        <v>7512</v>
      </c>
      <c r="Y14" s="7" t="s">
        <v>7512</v>
      </c>
      <c r="Z14" s="7" t="s">
        <v>7512</v>
      </c>
      <c r="AA14" s="7" t="s">
        <v>7512</v>
      </c>
      <c r="AB14" s="7" t="s">
        <v>7512</v>
      </c>
      <c r="AC14" s="7" t="s">
        <v>7512</v>
      </c>
      <c r="AD14" s="7" t="s">
        <v>7512</v>
      </c>
      <c r="AE14" s="7">
        <v>453</v>
      </c>
      <c r="AF14" s="7">
        <v>39573</v>
      </c>
      <c r="AG14" s="7">
        <v>14331</v>
      </c>
      <c r="AH14" s="7">
        <v>3974</v>
      </c>
      <c r="AI14" s="7">
        <v>2763</v>
      </c>
      <c r="AJ14" s="7">
        <v>11698</v>
      </c>
      <c r="AK14" s="7">
        <v>1656</v>
      </c>
      <c r="AL14" s="7">
        <v>343</v>
      </c>
      <c r="AM14" s="7">
        <v>1396</v>
      </c>
      <c r="AN14" s="7">
        <v>1608</v>
      </c>
      <c r="AO14" s="7">
        <v>625</v>
      </c>
      <c r="AP14" s="7">
        <v>53</v>
      </c>
      <c r="AQ14" s="7">
        <v>464</v>
      </c>
      <c r="AR14" s="7">
        <v>21</v>
      </c>
      <c r="AS14" s="7">
        <v>71</v>
      </c>
      <c r="AT14" s="7">
        <v>133</v>
      </c>
      <c r="AU14" s="7">
        <v>29</v>
      </c>
      <c r="AV14" s="7">
        <v>85</v>
      </c>
      <c r="AW14" s="7">
        <v>54</v>
      </c>
      <c r="AX14" s="7">
        <v>44</v>
      </c>
      <c r="AY14" s="7">
        <v>225</v>
      </c>
    </row>
    <row r="15" spans="1:51" ht="12.75" customHeight="1" x14ac:dyDescent="0.25">
      <c r="A15" s="8" t="s">
        <v>7511</v>
      </c>
      <c r="B15" s="8" t="s">
        <v>7494</v>
      </c>
      <c r="C15" s="8" t="s">
        <v>33</v>
      </c>
      <c r="D15" s="8" t="s">
        <v>7560</v>
      </c>
      <c r="E15" s="7">
        <v>40724</v>
      </c>
      <c r="F15" s="7">
        <v>6882</v>
      </c>
      <c r="G15" s="7">
        <v>0</v>
      </c>
      <c r="H15" s="7">
        <v>47606</v>
      </c>
      <c r="I15" s="7">
        <v>30317</v>
      </c>
      <c r="J15" s="7">
        <v>6538</v>
      </c>
      <c r="K15" s="7">
        <v>6537</v>
      </c>
      <c r="L15" s="7">
        <v>480</v>
      </c>
      <c r="M15" s="7">
        <v>29837</v>
      </c>
      <c r="N15" s="7">
        <v>11229</v>
      </c>
      <c r="O15" s="7">
        <v>3828</v>
      </c>
      <c r="P15" s="7">
        <v>1967</v>
      </c>
      <c r="Q15" s="7">
        <v>9334</v>
      </c>
      <c r="R15" s="7">
        <v>860</v>
      </c>
      <c r="S15" s="7">
        <v>1050</v>
      </c>
      <c r="T15" s="7">
        <v>1569</v>
      </c>
      <c r="U15" s="7" t="s">
        <v>7512</v>
      </c>
      <c r="V15" s="7" t="s">
        <v>7512</v>
      </c>
      <c r="W15" s="7" t="s">
        <v>7512</v>
      </c>
      <c r="X15" s="7" t="s">
        <v>7512</v>
      </c>
      <c r="Y15" s="7" t="s">
        <v>7512</v>
      </c>
      <c r="Z15" s="7" t="s">
        <v>7512</v>
      </c>
      <c r="AA15" s="7" t="s">
        <v>7512</v>
      </c>
      <c r="AB15" s="7" t="s">
        <v>7512</v>
      </c>
      <c r="AC15" s="7" t="s">
        <v>7512</v>
      </c>
      <c r="AD15" s="7" t="s">
        <v>7512</v>
      </c>
      <c r="AE15" s="7">
        <v>345</v>
      </c>
      <c r="AF15" s="7">
        <v>29972</v>
      </c>
      <c r="AG15" s="7">
        <v>11276</v>
      </c>
      <c r="AH15" s="7">
        <v>2765</v>
      </c>
      <c r="AI15" s="7">
        <v>2211</v>
      </c>
      <c r="AJ15" s="7">
        <v>8775</v>
      </c>
      <c r="AK15" s="7">
        <v>921</v>
      </c>
      <c r="AL15" s="7">
        <v>621</v>
      </c>
      <c r="AM15" s="7">
        <v>938</v>
      </c>
      <c r="AN15" s="7">
        <v>1206</v>
      </c>
      <c r="AO15" s="7">
        <v>433</v>
      </c>
      <c r="AP15" s="7">
        <v>55</v>
      </c>
      <c r="AQ15" s="7">
        <v>276</v>
      </c>
      <c r="AR15" s="7">
        <v>15</v>
      </c>
      <c r="AS15" s="7">
        <v>53</v>
      </c>
      <c r="AT15" s="7">
        <v>122</v>
      </c>
      <c r="AU15" s="7">
        <v>13</v>
      </c>
      <c r="AV15" s="7">
        <v>67</v>
      </c>
      <c r="AW15" s="7">
        <v>40</v>
      </c>
      <c r="AX15" s="7">
        <v>28</v>
      </c>
      <c r="AY15" s="7">
        <v>157</v>
      </c>
    </row>
    <row r="16" spans="1:51" ht="12.75" customHeight="1" x14ac:dyDescent="0.25">
      <c r="A16" s="8" t="s">
        <v>7511</v>
      </c>
      <c r="B16" s="8" t="s">
        <v>7494</v>
      </c>
      <c r="C16" s="8" t="s">
        <v>260</v>
      </c>
      <c r="D16" s="8" t="s">
        <v>7559</v>
      </c>
      <c r="E16" s="7">
        <v>49504</v>
      </c>
      <c r="F16" s="7">
        <v>8337</v>
      </c>
      <c r="G16" s="7">
        <v>0</v>
      </c>
      <c r="H16" s="7">
        <v>57841</v>
      </c>
      <c r="I16" s="7">
        <v>38180</v>
      </c>
      <c r="J16" s="7">
        <v>8020</v>
      </c>
      <c r="K16" s="7">
        <v>8015</v>
      </c>
      <c r="L16" s="7">
        <v>641</v>
      </c>
      <c r="M16" s="7">
        <v>37539</v>
      </c>
      <c r="N16" s="7">
        <v>12433</v>
      </c>
      <c r="O16" s="7">
        <v>3903</v>
      </c>
      <c r="P16" s="7">
        <v>3250</v>
      </c>
      <c r="Q16" s="7">
        <v>12896</v>
      </c>
      <c r="R16" s="7">
        <v>1396</v>
      </c>
      <c r="S16" s="7">
        <v>1496</v>
      </c>
      <c r="T16" s="7">
        <v>2165</v>
      </c>
      <c r="U16" s="7" t="s">
        <v>7512</v>
      </c>
      <c r="V16" s="7" t="s">
        <v>7512</v>
      </c>
      <c r="W16" s="7" t="s">
        <v>7512</v>
      </c>
      <c r="X16" s="7" t="s">
        <v>7512</v>
      </c>
      <c r="Y16" s="7" t="s">
        <v>7512</v>
      </c>
      <c r="Z16" s="7" t="s">
        <v>7512</v>
      </c>
      <c r="AA16" s="7" t="s">
        <v>7512</v>
      </c>
      <c r="AB16" s="7" t="s">
        <v>7512</v>
      </c>
      <c r="AC16" s="7" t="s">
        <v>7512</v>
      </c>
      <c r="AD16" s="7" t="s">
        <v>7512</v>
      </c>
      <c r="AE16" s="7">
        <v>504</v>
      </c>
      <c r="AF16" s="7">
        <v>37676</v>
      </c>
      <c r="AG16" s="7">
        <v>12786</v>
      </c>
      <c r="AH16" s="7">
        <v>3571</v>
      </c>
      <c r="AI16" s="7">
        <v>2539</v>
      </c>
      <c r="AJ16" s="7">
        <v>12576</v>
      </c>
      <c r="AK16" s="7">
        <v>1262</v>
      </c>
      <c r="AL16" s="7">
        <v>497</v>
      </c>
      <c r="AM16" s="7">
        <v>1376</v>
      </c>
      <c r="AN16" s="7">
        <v>1455</v>
      </c>
      <c r="AO16" s="7">
        <v>547</v>
      </c>
      <c r="AP16" s="7">
        <v>69</v>
      </c>
      <c r="AQ16" s="7">
        <v>381</v>
      </c>
      <c r="AR16" s="7">
        <v>14</v>
      </c>
      <c r="AS16" s="7">
        <v>61</v>
      </c>
      <c r="AT16" s="7">
        <v>127</v>
      </c>
      <c r="AU16" s="7">
        <v>27</v>
      </c>
      <c r="AV16" s="7">
        <v>92</v>
      </c>
      <c r="AW16" s="7">
        <v>43</v>
      </c>
      <c r="AX16" s="7">
        <v>51</v>
      </c>
      <c r="AY16" s="7">
        <v>202</v>
      </c>
    </row>
    <row r="17" spans="1:51" ht="12.75" customHeight="1" x14ac:dyDescent="0.25">
      <c r="A17" s="8" t="s">
        <v>7511</v>
      </c>
      <c r="B17" s="8" t="s">
        <v>7494</v>
      </c>
      <c r="C17" s="8" t="s">
        <v>304</v>
      </c>
      <c r="D17" s="8" t="s">
        <v>7558</v>
      </c>
      <c r="E17" s="7">
        <v>49955</v>
      </c>
      <c r="F17" s="7">
        <v>7649</v>
      </c>
      <c r="G17" s="7">
        <v>0</v>
      </c>
      <c r="H17" s="7">
        <v>57604</v>
      </c>
      <c r="I17" s="7">
        <v>39216</v>
      </c>
      <c r="J17" s="7">
        <v>7316</v>
      </c>
      <c r="K17" s="7">
        <v>7308</v>
      </c>
      <c r="L17" s="7">
        <v>675</v>
      </c>
      <c r="M17" s="7">
        <v>38541</v>
      </c>
      <c r="N17" s="7">
        <v>13705</v>
      </c>
      <c r="O17" s="7">
        <v>3451</v>
      </c>
      <c r="P17" s="7">
        <v>1806</v>
      </c>
      <c r="Q17" s="7">
        <v>12741</v>
      </c>
      <c r="R17" s="7">
        <v>1199</v>
      </c>
      <c r="S17" s="7">
        <v>1624</v>
      </c>
      <c r="T17" s="7">
        <v>4015</v>
      </c>
      <c r="U17" s="7" t="s">
        <v>7512</v>
      </c>
      <c r="V17" s="7" t="s">
        <v>7512</v>
      </c>
      <c r="W17" s="7" t="s">
        <v>7512</v>
      </c>
      <c r="X17" s="7" t="s">
        <v>7512</v>
      </c>
      <c r="Y17" s="7" t="s">
        <v>7512</v>
      </c>
      <c r="Z17" s="7" t="s">
        <v>7512</v>
      </c>
      <c r="AA17" s="7" t="s">
        <v>7512</v>
      </c>
      <c r="AB17" s="7" t="s">
        <v>7512</v>
      </c>
      <c r="AC17" s="7" t="s">
        <v>7512</v>
      </c>
      <c r="AD17" s="7" t="s">
        <v>7512</v>
      </c>
      <c r="AE17" s="7">
        <v>561</v>
      </c>
      <c r="AF17" s="7">
        <v>38655</v>
      </c>
      <c r="AG17" s="7">
        <v>13813</v>
      </c>
      <c r="AH17" s="7">
        <v>3188</v>
      </c>
      <c r="AI17" s="7">
        <v>2317</v>
      </c>
      <c r="AJ17" s="7">
        <v>12322</v>
      </c>
      <c r="AK17" s="7">
        <v>1268</v>
      </c>
      <c r="AL17" s="7">
        <v>432</v>
      </c>
      <c r="AM17" s="7">
        <v>1309</v>
      </c>
      <c r="AN17" s="7">
        <v>2302</v>
      </c>
      <c r="AO17" s="7">
        <v>576</v>
      </c>
      <c r="AP17" s="7">
        <v>102</v>
      </c>
      <c r="AQ17" s="7">
        <v>385</v>
      </c>
      <c r="AR17" s="7">
        <v>21</v>
      </c>
      <c r="AS17" s="7">
        <v>75</v>
      </c>
      <c r="AT17" s="7">
        <v>131</v>
      </c>
      <c r="AU17" s="7">
        <v>15</v>
      </c>
      <c r="AV17" s="7">
        <v>87</v>
      </c>
      <c r="AW17" s="7">
        <v>42</v>
      </c>
      <c r="AX17" s="7">
        <v>56</v>
      </c>
      <c r="AY17" s="7">
        <v>214</v>
      </c>
    </row>
    <row r="18" spans="1:51" ht="12.75" customHeight="1" x14ac:dyDescent="0.25">
      <c r="A18" s="8" t="s">
        <v>7511</v>
      </c>
      <c r="B18" s="8" t="s">
        <v>7494</v>
      </c>
      <c r="C18" s="8" t="s">
        <v>306</v>
      </c>
      <c r="D18" s="8" t="s">
        <v>7557</v>
      </c>
      <c r="E18" s="7">
        <v>52361</v>
      </c>
      <c r="F18" s="7">
        <v>7785</v>
      </c>
      <c r="G18" s="7">
        <v>0</v>
      </c>
      <c r="H18" s="7">
        <v>60146</v>
      </c>
      <c r="I18" s="7">
        <v>40776</v>
      </c>
      <c r="J18" s="7">
        <v>7490</v>
      </c>
      <c r="K18" s="7">
        <v>7482</v>
      </c>
      <c r="L18" s="7">
        <v>722</v>
      </c>
      <c r="M18" s="7">
        <v>40054</v>
      </c>
      <c r="N18" s="7">
        <v>13852</v>
      </c>
      <c r="O18" s="7">
        <v>4046</v>
      </c>
      <c r="P18" s="7">
        <v>2664</v>
      </c>
      <c r="Q18" s="7">
        <v>12798</v>
      </c>
      <c r="R18" s="7">
        <v>2151</v>
      </c>
      <c r="S18" s="7">
        <v>2598</v>
      </c>
      <c r="T18" s="7">
        <v>1945</v>
      </c>
      <c r="U18" s="7" t="s">
        <v>7512</v>
      </c>
      <c r="V18" s="7" t="s">
        <v>7512</v>
      </c>
      <c r="W18" s="7" t="s">
        <v>7512</v>
      </c>
      <c r="X18" s="7" t="s">
        <v>7512</v>
      </c>
      <c r="Y18" s="7" t="s">
        <v>7512</v>
      </c>
      <c r="Z18" s="7" t="s">
        <v>7512</v>
      </c>
      <c r="AA18" s="7" t="s">
        <v>7512</v>
      </c>
      <c r="AB18" s="7" t="s">
        <v>7512</v>
      </c>
      <c r="AC18" s="7" t="s">
        <v>7512</v>
      </c>
      <c r="AD18" s="7" t="s">
        <v>7512</v>
      </c>
      <c r="AE18" s="7">
        <v>616</v>
      </c>
      <c r="AF18" s="7">
        <v>40160</v>
      </c>
      <c r="AG18" s="7">
        <v>14534</v>
      </c>
      <c r="AH18" s="7">
        <v>3527</v>
      </c>
      <c r="AI18" s="7">
        <v>2836</v>
      </c>
      <c r="AJ18" s="7">
        <v>12598</v>
      </c>
      <c r="AK18" s="7">
        <v>1464</v>
      </c>
      <c r="AL18" s="7">
        <v>309</v>
      </c>
      <c r="AM18" s="7">
        <v>1859</v>
      </c>
      <c r="AN18" s="7">
        <v>1284</v>
      </c>
      <c r="AO18" s="7">
        <v>575</v>
      </c>
      <c r="AP18" s="7">
        <v>71</v>
      </c>
      <c r="AQ18" s="7">
        <v>421</v>
      </c>
      <c r="AR18" s="7">
        <v>30</v>
      </c>
      <c r="AS18" s="7">
        <v>68</v>
      </c>
      <c r="AT18" s="7">
        <v>128</v>
      </c>
      <c r="AU18" s="7">
        <v>41</v>
      </c>
      <c r="AV18" s="7">
        <v>84</v>
      </c>
      <c r="AW18" s="7">
        <v>35</v>
      </c>
      <c r="AX18" s="7">
        <v>52</v>
      </c>
      <c r="AY18" s="7">
        <v>244</v>
      </c>
    </row>
    <row r="19" spans="1:51" ht="12.75" customHeight="1" x14ac:dyDescent="0.25">
      <c r="A19" s="8" t="s">
        <v>7511</v>
      </c>
      <c r="B19" s="8" t="s">
        <v>7494</v>
      </c>
      <c r="C19" s="8" t="s">
        <v>259</v>
      </c>
      <c r="D19" s="8" t="s">
        <v>7556</v>
      </c>
      <c r="E19" s="7">
        <v>51309</v>
      </c>
      <c r="F19" s="7">
        <v>11347</v>
      </c>
      <c r="G19" s="7">
        <v>0</v>
      </c>
      <c r="H19" s="7">
        <v>62656</v>
      </c>
      <c r="I19" s="7">
        <v>43361</v>
      </c>
      <c r="J19" s="7">
        <v>10924</v>
      </c>
      <c r="K19" s="7">
        <v>10913</v>
      </c>
      <c r="L19" s="7">
        <v>561</v>
      </c>
      <c r="M19" s="7">
        <v>42800</v>
      </c>
      <c r="N19" s="7">
        <v>13983</v>
      </c>
      <c r="O19" s="7">
        <v>4822</v>
      </c>
      <c r="P19" s="7">
        <v>2609</v>
      </c>
      <c r="Q19" s="7">
        <v>14541</v>
      </c>
      <c r="R19" s="7">
        <v>1957</v>
      </c>
      <c r="S19" s="7">
        <v>1471</v>
      </c>
      <c r="T19" s="7">
        <v>3417</v>
      </c>
      <c r="U19" s="7" t="s">
        <v>7512</v>
      </c>
      <c r="V19" s="7" t="s">
        <v>7512</v>
      </c>
      <c r="W19" s="7" t="s">
        <v>7512</v>
      </c>
      <c r="X19" s="7" t="s">
        <v>7512</v>
      </c>
      <c r="Y19" s="7" t="s">
        <v>7512</v>
      </c>
      <c r="Z19" s="7" t="s">
        <v>7512</v>
      </c>
      <c r="AA19" s="7" t="s">
        <v>7512</v>
      </c>
      <c r="AB19" s="7" t="s">
        <v>7512</v>
      </c>
      <c r="AC19" s="7" t="s">
        <v>7512</v>
      </c>
      <c r="AD19" s="7" t="s">
        <v>7512</v>
      </c>
      <c r="AE19" s="7">
        <v>471</v>
      </c>
      <c r="AF19" s="7">
        <v>42890</v>
      </c>
      <c r="AG19" s="7">
        <v>13861</v>
      </c>
      <c r="AH19" s="7">
        <v>3600</v>
      </c>
      <c r="AI19" s="7">
        <v>2819</v>
      </c>
      <c r="AJ19" s="7">
        <v>13944</v>
      </c>
      <c r="AK19" s="7">
        <v>2518</v>
      </c>
      <c r="AL19" s="7">
        <v>216</v>
      </c>
      <c r="AM19" s="7">
        <v>1691</v>
      </c>
      <c r="AN19" s="7">
        <v>2238</v>
      </c>
      <c r="AO19" s="7">
        <v>544</v>
      </c>
      <c r="AP19" s="7">
        <v>107</v>
      </c>
      <c r="AQ19" s="7">
        <v>570</v>
      </c>
      <c r="AR19" s="7">
        <v>36</v>
      </c>
      <c r="AS19" s="7">
        <v>69</v>
      </c>
      <c r="AT19" s="7">
        <v>150</v>
      </c>
      <c r="AU19" s="7">
        <v>32</v>
      </c>
      <c r="AV19" s="7">
        <v>145</v>
      </c>
      <c r="AW19" s="7">
        <v>83</v>
      </c>
      <c r="AX19" s="7">
        <v>42</v>
      </c>
      <c r="AY19" s="7">
        <v>225</v>
      </c>
    </row>
    <row r="20" spans="1:51" ht="12.75" customHeight="1" x14ac:dyDescent="0.25">
      <c r="A20" s="8" t="s">
        <v>7511</v>
      </c>
      <c r="B20" s="8" t="s">
        <v>7494</v>
      </c>
      <c r="C20" s="8" t="s">
        <v>45</v>
      </c>
      <c r="D20" s="8" t="s">
        <v>7555</v>
      </c>
      <c r="E20" s="7">
        <v>51835</v>
      </c>
      <c r="F20" s="7">
        <v>9316</v>
      </c>
      <c r="G20" s="7">
        <v>0</v>
      </c>
      <c r="H20" s="7">
        <v>61151</v>
      </c>
      <c r="I20" s="7">
        <v>41303</v>
      </c>
      <c r="J20" s="7">
        <v>9014</v>
      </c>
      <c r="K20" s="7">
        <v>9005</v>
      </c>
      <c r="L20" s="7">
        <v>513</v>
      </c>
      <c r="M20" s="7">
        <v>40790</v>
      </c>
      <c r="N20" s="7">
        <v>14686</v>
      </c>
      <c r="O20" s="7">
        <v>3851</v>
      </c>
      <c r="P20" s="7">
        <v>2651</v>
      </c>
      <c r="Q20" s="7">
        <v>13187</v>
      </c>
      <c r="R20" s="7">
        <v>1853</v>
      </c>
      <c r="S20" s="7">
        <v>1518</v>
      </c>
      <c r="T20" s="7">
        <v>3044</v>
      </c>
      <c r="U20" s="7" t="s">
        <v>7512</v>
      </c>
      <c r="V20" s="7" t="s">
        <v>7512</v>
      </c>
      <c r="W20" s="7" t="s">
        <v>7512</v>
      </c>
      <c r="X20" s="7" t="s">
        <v>7512</v>
      </c>
      <c r="Y20" s="7" t="s">
        <v>7512</v>
      </c>
      <c r="Z20" s="7" t="s">
        <v>7512</v>
      </c>
      <c r="AA20" s="7" t="s">
        <v>7512</v>
      </c>
      <c r="AB20" s="7" t="s">
        <v>7512</v>
      </c>
      <c r="AC20" s="7" t="s">
        <v>7512</v>
      </c>
      <c r="AD20" s="7" t="s">
        <v>7512</v>
      </c>
      <c r="AE20" s="7">
        <v>411</v>
      </c>
      <c r="AF20" s="7">
        <v>40892</v>
      </c>
      <c r="AG20" s="7">
        <v>14656</v>
      </c>
      <c r="AH20" s="7">
        <v>3591</v>
      </c>
      <c r="AI20" s="7">
        <v>2866</v>
      </c>
      <c r="AJ20" s="7">
        <v>12898</v>
      </c>
      <c r="AK20" s="7">
        <v>1675</v>
      </c>
      <c r="AL20" s="7">
        <v>241</v>
      </c>
      <c r="AM20" s="7">
        <v>1496</v>
      </c>
      <c r="AN20" s="7">
        <v>1752</v>
      </c>
      <c r="AO20" s="7">
        <v>581</v>
      </c>
      <c r="AP20" s="7">
        <v>77</v>
      </c>
      <c r="AQ20" s="7">
        <v>408</v>
      </c>
      <c r="AR20" s="7">
        <v>14</v>
      </c>
      <c r="AS20" s="7">
        <v>74</v>
      </c>
      <c r="AT20" s="7">
        <v>114</v>
      </c>
      <c r="AU20" s="7">
        <v>31</v>
      </c>
      <c r="AV20" s="7">
        <v>89</v>
      </c>
      <c r="AW20" s="7">
        <v>39</v>
      </c>
      <c r="AX20" s="7">
        <v>50</v>
      </c>
      <c r="AY20" s="7">
        <v>240</v>
      </c>
    </row>
    <row r="21" spans="1:51" ht="12.75" customHeight="1" x14ac:dyDescent="0.25">
      <c r="A21" s="8" t="s">
        <v>7511</v>
      </c>
      <c r="B21" s="8" t="s">
        <v>7494</v>
      </c>
      <c r="C21" s="8" t="s">
        <v>7</v>
      </c>
      <c r="D21" s="8" t="s">
        <v>7554</v>
      </c>
      <c r="E21" s="7">
        <v>54593</v>
      </c>
      <c r="F21" s="7">
        <v>9187</v>
      </c>
      <c r="G21" s="7">
        <v>0</v>
      </c>
      <c r="H21" s="7">
        <v>63780</v>
      </c>
      <c r="I21" s="7">
        <v>43051</v>
      </c>
      <c r="J21" s="7">
        <v>8837</v>
      </c>
      <c r="K21" s="7">
        <v>8827</v>
      </c>
      <c r="L21" s="7">
        <v>655</v>
      </c>
      <c r="M21" s="7">
        <v>42396</v>
      </c>
      <c r="N21" s="7">
        <v>15636</v>
      </c>
      <c r="O21" s="7">
        <v>4162</v>
      </c>
      <c r="P21" s="7">
        <v>2876</v>
      </c>
      <c r="Q21" s="7">
        <v>12648</v>
      </c>
      <c r="R21" s="7">
        <v>2346</v>
      </c>
      <c r="S21" s="7">
        <v>1748</v>
      </c>
      <c r="T21" s="7">
        <v>2980</v>
      </c>
      <c r="U21" s="7" t="s">
        <v>7512</v>
      </c>
      <c r="V21" s="7" t="s">
        <v>7512</v>
      </c>
      <c r="W21" s="7" t="s">
        <v>7512</v>
      </c>
      <c r="X21" s="7" t="s">
        <v>7512</v>
      </c>
      <c r="Y21" s="7" t="s">
        <v>7512</v>
      </c>
      <c r="Z21" s="7" t="s">
        <v>7512</v>
      </c>
      <c r="AA21" s="7" t="s">
        <v>7512</v>
      </c>
      <c r="AB21" s="7" t="s">
        <v>7512</v>
      </c>
      <c r="AC21" s="7" t="s">
        <v>7512</v>
      </c>
      <c r="AD21" s="7" t="s">
        <v>7512</v>
      </c>
      <c r="AE21" s="7">
        <v>500</v>
      </c>
      <c r="AF21" s="7">
        <v>42551</v>
      </c>
      <c r="AG21" s="7">
        <v>15529</v>
      </c>
      <c r="AH21" s="7">
        <v>3879</v>
      </c>
      <c r="AI21" s="7">
        <v>3157</v>
      </c>
      <c r="AJ21" s="7">
        <v>12287</v>
      </c>
      <c r="AK21" s="7">
        <v>2051</v>
      </c>
      <c r="AL21" s="7">
        <v>224</v>
      </c>
      <c r="AM21" s="7">
        <v>1683</v>
      </c>
      <c r="AN21" s="7">
        <v>1857</v>
      </c>
      <c r="AO21" s="7">
        <v>614</v>
      </c>
      <c r="AP21" s="7">
        <v>88</v>
      </c>
      <c r="AQ21" s="7">
        <v>484</v>
      </c>
      <c r="AR21" s="7">
        <v>13</v>
      </c>
      <c r="AS21" s="7">
        <v>64</v>
      </c>
      <c r="AT21" s="7">
        <v>147</v>
      </c>
      <c r="AU21" s="7">
        <v>43</v>
      </c>
      <c r="AV21" s="7">
        <v>76</v>
      </c>
      <c r="AW21" s="7">
        <v>63</v>
      </c>
      <c r="AX21" s="7">
        <v>39</v>
      </c>
      <c r="AY21" s="7">
        <v>253</v>
      </c>
    </row>
    <row r="22" spans="1:51" ht="12.75" customHeight="1" x14ac:dyDescent="0.25">
      <c r="A22" s="8" t="s">
        <v>7511</v>
      </c>
      <c r="B22" s="8" t="s">
        <v>7494</v>
      </c>
      <c r="C22" s="8" t="s">
        <v>36</v>
      </c>
      <c r="D22" s="8" t="s">
        <v>7553</v>
      </c>
      <c r="E22" s="7">
        <v>54819</v>
      </c>
      <c r="F22" s="7">
        <v>8896</v>
      </c>
      <c r="G22" s="7">
        <v>1</v>
      </c>
      <c r="H22" s="7">
        <v>63716</v>
      </c>
      <c r="I22" s="7">
        <v>40465</v>
      </c>
      <c r="J22" s="7">
        <v>8531</v>
      </c>
      <c r="K22" s="7">
        <v>8517</v>
      </c>
      <c r="L22" s="7">
        <v>590</v>
      </c>
      <c r="M22" s="7">
        <v>39875</v>
      </c>
      <c r="N22" s="7">
        <v>12244</v>
      </c>
      <c r="O22" s="7">
        <v>4351</v>
      </c>
      <c r="P22" s="7">
        <v>3930</v>
      </c>
      <c r="Q22" s="7">
        <v>12744</v>
      </c>
      <c r="R22" s="7">
        <v>1358</v>
      </c>
      <c r="S22" s="7">
        <v>1775</v>
      </c>
      <c r="T22" s="7">
        <v>3473</v>
      </c>
      <c r="U22" s="7" t="s">
        <v>7512</v>
      </c>
      <c r="V22" s="7" t="s">
        <v>7512</v>
      </c>
      <c r="W22" s="7" t="s">
        <v>7512</v>
      </c>
      <c r="X22" s="7" t="s">
        <v>7512</v>
      </c>
      <c r="Y22" s="7" t="s">
        <v>7512</v>
      </c>
      <c r="Z22" s="7" t="s">
        <v>7512</v>
      </c>
      <c r="AA22" s="7" t="s">
        <v>7512</v>
      </c>
      <c r="AB22" s="7" t="s">
        <v>7512</v>
      </c>
      <c r="AC22" s="7" t="s">
        <v>7512</v>
      </c>
      <c r="AD22" s="7" t="s">
        <v>7512</v>
      </c>
      <c r="AE22" s="7">
        <v>534</v>
      </c>
      <c r="AF22" s="7">
        <v>39931</v>
      </c>
      <c r="AG22" s="7">
        <v>13495</v>
      </c>
      <c r="AH22" s="7">
        <v>3939</v>
      </c>
      <c r="AI22" s="7">
        <v>3458</v>
      </c>
      <c r="AJ22" s="7">
        <v>12177</v>
      </c>
      <c r="AK22" s="7">
        <v>1450</v>
      </c>
      <c r="AL22" s="7">
        <v>410</v>
      </c>
      <c r="AM22" s="7">
        <v>1701</v>
      </c>
      <c r="AN22" s="7">
        <v>1644</v>
      </c>
      <c r="AO22" s="7">
        <v>599</v>
      </c>
      <c r="AP22" s="7">
        <v>83</v>
      </c>
      <c r="AQ22" s="7">
        <v>376</v>
      </c>
      <c r="AR22" s="7">
        <v>18</v>
      </c>
      <c r="AS22" s="7">
        <v>43</v>
      </c>
      <c r="AT22" s="7">
        <v>134</v>
      </c>
      <c r="AU22" s="7">
        <v>38</v>
      </c>
      <c r="AV22" s="7">
        <v>76</v>
      </c>
      <c r="AW22" s="7">
        <v>25</v>
      </c>
      <c r="AX22" s="7">
        <v>32</v>
      </c>
      <c r="AY22" s="7">
        <v>233</v>
      </c>
    </row>
    <row r="23" spans="1:51" ht="12.75" customHeight="1" x14ac:dyDescent="0.25">
      <c r="A23" s="8" t="s">
        <v>7511</v>
      </c>
      <c r="B23" s="8" t="s">
        <v>7494</v>
      </c>
      <c r="C23" s="8" t="s">
        <v>351</v>
      </c>
      <c r="D23" s="8" t="s">
        <v>7552</v>
      </c>
      <c r="E23" s="7">
        <v>44796</v>
      </c>
      <c r="F23" s="7">
        <v>5609</v>
      </c>
      <c r="G23" s="7">
        <v>0</v>
      </c>
      <c r="H23" s="7">
        <v>50405</v>
      </c>
      <c r="I23" s="7">
        <v>30700</v>
      </c>
      <c r="J23" s="7">
        <v>5365</v>
      </c>
      <c r="K23" s="7">
        <v>5357</v>
      </c>
      <c r="L23" s="7">
        <v>455</v>
      </c>
      <c r="M23" s="7">
        <v>30245</v>
      </c>
      <c r="N23" s="7">
        <v>10542</v>
      </c>
      <c r="O23" s="7">
        <v>3445</v>
      </c>
      <c r="P23" s="7">
        <v>3127</v>
      </c>
      <c r="Q23" s="7">
        <v>8971</v>
      </c>
      <c r="R23" s="7">
        <v>1321</v>
      </c>
      <c r="S23" s="7">
        <v>1062</v>
      </c>
      <c r="T23" s="7">
        <v>1777</v>
      </c>
      <c r="U23" s="7" t="s">
        <v>7512</v>
      </c>
      <c r="V23" s="7" t="s">
        <v>7512</v>
      </c>
      <c r="W23" s="7" t="s">
        <v>7512</v>
      </c>
      <c r="X23" s="7" t="s">
        <v>7512</v>
      </c>
      <c r="Y23" s="7" t="s">
        <v>7512</v>
      </c>
      <c r="Z23" s="7" t="s">
        <v>7512</v>
      </c>
      <c r="AA23" s="7" t="s">
        <v>7512</v>
      </c>
      <c r="AB23" s="7" t="s">
        <v>7512</v>
      </c>
      <c r="AC23" s="7" t="s">
        <v>7512</v>
      </c>
      <c r="AD23" s="7" t="s">
        <v>7512</v>
      </c>
      <c r="AE23" s="7">
        <v>378</v>
      </c>
      <c r="AF23" s="7">
        <v>30322</v>
      </c>
      <c r="AG23" s="7">
        <v>10690</v>
      </c>
      <c r="AH23" s="7">
        <v>3035</v>
      </c>
      <c r="AI23" s="7">
        <v>2948</v>
      </c>
      <c r="AJ23" s="7">
        <v>8786</v>
      </c>
      <c r="AK23" s="7">
        <v>1219</v>
      </c>
      <c r="AL23" s="7">
        <v>163</v>
      </c>
      <c r="AM23" s="7">
        <v>1017</v>
      </c>
      <c r="AN23" s="7">
        <v>1084</v>
      </c>
      <c r="AO23" s="7">
        <v>475</v>
      </c>
      <c r="AP23" s="7">
        <v>66</v>
      </c>
      <c r="AQ23" s="7">
        <v>261</v>
      </c>
      <c r="AR23" s="7">
        <v>12</v>
      </c>
      <c r="AS23" s="7">
        <v>42</v>
      </c>
      <c r="AT23" s="7">
        <v>173</v>
      </c>
      <c r="AU23" s="7">
        <v>25</v>
      </c>
      <c r="AV23" s="7">
        <v>45</v>
      </c>
      <c r="AW23" s="7">
        <v>32</v>
      </c>
      <c r="AX23" s="7">
        <v>34</v>
      </c>
      <c r="AY23" s="7">
        <v>215</v>
      </c>
    </row>
    <row r="24" spans="1:51" ht="12.75" customHeight="1" x14ac:dyDescent="0.25">
      <c r="A24" s="8" t="s">
        <v>7511</v>
      </c>
      <c r="B24" s="8" t="s">
        <v>7494</v>
      </c>
      <c r="C24" s="8" t="s">
        <v>329</v>
      </c>
      <c r="D24" s="8" t="s">
        <v>7551</v>
      </c>
      <c r="E24" s="7">
        <v>49706</v>
      </c>
      <c r="F24" s="7">
        <v>9085</v>
      </c>
      <c r="G24" s="7">
        <v>0</v>
      </c>
      <c r="H24" s="7">
        <v>58791</v>
      </c>
      <c r="I24" s="7">
        <v>38903</v>
      </c>
      <c r="J24" s="7">
        <v>8673</v>
      </c>
      <c r="K24" s="7">
        <v>8653</v>
      </c>
      <c r="L24" s="7">
        <v>431</v>
      </c>
      <c r="M24" s="7">
        <v>38472</v>
      </c>
      <c r="N24" s="7">
        <v>12686</v>
      </c>
      <c r="O24" s="7">
        <v>3439</v>
      </c>
      <c r="P24" s="7">
        <v>6366</v>
      </c>
      <c r="Q24" s="7">
        <v>8967</v>
      </c>
      <c r="R24" s="7">
        <v>2833</v>
      </c>
      <c r="S24" s="7">
        <v>1809</v>
      </c>
      <c r="T24" s="7">
        <v>2372</v>
      </c>
      <c r="U24" s="7" t="s">
        <v>7512</v>
      </c>
      <c r="V24" s="7" t="s">
        <v>7512</v>
      </c>
      <c r="W24" s="7" t="s">
        <v>7512</v>
      </c>
      <c r="X24" s="7" t="s">
        <v>7512</v>
      </c>
      <c r="Y24" s="7" t="s">
        <v>7512</v>
      </c>
      <c r="Z24" s="7" t="s">
        <v>7512</v>
      </c>
      <c r="AA24" s="7" t="s">
        <v>7512</v>
      </c>
      <c r="AB24" s="7" t="s">
        <v>7512</v>
      </c>
      <c r="AC24" s="7" t="s">
        <v>7512</v>
      </c>
      <c r="AD24" s="7" t="s">
        <v>7512</v>
      </c>
      <c r="AE24" s="7">
        <v>370</v>
      </c>
      <c r="AF24" s="7">
        <v>38533</v>
      </c>
      <c r="AG24" s="7">
        <v>13727</v>
      </c>
      <c r="AH24" s="7">
        <v>3341</v>
      </c>
      <c r="AI24" s="7">
        <v>4129</v>
      </c>
      <c r="AJ24" s="7">
        <v>8966</v>
      </c>
      <c r="AK24" s="7">
        <v>3199</v>
      </c>
      <c r="AL24" s="7">
        <v>116</v>
      </c>
      <c r="AM24" s="7">
        <v>1754</v>
      </c>
      <c r="AN24" s="7">
        <v>1469</v>
      </c>
      <c r="AO24" s="7">
        <v>610</v>
      </c>
      <c r="AP24" s="7">
        <v>95</v>
      </c>
      <c r="AQ24" s="7">
        <v>489</v>
      </c>
      <c r="AR24" s="7">
        <v>25</v>
      </c>
      <c r="AS24" s="7">
        <v>49</v>
      </c>
      <c r="AT24" s="7">
        <v>120</v>
      </c>
      <c r="AU24" s="7">
        <v>32</v>
      </c>
      <c r="AV24" s="7">
        <v>102</v>
      </c>
      <c r="AW24" s="7">
        <v>51</v>
      </c>
      <c r="AX24" s="7">
        <v>55</v>
      </c>
      <c r="AY24" s="7">
        <v>204</v>
      </c>
    </row>
    <row r="25" spans="1:51" ht="12.75" customHeight="1" x14ac:dyDescent="0.25">
      <c r="A25" s="8" t="s">
        <v>7511</v>
      </c>
      <c r="B25" s="8" t="s">
        <v>7494</v>
      </c>
      <c r="C25" s="8" t="s">
        <v>484</v>
      </c>
      <c r="D25" s="8" t="s">
        <v>7550</v>
      </c>
      <c r="E25" s="7">
        <v>47240</v>
      </c>
      <c r="F25" s="7">
        <v>8169</v>
      </c>
      <c r="G25" s="7">
        <v>0</v>
      </c>
      <c r="H25" s="7">
        <v>55409</v>
      </c>
      <c r="I25" s="7">
        <v>36758</v>
      </c>
      <c r="J25" s="7">
        <v>7935</v>
      </c>
      <c r="K25" s="7">
        <v>7918</v>
      </c>
      <c r="L25" s="7">
        <v>493</v>
      </c>
      <c r="M25" s="7">
        <v>36265</v>
      </c>
      <c r="N25" s="7">
        <v>10839</v>
      </c>
      <c r="O25" s="7">
        <v>3874</v>
      </c>
      <c r="P25" s="7">
        <v>2377</v>
      </c>
      <c r="Q25" s="7">
        <v>10709</v>
      </c>
      <c r="R25" s="7">
        <v>1965</v>
      </c>
      <c r="S25" s="7">
        <v>1251</v>
      </c>
      <c r="T25" s="7">
        <v>4741</v>
      </c>
      <c r="U25" s="7" t="s">
        <v>7512</v>
      </c>
      <c r="V25" s="7" t="s">
        <v>7512</v>
      </c>
      <c r="W25" s="7">
        <v>509</v>
      </c>
      <c r="X25" s="7" t="s">
        <v>7512</v>
      </c>
      <c r="Y25" s="7" t="s">
        <v>7512</v>
      </c>
      <c r="Z25" s="7" t="s">
        <v>7512</v>
      </c>
      <c r="AA25" s="7" t="s">
        <v>7512</v>
      </c>
      <c r="AB25" s="7" t="s">
        <v>7512</v>
      </c>
      <c r="AC25" s="7" t="s">
        <v>7512</v>
      </c>
      <c r="AD25" s="7" t="s">
        <v>7512</v>
      </c>
      <c r="AE25" s="7">
        <v>433</v>
      </c>
      <c r="AF25" s="7">
        <v>36325</v>
      </c>
      <c r="AG25" s="7">
        <v>12078</v>
      </c>
      <c r="AH25" s="7">
        <v>3050</v>
      </c>
      <c r="AI25" s="7">
        <v>2835</v>
      </c>
      <c r="AJ25" s="7">
        <v>10661</v>
      </c>
      <c r="AK25" s="7">
        <v>1928</v>
      </c>
      <c r="AL25" s="7">
        <v>175</v>
      </c>
      <c r="AM25" s="7">
        <v>1384</v>
      </c>
      <c r="AN25" s="7">
        <v>2456</v>
      </c>
      <c r="AO25" s="7">
        <v>530</v>
      </c>
      <c r="AP25" s="7">
        <v>97</v>
      </c>
      <c r="AQ25" s="7">
        <v>343</v>
      </c>
      <c r="AR25" s="7">
        <v>17</v>
      </c>
      <c r="AS25" s="7">
        <v>47</v>
      </c>
      <c r="AT25" s="7">
        <v>352</v>
      </c>
      <c r="AU25" s="7">
        <v>29</v>
      </c>
      <c r="AV25" s="7">
        <v>67</v>
      </c>
      <c r="AW25" s="7">
        <v>49</v>
      </c>
      <c r="AX25" s="7">
        <v>45</v>
      </c>
      <c r="AY25" s="7">
        <v>182</v>
      </c>
    </row>
    <row r="26" spans="1:51" ht="12.75" customHeight="1" x14ac:dyDescent="0.25">
      <c r="A26" s="8" t="s">
        <v>7511</v>
      </c>
      <c r="B26" s="8" t="s">
        <v>7494</v>
      </c>
      <c r="C26" s="8" t="s">
        <v>464</v>
      </c>
      <c r="D26" s="8" t="s">
        <v>7549</v>
      </c>
      <c r="E26" s="7">
        <v>41506</v>
      </c>
      <c r="F26" s="7">
        <v>7414</v>
      </c>
      <c r="G26" s="7">
        <v>0</v>
      </c>
      <c r="H26" s="7">
        <v>48920</v>
      </c>
      <c r="I26" s="7">
        <v>32205</v>
      </c>
      <c r="J26" s="7">
        <v>7126</v>
      </c>
      <c r="K26" s="7">
        <v>7119</v>
      </c>
      <c r="L26" s="7">
        <v>419</v>
      </c>
      <c r="M26" s="7">
        <v>31786</v>
      </c>
      <c r="N26" s="7">
        <v>10241</v>
      </c>
      <c r="O26" s="7">
        <v>3610</v>
      </c>
      <c r="P26" s="7">
        <v>2547</v>
      </c>
      <c r="Q26" s="7">
        <v>9226</v>
      </c>
      <c r="R26" s="7">
        <v>1572</v>
      </c>
      <c r="S26" s="7">
        <v>1005</v>
      </c>
      <c r="T26" s="7">
        <v>3585</v>
      </c>
      <c r="U26" s="7" t="s">
        <v>7512</v>
      </c>
      <c r="V26" s="7" t="s">
        <v>7512</v>
      </c>
      <c r="W26" s="7" t="s">
        <v>7512</v>
      </c>
      <c r="X26" s="7" t="s">
        <v>7512</v>
      </c>
      <c r="Y26" s="7" t="s">
        <v>7512</v>
      </c>
      <c r="Z26" s="7" t="s">
        <v>7512</v>
      </c>
      <c r="AA26" s="7" t="s">
        <v>7512</v>
      </c>
      <c r="AB26" s="7" t="s">
        <v>7512</v>
      </c>
      <c r="AC26" s="7" t="s">
        <v>7512</v>
      </c>
      <c r="AD26" s="7" t="s">
        <v>7512</v>
      </c>
      <c r="AE26" s="7">
        <v>347</v>
      </c>
      <c r="AF26" s="7">
        <v>31858</v>
      </c>
      <c r="AG26" s="7">
        <v>11141</v>
      </c>
      <c r="AH26" s="7">
        <v>2732</v>
      </c>
      <c r="AI26" s="7">
        <v>2581</v>
      </c>
      <c r="AJ26" s="7">
        <v>9180</v>
      </c>
      <c r="AK26" s="7">
        <v>1795</v>
      </c>
      <c r="AL26" s="7">
        <v>222</v>
      </c>
      <c r="AM26" s="7">
        <v>1126</v>
      </c>
      <c r="AN26" s="7">
        <v>1539</v>
      </c>
      <c r="AO26" s="7">
        <v>558</v>
      </c>
      <c r="AP26" s="7">
        <v>72</v>
      </c>
      <c r="AQ26" s="7">
        <v>283</v>
      </c>
      <c r="AR26" s="7">
        <v>20</v>
      </c>
      <c r="AS26" s="7">
        <v>99</v>
      </c>
      <c r="AT26" s="7">
        <v>146</v>
      </c>
      <c r="AU26" s="7">
        <v>33</v>
      </c>
      <c r="AV26" s="7">
        <v>63</v>
      </c>
      <c r="AW26" s="7">
        <v>32</v>
      </c>
      <c r="AX26" s="7">
        <v>30</v>
      </c>
      <c r="AY26" s="7">
        <v>206</v>
      </c>
    </row>
    <row r="27" spans="1:51" ht="12.75" customHeight="1" x14ac:dyDescent="0.25">
      <c r="A27" s="8" t="s">
        <v>7511</v>
      </c>
      <c r="B27" s="8" t="s">
        <v>7494</v>
      </c>
      <c r="C27" s="8" t="s">
        <v>191</v>
      </c>
      <c r="D27" s="8" t="s">
        <v>7548</v>
      </c>
      <c r="E27" s="7">
        <v>42085</v>
      </c>
      <c r="F27" s="7">
        <v>15377</v>
      </c>
      <c r="G27" s="7">
        <v>0</v>
      </c>
      <c r="H27" s="7">
        <v>57462</v>
      </c>
      <c r="I27" s="7">
        <v>39305</v>
      </c>
      <c r="J27" s="7">
        <v>14570</v>
      </c>
      <c r="K27" s="7">
        <v>14448</v>
      </c>
      <c r="L27" s="7">
        <v>272</v>
      </c>
      <c r="M27" s="7">
        <v>39033</v>
      </c>
      <c r="N27" s="7">
        <v>7098</v>
      </c>
      <c r="O27" s="7">
        <v>8645</v>
      </c>
      <c r="P27" s="7">
        <v>3969</v>
      </c>
      <c r="Q27" s="7">
        <v>3954</v>
      </c>
      <c r="R27" s="7">
        <v>11182</v>
      </c>
      <c r="S27" s="7">
        <v>1592</v>
      </c>
      <c r="T27" s="7">
        <v>973</v>
      </c>
      <c r="U27" s="7">
        <v>1596</v>
      </c>
      <c r="V27" s="7">
        <v>7</v>
      </c>
      <c r="W27" s="7" t="s">
        <v>7512</v>
      </c>
      <c r="X27" s="7" t="s">
        <v>7512</v>
      </c>
      <c r="Y27" s="7" t="s">
        <v>7512</v>
      </c>
      <c r="Z27" s="7" t="s">
        <v>7512</v>
      </c>
      <c r="AA27" s="7" t="s">
        <v>7512</v>
      </c>
      <c r="AB27" s="7" t="s">
        <v>7512</v>
      </c>
      <c r="AC27" s="7" t="s">
        <v>7512</v>
      </c>
      <c r="AD27" s="7">
        <v>17</v>
      </c>
      <c r="AE27" s="7">
        <v>192</v>
      </c>
      <c r="AF27" s="7">
        <v>39113</v>
      </c>
      <c r="AG27" s="7">
        <v>7760</v>
      </c>
      <c r="AH27" s="7">
        <v>7493</v>
      </c>
      <c r="AI27" s="7">
        <v>4041</v>
      </c>
      <c r="AJ27" s="7">
        <v>3949</v>
      </c>
      <c r="AK27" s="7">
        <v>10651</v>
      </c>
      <c r="AL27" s="7">
        <v>50</v>
      </c>
      <c r="AM27" s="7">
        <v>1695</v>
      </c>
      <c r="AN27" s="7">
        <v>606</v>
      </c>
      <c r="AO27" s="7">
        <v>587</v>
      </c>
      <c r="AP27" s="7">
        <v>168</v>
      </c>
      <c r="AQ27" s="7">
        <v>1374</v>
      </c>
      <c r="AR27" s="7">
        <v>22</v>
      </c>
      <c r="AS27" s="7">
        <v>26</v>
      </c>
      <c r="AT27" s="7">
        <v>54</v>
      </c>
      <c r="AU27" s="7">
        <v>49</v>
      </c>
      <c r="AV27" s="7">
        <v>201</v>
      </c>
      <c r="AW27" s="7">
        <v>210</v>
      </c>
      <c r="AX27" s="7">
        <v>34</v>
      </c>
      <c r="AY27" s="7">
        <v>143</v>
      </c>
    </row>
    <row r="28" spans="1:51" ht="12.75" customHeight="1" x14ac:dyDescent="0.25">
      <c r="A28" s="8" t="s">
        <v>7511</v>
      </c>
      <c r="B28" s="8" t="s">
        <v>7494</v>
      </c>
      <c r="C28" s="8" t="s">
        <v>516</v>
      </c>
      <c r="D28" s="8" t="s">
        <v>7547</v>
      </c>
      <c r="E28" s="7">
        <v>49689</v>
      </c>
      <c r="F28" s="7">
        <v>10472</v>
      </c>
      <c r="G28" s="7">
        <v>0</v>
      </c>
      <c r="H28" s="7">
        <v>60161</v>
      </c>
      <c r="I28" s="7">
        <v>37920</v>
      </c>
      <c r="J28" s="7">
        <v>9908</v>
      </c>
      <c r="K28" s="7">
        <v>9835</v>
      </c>
      <c r="L28" s="7">
        <v>440</v>
      </c>
      <c r="M28" s="7">
        <v>37480</v>
      </c>
      <c r="N28" s="7">
        <v>12289</v>
      </c>
      <c r="O28" s="7">
        <v>4420</v>
      </c>
      <c r="P28" s="7">
        <v>3625</v>
      </c>
      <c r="Q28" s="7">
        <v>8792</v>
      </c>
      <c r="R28" s="7">
        <v>4785</v>
      </c>
      <c r="S28" s="7">
        <v>1686</v>
      </c>
      <c r="T28" s="7">
        <v>1818</v>
      </c>
      <c r="U28" s="7">
        <v>65</v>
      </c>
      <c r="V28" s="7" t="s">
        <v>7512</v>
      </c>
      <c r="W28" s="7" t="s">
        <v>7512</v>
      </c>
      <c r="X28" s="7" t="s">
        <v>7512</v>
      </c>
      <c r="Y28" s="7" t="s">
        <v>7512</v>
      </c>
      <c r="Z28" s="7" t="s">
        <v>7512</v>
      </c>
      <c r="AA28" s="7" t="s">
        <v>7512</v>
      </c>
      <c r="AB28" s="7" t="s">
        <v>7512</v>
      </c>
      <c r="AC28" s="7" t="s">
        <v>7512</v>
      </c>
      <c r="AD28" s="7" t="s">
        <v>7512</v>
      </c>
      <c r="AE28" s="7">
        <v>362</v>
      </c>
      <c r="AF28" s="7">
        <v>37558</v>
      </c>
      <c r="AG28" s="7">
        <v>11745</v>
      </c>
      <c r="AH28" s="7">
        <v>4156</v>
      </c>
      <c r="AI28" s="7">
        <v>3689</v>
      </c>
      <c r="AJ28" s="7">
        <v>8581</v>
      </c>
      <c r="AK28" s="7">
        <v>4208</v>
      </c>
      <c r="AL28" s="7">
        <v>128</v>
      </c>
      <c r="AM28" s="7">
        <v>1634</v>
      </c>
      <c r="AN28" s="7">
        <v>1078</v>
      </c>
      <c r="AO28" s="7">
        <v>720</v>
      </c>
      <c r="AP28" s="7">
        <v>129</v>
      </c>
      <c r="AQ28" s="7">
        <v>756</v>
      </c>
      <c r="AR28" s="7">
        <v>24</v>
      </c>
      <c r="AS28" s="7">
        <v>68</v>
      </c>
      <c r="AT28" s="7">
        <v>110</v>
      </c>
      <c r="AU28" s="7">
        <v>43</v>
      </c>
      <c r="AV28" s="7">
        <v>112</v>
      </c>
      <c r="AW28" s="7">
        <v>87</v>
      </c>
      <c r="AX28" s="7">
        <v>45</v>
      </c>
      <c r="AY28" s="7">
        <v>245</v>
      </c>
    </row>
    <row r="29" spans="1:51" ht="12.75" customHeight="1" x14ac:dyDescent="0.25">
      <c r="A29" s="8" t="s">
        <v>7511</v>
      </c>
      <c r="B29" s="8" t="s">
        <v>7494</v>
      </c>
      <c r="C29" s="8" t="s">
        <v>501</v>
      </c>
      <c r="D29" s="8" t="s">
        <v>7546</v>
      </c>
      <c r="E29" s="7">
        <v>40654</v>
      </c>
      <c r="F29" s="7">
        <v>10896</v>
      </c>
      <c r="G29" s="7">
        <v>0</v>
      </c>
      <c r="H29" s="7">
        <v>51550</v>
      </c>
      <c r="I29" s="7">
        <v>34330</v>
      </c>
      <c r="J29" s="7">
        <v>10295</v>
      </c>
      <c r="K29" s="7">
        <v>10215</v>
      </c>
      <c r="L29" s="7">
        <v>358</v>
      </c>
      <c r="M29" s="7">
        <v>33972</v>
      </c>
      <c r="N29" s="7">
        <v>8937</v>
      </c>
      <c r="O29" s="7">
        <v>5834</v>
      </c>
      <c r="P29" s="7">
        <v>4237</v>
      </c>
      <c r="Q29" s="7">
        <v>5461</v>
      </c>
      <c r="R29" s="7">
        <v>6024</v>
      </c>
      <c r="S29" s="7">
        <v>1788</v>
      </c>
      <c r="T29" s="7">
        <v>1427</v>
      </c>
      <c r="U29" s="7">
        <v>135</v>
      </c>
      <c r="V29" s="7">
        <v>129</v>
      </c>
      <c r="W29" s="7" t="s">
        <v>7512</v>
      </c>
      <c r="X29" s="7" t="s">
        <v>7512</v>
      </c>
      <c r="Y29" s="7" t="s">
        <v>7512</v>
      </c>
      <c r="Z29" s="7" t="s">
        <v>7512</v>
      </c>
      <c r="AA29" s="7" t="s">
        <v>7512</v>
      </c>
      <c r="AB29" s="7" t="s">
        <v>7512</v>
      </c>
      <c r="AC29" s="7" t="s">
        <v>7512</v>
      </c>
      <c r="AD29" s="7" t="s">
        <v>7512</v>
      </c>
      <c r="AE29" s="7">
        <v>261</v>
      </c>
      <c r="AF29" s="7">
        <v>34069</v>
      </c>
      <c r="AG29" s="7">
        <v>9290</v>
      </c>
      <c r="AH29" s="7">
        <v>4259</v>
      </c>
      <c r="AI29" s="7">
        <v>3649</v>
      </c>
      <c r="AJ29" s="7">
        <v>5286</v>
      </c>
      <c r="AK29" s="7">
        <v>6548</v>
      </c>
      <c r="AL29" s="7">
        <v>94</v>
      </c>
      <c r="AM29" s="7">
        <v>1649</v>
      </c>
      <c r="AN29" s="7">
        <v>907</v>
      </c>
      <c r="AO29" s="7">
        <v>660</v>
      </c>
      <c r="AP29" s="7">
        <v>144</v>
      </c>
      <c r="AQ29" s="7">
        <v>937</v>
      </c>
      <c r="AR29" s="7">
        <v>39</v>
      </c>
      <c r="AS29" s="7">
        <v>42</v>
      </c>
      <c r="AT29" s="7">
        <v>101</v>
      </c>
      <c r="AU29" s="7">
        <v>23</v>
      </c>
      <c r="AV29" s="7">
        <v>117</v>
      </c>
      <c r="AW29" s="7">
        <v>119</v>
      </c>
      <c r="AX29" s="7">
        <v>22</v>
      </c>
      <c r="AY29" s="7">
        <v>183</v>
      </c>
    </row>
    <row r="30" spans="1:51" ht="12.75" customHeight="1" x14ac:dyDescent="0.25">
      <c r="A30" s="8" t="s">
        <v>7511</v>
      </c>
      <c r="B30" s="8" t="s">
        <v>7494</v>
      </c>
      <c r="C30" s="8" t="s">
        <v>209</v>
      </c>
      <c r="D30" s="8" t="s">
        <v>7545</v>
      </c>
      <c r="E30" s="7">
        <v>45789</v>
      </c>
      <c r="F30" s="7">
        <v>13803</v>
      </c>
      <c r="G30" s="7">
        <v>0</v>
      </c>
      <c r="H30" s="7">
        <v>59592</v>
      </c>
      <c r="I30" s="7">
        <v>43342</v>
      </c>
      <c r="J30" s="7">
        <v>13166</v>
      </c>
      <c r="K30" s="7">
        <v>13059</v>
      </c>
      <c r="L30" s="7">
        <v>375</v>
      </c>
      <c r="M30" s="7">
        <v>42967</v>
      </c>
      <c r="N30" s="7">
        <v>8814</v>
      </c>
      <c r="O30" s="7">
        <v>12312</v>
      </c>
      <c r="P30" s="7">
        <v>4099</v>
      </c>
      <c r="Q30" s="7">
        <v>5168</v>
      </c>
      <c r="R30" s="7">
        <v>8444</v>
      </c>
      <c r="S30" s="7">
        <v>1212</v>
      </c>
      <c r="T30" s="7">
        <v>1079</v>
      </c>
      <c r="U30" s="7">
        <v>1839</v>
      </c>
      <c r="V30" s="7" t="s">
        <v>7512</v>
      </c>
      <c r="W30" s="7" t="s">
        <v>7512</v>
      </c>
      <c r="X30" s="7" t="s">
        <v>7512</v>
      </c>
      <c r="Y30" s="7" t="s">
        <v>7512</v>
      </c>
      <c r="Z30" s="7" t="s">
        <v>7512</v>
      </c>
      <c r="AA30" s="7" t="s">
        <v>7512</v>
      </c>
      <c r="AB30" s="7" t="s">
        <v>7512</v>
      </c>
      <c r="AC30" s="7" t="s">
        <v>7512</v>
      </c>
      <c r="AD30" s="7" t="s">
        <v>7512</v>
      </c>
      <c r="AE30" s="7">
        <v>274</v>
      </c>
      <c r="AF30" s="7">
        <v>43068</v>
      </c>
      <c r="AG30" s="7">
        <v>9590</v>
      </c>
      <c r="AH30" s="7">
        <v>8971</v>
      </c>
      <c r="AI30" s="7">
        <v>4563</v>
      </c>
      <c r="AJ30" s="7">
        <v>5118</v>
      </c>
      <c r="AK30" s="7">
        <v>9692</v>
      </c>
      <c r="AL30" s="7">
        <v>60</v>
      </c>
      <c r="AM30" s="7">
        <v>1325</v>
      </c>
      <c r="AN30" s="7">
        <v>731</v>
      </c>
      <c r="AO30" s="7">
        <v>623</v>
      </c>
      <c r="AP30" s="7">
        <v>171</v>
      </c>
      <c r="AQ30" s="7">
        <v>1513</v>
      </c>
      <c r="AR30" s="7">
        <v>20</v>
      </c>
      <c r="AS30" s="7">
        <v>33</v>
      </c>
      <c r="AT30" s="7">
        <v>92</v>
      </c>
      <c r="AU30" s="7">
        <v>48</v>
      </c>
      <c r="AV30" s="7">
        <v>145</v>
      </c>
      <c r="AW30" s="7">
        <v>178</v>
      </c>
      <c r="AX30" s="7">
        <v>36</v>
      </c>
      <c r="AY30" s="7">
        <v>159</v>
      </c>
    </row>
    <row r="31" spans="1:51" ht="12.75" customHeight="1" x14ac:dyDescent="0.25">
      <c r="A31" s="8" t="s">
        <v>7511</v>
      </c>
      <c r="B31" s="8" t="s">
        <v>7494</v>
      </c>
      <c r="C31" s="8" t="s">
        <v>179</v>
      </c>
      <c r="D31" s="8" t="s">
        <v>7544</v>
      </c>
      <c r="E31" s="7">
        <v>51928</v>
      </c>
      <c r="F31" s="7">
        <v>9211</v>
      </c>
      <c r="G31" s="7">
        <v>0</v>
      </c>
      <c r="H31" s="7">
        <v>61139</v>
      </c>
      <c r="I31" s="7">
        <v>35404</v>
      </c>
      <c r="J31" s="7">
        <v>8793</v>
      </c>
      <c r="K31" s="7">
        <v>8717</v>
      </c>
      <c r="L31" s="7">
        <v>530</v>
      </c>
      <c r="M31" s="7">
        <v>34874</v>
      </c>
      <c r="N31" s="7">
        <v>9676</v>
      </c>
      <c r="O31" s="7">
        <v>7466</v>
      </c>
      <c r="P31" s="7">
        <v>2799</v>
      </c>
      <c r="Q31" s="7">
        <v>9132</v>
      </c>
      <c r="R31" s="7">
        <v>2941</v>
      </c>
      <c r="S31" s="7">
        <v>1325</v>
      </c>
      <c r="T31" s="7">
        <v>1288</v>
      </c>
      <c r="U31" s="7" t="s">
        <v>7512</v>
      </c>
      <c r="V31" s="7">
        <v>247</v>
      </c>
      <c r="W31" s="7" t="s">
        <v>7512</v>
      </c>
      <c r="X31" s="7" t="s">
        <v>7512</v>
      </c>
      <c r="Y31" s="7" t="s">
        <v>7512</v>
      </c>
      <c r="Z31" s="7" t="s">
        <v>7512</v>
      </c>
      <c r="AA31" s="7" t="s">
        <v>7512</v>
      </c>
      <c r="AB31" s="7" t="s">
        <v>7512</v>
      </c>
      <c r="AC31" s="7" t="s">
        <v>7512</v>
      </c>
      <c r="AD31" s="7" t="s">
        <v>7512</v>
      </c>
      <c r="AE31" s="7">
        <v>344</v>
      </c>
      <c r="AF31" s="7">
        <v>35060</v>
      </c>
      <c r="AG31" s="7">
        <v>9955</v>
      </c>
      <c r="AH31" s="7">
        <v>5488</v>
      </c>
      <c r="AI31" s="7">
        <v>3347</v>
      </c>
      <c r="AJ31" s="7">
        <v>8715</v>
      </c>
      <c r="AK31" s="7">
        <v>3135</v>
      </c>
      <c r="AL31" s="7">
        <v>162</v>
      </c>
      <c r="AM31" s="7">
        <v>1124</v>
      </c>
      <c r="AN31" s="7">
        <v>922</v>
      </c>
      <c r="AO31" s="7">
        <v>721</v>
      </c>
      <c r="AP31" s="7">
        <v>131</v>
      </c>
      <c r="AQ31" s="7">
        <v>632</v>
      </c>
      <c r="AR31" s="7">
        <v>57</v>
      </c>
      <c r="AS31" s="7">
        <v>60</v>
      </c>
      <c r="AT31" s="7">
        <v>137</v>
      </c>
      <c r="AU31" s="7">
        <v>60</v>
      </c>
      <c r="AV31" s="7">
        <v>77</v>
      </c>
      <c r="AW31" s="7">
        <v>89</v>
      </c>
      <c r="AX31" s="7">
        <v>38</v>
      </c>
      <c r="AY31" s="7">
        <v>210</v>
      </c>
    </row>
    <row r="32" spans="1:51" ht="12.75" customHeight="1" x14ac:dyDescent="0.25">
      <c r="A32" s="8" t="s">
        <v>7511</v>
      </c>
      <c r="B32" s="8" t="s">
        <v>7494</v>
      </c>
      <c r="C32" s="8" t="s">
        <v>211</v>
      </c>
      <c r="D32" s="8" t="s">
        <v>7543</v>
      </c>
      <c r="E32" s="7">
        <v>42015</v>
      </c>
      <c r="F32" s="7">
        <v>11643</v>
      </c>
      <c r="G32" s="7">
        <v>0</v>
      </c>
      <c r="H32" s="7">
        <v>53658</v>
      </c>
      <c r="I32" s="7">
        <v>36613</v>
      </c>
      <c r="J32" s="7">
        <v>11008</v>
      </c>
      <c r="K32" s="7">
        <v>10844</v>
      </c>
      <c r="L32" s="7">
        <v>317</v>
      </c>
      <c r="M32" s="7">
        <v>36296</v>
      </c>
      <c r="N32" s="7">
        <v>6238</v>
      </c>
      <c r="O32" s="7">
        <v>9751</v>
      </c>
      <c r="P32" s="7">
        <v>2515</v>
      </c>
      <c r="Q32" s="7">
        <v>4381</v>
      </c>
      <c r="R32" s="7">
        <v>10914</v>
      </c>
      <c r="S32" s="7">
        <v>1311</v>
      </c>
      <c r="T32" s="7">
        <v>1042</v>
      </c>
      <c r="U32" s="7" t="s">
        <v>7512</v>
      </c>
      <c r="V32" s="7" t="s">
        <v>7512</v>
      </c>
      <c r="W32" s="7">
        <v>144</v>
      </c>
      <c r="X32" s="7" t="s">
        <v>7512</v>
      </c>
      <c r="Y32" s="7" t="s">
        <v>7512</v>
      </c>
      <c r="Z32" s="7" t="s">
        <v>7512</v>
      </c>
      <c r="AA32" s="7" t="s">
        <v>7512</v>
      </c>
      <c r="AB32" s="7" t="s">
        <v>7512</v>
      </c>
      <c r="AC32" s="7" t="s">
        <v>7512</v>
      </c>
      <c r="AD32" s="7" t="s">
        <v>7512</v>
      </c>
      <c r="AE32" s="7">
        <v>232</v>
      </c>
      <c r="AF32" s="7">
        <v>36381</v>
      </c>
      <c r="AG32" s="7">
        <v>6782</v>
      </c>
      <c r="AH32" s="7">
        <v>7020</v>
      </c>
      <c r="AI32" s="7">
        <v>3450</v>
      </c>
      <c r="AJ32" s="7">
        <v>4267</v>
      </c>
      <c r="AK32" s="7">
        <v>9987</v>
      </c>
      <c r="AL32" s="7">
        <v>54</v>
      </c>
      <c r="AM32" s="7">
        <v>1246</v>
      </c>
      <c r="AN32" s="7">
        <v>609</v>
      </c>
      <c r="AO32" s="7">
        <v>642</v>
      </c>
      <c r="AP32" s="7">
        <v>218</v>
      </c>
      <c r="AQ32" s="7">
        <v>1495</v>
      </c>
      <c r="AR32" s="7">
        <v>28</v>
      </c>
      <c r="AS32" s="7">
        <v>30</v>
      </c>
      <c r="AT32" s="7">
        <v>101</v>
      </c>
      <c r="AU32" s="7">
        <v>36</v>
      </c>
      <c r="AV32" s="7">
        <v>137</v>
      </c>
      <c r="AW32" s="7">
        <v>116</v>
      </c>
      <c r="AX32" s="7">
        <v>27</v>
      </c>
      <c r="AY32" s="7">
        <v>136</v>
      </c>
    </row>
    <row r="33" spans="1:51" ht="12.75" customHeight="1" x14ac:dyDescent="0.25">
      <c r="A33" s="8" t="s">
        <v>7511</v>
      </c>
      <c r="B33" s="8" t="s">
        <v>7494</v>
      </c>
      <c r="C33" s="8" t="s">
        <v>352</v>
      </c>
      <c r="D33" s="8" t="s">
        <v>7542</v>
      </c>
      <c r="E33" s="7">
        <v>37409</v>
      </c>
      <c r="F33" s="7">
        <v>8505</v>
      </c>
      <c r="G33" s="7">
        <v>0</v>
      </c>
      <c r="H33" s="7">
        <v>45914</v>
      </c>
      <c r="I33" s="7">
        <v>30060</v>
      </c>
      <c r="J33" s="7">
        <v>8065</v>
      </c>
      <c r="K33" s="7">
        <v>8010</v>
      </c>
      <c r="L33" s="7">
        <v>319</v>
      </c>
      <c r="M33" s="7">
        <v>29741</v>
      </c>
      <c r="N33" s="7">
        <v>8806</v>
      </c>
      <c r="O33" s="7">
        <v>4055</v>
      </c>
      <c r="P33" s="7">
        <v>2739</v>
      </c>
      <c r="Q33" s="7">
        <v>6712</v>
      </c>
      <c r="R33" s="7">
        <v>4368</v>
      </c>
      <c r="S33" s="7">
        <v>1485</v>
      </c>
      <c r="T33" s="7">
        <v>1303</v>
      </c>
      <c r="U33" s="7">
        <v>152</v>
      </c>
      <c r="V33" s="7">
        <v>71</v>
      </c>
      <c r="W33" s="7">
        <v>50</v>
      </c>
      <c r="X33" s="7" t="s">
        <v>7512</v>
      </c>
      <c r="Y33" s="7" t="s">
        <v>7512</v>
      </c>
      <c r="Z33" s="7" t="s">
        <v>7512</v>
      </c>
      <c r="AA33" s="7" t="s">
        <v>7512</v>
      </c>
      <c r="AB33" s="7" t="s">
        <v>7512</v>
      </c>
      <c r="AC33" s="7" t="s">
        <v>7512</v>
      </c>
      <c r="AD33" s="7" t="s">
        <v>7512</v>
      </c>
      <c r="AE33" s="7">
        <v>244</v>
      </c>
      <c r="AF33" s="7">
        <v>29816</v>
      </c>
      <c r="AG33" s="7">
        <v>9188</v>
      </c>
      <c r="AH33" s="7">
        <v>3112</v>
      </c>
      <c r="AI33" s="7">
        <v>2834</v>
      </c>
      <c r="AJ33" s="7">
        <v>6535</v>
      </c>
      <c r="AK33" s="7">
        <v>4023</v>
      </c>
      <c r="AL33" s="7">
        <v>77</v>
      </c>
      <c r="AM33" s="7">
        <v>1498</v>
      </c>
      <c r="AN33" s="7">
        <v>818</v>
      </c>
      <c r="AO33" s="7">
        <v>596</v>
      </c>
      <c r="AP33" s="7">
        <v>108</v>
      </c>
      <c r="AQ33" s="7">
        <v>559</v>
      </c>
      <c r="AR33" s="7">
        <v>27</v>
      </c>
      <c r="AS33" s="7">
        <v>34</v>
      </c>
      <c r="AT33" s="7">
        <v>88</v>
      </c>
      <c r="AU33" s="7">
        <v>20</v>
      </c>
      <c r="AV33" s="7">
        <v>82</v>
      </c>
      <c r="AW33" s="7">
        <v>57</v>
      </c>
      <c r="AX33" s="7">
        <v>18</v>
      </c>
      <c r="AY33" s="7">
        <v>142</v>
      </c>
    </row>
    <row r="34" spans="1:51" ht="12.75" customHeight="1" x14ac:dyDescent="0.25">
      <c r="A34" s="8" t="s">
        <v>7511</v>
      </c>
      <c r="B34" s="8" t="s">
        <v>7494</v>
      </c>
      <c r="C34" s="8" t="s">
        <v>1234</v>
      </c>
      <c r="D34" s="8" t="s">
        <v>7541</v>
      </c>
      <c r="E34" s="7">
        <v>50520</v>
      </c>
      <c r="F34" s="7">
        <v>10782</v>
      </c>
      <c r="G34" s="7">
        <v>0</v>
      </c>
      <c r="H34" s="7">
        <v>61302</v>
      </c>
      <c r="I34" s="7">
        <v>36302</v>
      </c>
      <c r="J34" s="7">
        <v>10217</v>
      </c>
      <c r="K34" s="7">
        <v>10134</v>
      </c>
      <c r="L34" s="7">
        <v>377</v>
      </c>
      <c r="M34" s="7">
        <v>35925</v>
      </c>
      <c r="N34" s="7">
        <v>9845</v>
      </c>
      <c r="O34" s="7">
        <v>6908</v>
      </c>
      <c r="P34" s="7">
        <v>3223</v>
      </c>
      <c r="Q34" s="7">
        <v>8251</v>
      </c>
      <c r="R34" s="7">
        <v>4593</v>
      </c>
      <c r="S34" s="7">
        <v>1189</v>
      </c>
      <c r="T34" s="7">
        <v>969</v>
      </c>
      <c r="U34" s="7">
        <v>713</v>
      </c>
      <c r="V34" s="7">
        <v>92</v>
      </c>
      <c r="W34" s="7" t="s">
        <v>7512</v>
      </c>
      <c r="X34" s="7" t="s">
        <v>7512</v>
      </c>
      <c r="Y34" s="7" t="s">
        <v>7512</v>
      </c>
      <c r="Z34" s="7" t="s">
        <v>7512</v>
      </c>
      <c r="AA34" s="7" t="s">
        <v>7512</v>
      </c>
      <c r="AB34" s="7" t="s">
        <v>7512</v>
      </c>
      <c r="AC34" s="7" t="s">
        <v>7512</v>
      </c>
      <c r="AD34" s="7">
        <v>142</v>
      </c>
      <c r="AE34" s="7">
        <v>315</v>
      </c>
      <c r="AF34" s="7">
        <v>35987</v>
      </c>
      <c r="AG34" s="7">
        <v>9680</v>
      </c>
      <c r="AH34" s="7">
        <v>5704</v>
      </c>
      <c r="AI34" s="7">
        <v>3157</v>
      </c>
      <c r="AJ34" s="7">
        <v>7999</v>
      </c>
      <c r="AK34" s="7">
        <v>4657</v>
      </c>
      <c r="AL34" s="7">
        <v>146</v>
      </c>
      <c r="AM34" s="7">
        <v>1276</v>
      </c>
      <c r="AN34" s="7">
        <v>777</v>
      </c>
      <c r="AO34" s="7">
        <v>719</v>
      </c>
      <c r="AP34" s="7">
        <v>167</v>
      </c>
      <c r="AQ34" s="7">
        <v>978</v>
      </c>
      <c r="AR34" s="7">
        <v>42</v>
      </c>
      <c r="AS34" s="7">
        <v>59</v>
      </c>
      <c r="AT34" s="7">
        <v>113</v>
      </c>
      <c r="AU34" s="7">
        <v>59</v>
      </c>
      <c r="AV34" s="7">
        <v>143</v>
      </c>
      <c r="AW34" s="7">
        <v>98</v>
      </c>
      <c r="AX34" s="7">
        <v>34</v>
      </c>
      <c r="AY34" s="7">
        <v>179</v>
      </c>
    </row>
    <row r="35" spans="1:51" ht="12.75" customHeight="1" x14ac:dyDescent="0.25">
      <c r="A35" s="8" t="s">
        <v>7511</v>
      </c>
      <c r="B35" s="8" t="s">
        <v>7494</v>
      </c>
      <c r="C35" s="8" t="s">
        <v>34</v>
      </c>
      <c r="D35" s="8" t="s">
        <v>7540</v>
      </c>
      <c r="E35" s="7">
        <v>43412</v>
      </c>
      <c r="F35" s="7">
        <v>6947</v>
      </c>
      <c r="G35" s="7">
        <v>0</v>
      </c>
      <c r="H35" s="7">
        <v>50359</v>
      </c>
      <c r="I35" s="7">
        <v>29727</v>
      </c>
      <c r="J35" s="7">
        <v>6664</v>
      </c>
      <c r="K35" s="7">
        <v>6653</v>
      </c>
      <c r="L35" s="7">
        <v>423</v>
      </c>
      <c r="M35" s="7">
        <v>29304</v>
      </c>
      <c r="N35" s="7">
        <v>10390</v>
      </c>
      <c r="O35" s="7">
        <v>3610</v>
      </c>
      <c r="P35" s="7">
        <v>2325</v>
      </c>
      <c r="Q35" s="7">
        <v>8446</v>
      </c>
      <c r="R35" s="7">
        <v>1681</v>
      </c>
      <c r="S35" s="7">
        <v>1135</v>
      </c>
      <c r="T35" s="7">
        <v>1717</v>
      </c>
      <c r="U35" s="7" t="s">
        <v>7512</v>
      </c>
      <c r="V35" s="7" t="s">
        <v>7512</v>
      </c>
      <c r="W35" s="7" t="s">
        <v>7512</v>
      </c>
      <c r="X35" s="7" t="s">
        <v>7512</v>
      </c>
      <c r="Y35" s="7" t="s">
        <v>7512</v>
      </c>
      <c r="Z35" s="7" t="s">
        <v>7512</v>
      </c>
      <c r="AA35" s="7" t="s">
        <v>7512</v>
      </c>
      <c r="AB35" s="7" t="s">
        <v>7512</v>
      </c>
      <c r="AC35" s="7" t="s">
        <v>7512</v>
      </c>
      <c r="AD35" s="7" t="s">
        <v>7512</v>
      </c>
      <c r="AE35" s="7">
        <v>340</v>
      </c>
      <c r="AF35" s="7">
        <v>29387</v>
      </c>
      <c r="AG35" s="7">
        <v>10264</v>
      </c>
      <c r="AH35" s="7">
        <v>2825</v>
      </c>
      <c r="AI35" s="7">
        <v>2508</v>
      </c>
      <c r="AJ35" s="7">
        <v>8016</v>
      </c>
      <c r="AK35" s="7">
        <v>1598</v>
      </c>
      <c r="AL35" s="7">
        <v>138</v>
      </c>
      <c r="AM35" s="7">
        <v>1205</v>
      </c>
      <c r="AN35" s="7">
        <v>1412</v>
      </c>
      <c r="AO35" s="7">
        <v>516</v>
      </c>
      <c r="AP35" s="7">
        <v>83</v>
      </c>
      <c r="AQ35" s="7">
        <v>299</v>
      </c>
      <c r="AR35" s="7">
        <v>13</v>
      </c>
      <c r="AS35" s="7">
        <v>54</v>
      </c>
      <c r="AT35" s="7">
        <v>122</v>
      </c>
      <c r="AU35" s="7">
        <v>32</v>
      </c>
      <c r="AV35" s="7">
        <v>35</v>
      </c>
      <c r="AW35" s="7">
        <v>49</v>
      </c>
      <c r="AX35" s="7">
        <v>33</v>
      </c>
      <c r="AY35" s="7">
        <v>185</v>
      </c>
    </row>
    <row r="36" spans="1:51" ht="12.75" customHeight="1" x14ac:dyDescent="0.25">
      <c r="A36" s="8" t="s">
        <v>7511</v>
      </c>
      <c r="B36" s="8" t="s">
        <v>7494</v>
      </c>
      <c r="C36" s="8" t="s">
        <v>178</v>
      </c>
      <c r="D36" s="8" t="s">
        <v>7539</v>
      </c>
      <c r="E36" s="7">
        <v>44967</v>
      </c>
      <c r="F36" s="7">
        <v>6806</v>
      </c>
      <c r="G36" s="7">
        <v>0</v>
      </c>
      <c r="H36" s="7">
        <v>51773</v>
      </c>
      <c r="I36" s="7">
        <v>32260</v>
      </c>
      <c r="J36" s="7">
        <v>6388</v>
      </c>
      <c r="K36" s="7">
        <v>6373</v>
      </c>
      <c r="L36" s="7">
        <v>436</v>
      </c>
      <c r="M36" s="7">
        <v>31824</v>
      </c>
      <c r="N36" s="7">
        <v>10901</v>
      </c>
      <c r="O36" s="7">
        <v>3112</v>
      </c>
      <c r="P36" s="7">
        <v>2551</v>
      </c>
      <c r="Q36" s="7">
        <v>9750</v>
      </c>
      <c r="R36" s="7">
        <v>1795</v>
      </c>
      <c r="S36" s="7">
        <v>1573</v>
      </c>
      <c r="T36" s="7">
        <v>2142</v>
      </c>
      <c r="U36" s="7" t="s">
        <v>7512</v>
      </c>
      <c r="V36" s="7" t="s">
        <v>7512</v>
      </c>
      <c r="W36" s="7" t="s">
        <v>7512</v>
      </c>
      <c r="X36" s="7" t="s">
        <v>7512</v>
      </c>
      <c r="Y36" s="7" t="s">
        <v>7512</v>
      </c>
      <c r="Z36" s="7" t="s">
        <v>7512</v>
      </c>
      <c r="AA36" s="7" t="s">
        <v>7512</v>
      </c>
      <c r="AB36" s="7" t="s">
        <v>7512</v>
      </c>
      <c r="AC36" s="7" t="s">
        <v>7512</v>
      </c>
      <c r="AD36" s="7" t="s">
        <v>7512</v>
      </c>
      <c r="AE36" s="7">
        <v>368</v>
      </c>
      <c r="AF36" s="7">
        <v>31892</v>
      </c>
      <c r="AG36" s="7">
        <v>10676</v>
      </c>
      <c r="AH36" s="7">
        <v>2844</v>
      </c>
      <c r="AI36" s="7">
        <v>2629</v>
      </c>
      <c r="AJ36" s="7">
        <v>9571</v>
      </c>
      <c r="AK36" s="7">
        <v>1847</v>
      </c>
      <c r="AL36" s="7">
        <v>273</v>
      </c>
      <c r="AM36" s="7">
        <v>1432</v>
      </c>
      <c r="AN36" s="7">
        <v>1219</v>
      </c>
      <c r="AO36" s="7">
        <v>465</v>
      </c>
      <c r="AP36" s="7">
        <v>79</v>
      </c>
      <c r="AQ36" s="7">
        <v>282</v>
      </c>
      <c r="AR36" s="7">
        <v>17</v>
      </c>
      <c r="AS36" s="7">
        <v>60</v>
      </c>
      <c r="AT36" s="7">
        <v>144</v>
      </c>
      <c r="AU36" s="7">
        <v>28</v>
      </c>
      <c r="AV36" s="7">
        <v>48</v>
      </c>
      <c r="AW36" s="7">
        <v>43</v>
      </c>
      <c r="AX36" s="7">
        <v>30</v>
      </c>
      <c r="AY36" s="7">
        <v>205</v>
      </c>
    </row>
    <row r="37" spans="1:51" ht="12.75" customHeight="1" x14ac:dyDescent="0.25">
      <c r="A37" s="8" t="s">
        <v>7511</v>
      </c>
      <c r="B37" s="8" t="s">
        <v>7494</v>
      </c>
      <c r="C37" s="8" t="s">
        <v>44</v>
      </c>
      <c r="D37" s="8" t="s">
        <v>7538</v>
      </c>
      <c r="E37" s="7">
        <v>52237</v>
      </c>
      <c r="F37" s="7">
        <v>7784</v>
      </c>
      <c r="G37" s="7">
        <v>0</v>
      </c>
      <c r="H37" s="7">
        <v>60021</v>
      </c>
      <c r="I37" s="7">
        <v>36860</v>
      </c>
      <c r="J37" s="7">
        <v>7409</v>
      </c>
      <c r="K37" s="7">
        <v>7399</v>
      </c>
      <c r="L37" s="7">
        <v>579</v>
      </c>
      <c r="M37" s="7">
        <v>36281</v>
      </c>
      <c r="N37" s="7">
        <v>11465</v>
      </c>
      <c r="O37" s="7">
        <v>3813</v>
      </c>
      <c r="P37" s="7">
        <v>3824</v>
      </c>
      <c r="Q37" s="7">
        <v>12069</v>
      </c>
      <c r="R37" s="7">
        <v>1538</v>
      </c>
      <c r="S37" s="7">
        <v>1164</v>
      </c>
      <c r="T37" s="7">
        <v>2408</v>
      </c>
      <c r="U37" s="7" t="s">
        <v>7512</v>
      </c>
      <c r="V37" s="7" t="s">
        <v>7512</v>
      </c>
      <c r="W37" s="7" t="s">
        <v>7512</v>
      </c>
      <c r="X37" s="7" t="s">
        <v>7512</v>
      </c>
      <c r="Y37" s="7" t="s">
        <v>7512</v>
      </c>
      <c r="Z37" s="7" t="s">
        <v>7512</v>
      </c>
      <c r="AA37" s="7" t="s">
        <v>7512</v>
      </c>
      <c r="AB37" s="7" t="s">
        <v>7512</v>
      </c>
      <c r="AC37" s="7" t="s">
        <v>7512</v>
      </c>
      <c r="AD37" s="7" t="s">
        <v>7512</v>
      </c>
      <c r="AE37" s="7">
        <v>479</v>
      </c>
      <c r="AF37" s="7">
        <v>36381</v>
      </c>
      <c r="AG37" s="7">
        <v>12260</v>
      </c>
      <c r="AH37" s="7">
        <v>3362</v>
      </c>
      <c r="AI37" s="7">
        <v>2887</v>
      </c>
      <c r="AJ37" s="7">
        <v>11754</v>
      </c>
      <c r="AK37" s="7">
        <v>1415</v>
      </c>
      <c r="AL37" s="7">
        <v>384</v>
      </c>
      <c r="AM37" s="7">
        <v>1300</v>
      </c>
      <c r="AN37" s="7">
        <v>1462</v>
      </c>
      <c r="AO37" s="7">
        <v>519</v>
      </c>
      <c r="AP37" s="7">
        <v>83</v>
      </c>
      <c r="AQ37" s="7">
        <v>335</v>
      </c>
      <c r="AR37" s="7">
        <v>19</v>
      </c>
      <c r="AS37" s="7">
        <v>43</v>
      </c>
      <c r="AT37" s="7">
        <v>153</v>
      </c>
      <c r="AU37" s="7">
        <v>32</v>
      </c>
      <c r="AV37" s="7">
        <v>66</v>
      </c>
      <c r="AW37" s="7">
        <v>27</v>
      </c>
      <c r="AX37" s="7">
        <v>43</v>
      </c>
      <c r="AY37" s="7">
        <v>237</v>
      </c>
    </row>
    <row r="38" spans="1:51" ht="12.75" customHeight="1" x14ac:dyDescent="0.25">
      <c r="A38" s="8" t="s">
        <v>7511</v>
      </c>
      <c r="B38" s="8" t="s">
        <v>7494</v>
      </c>
      <c r="C38" s="8" t="s">
        <v>192</v>
      </c>
      <c r="D38" s="8" t="s">
        <v>7537</v>
      </c>
      <c r="E38" s="7">
        <v>39554</v>
      </c>
      <c r="F38" s="7">
        <v>6931</v>
      </c>
      <c r="G38" s="7">
        <v>0</v>
      </c>
      <c r="H38" s="7">
        <v>46485</v>
      </c>
      <c r="I38" s="7">
        <v>29110</v>
      </c>
      <c r="J38" s="7">
        <v>6582</v>
      </c>
      <c r="K38" s="7">
        <v>6574</v>
      </c>
      <c r="L38" s="7">
        <v>538</v>
      </c>
      <c r="M38" s="7">
        <v>28572</v>
      </c>
      <c r="N38" s="7">
        <v>8369</v>
      </c>
      <c r="O38" s="7">
        <v>3660</v>
      </c>
      <c r="P38" s="7">
        <v>1442</v>
      </c>
      <c r="Q38" s="7">
        <v>10344</v>
      </c>
      <c r="R38" s="7">
        <v>1222</v>
      </c>
      <c r="S38" s="7">
        <v>1683</v>
      </c>
      <c r="T38" s="7">
        <v>1852</v>
      </c>
      <c r="U38" s="7" t="s">
        <v>7512</v>
      </c>
      <c r="V38" s="7" t="s">
        <v>7512</v>
      </c>
      <c r="W38" s="7" t="s">
        <v>7512</v>
      </c>
      <c r="X38" s="7" t="s">
        <v>7512</v>
      </c>
      <c r="Y38" s="7" t="s">
        <v>7512</v>
      </c>
      <c r="Z38" s="7" t="s">
        <v>7512</v>
      </c>
      <c r="AA38" s="7" t="s">
        <v>7512</v>
      </c>
      <c r="AB38" s="7" t="s">
        <v>7512</v>
      </c>
      <c r="AC38" s="7" t="s">
        <v>7512</v>
      </c>
      <c r="AD38" s="7" t="s">
        <v>7512</v>
      </c>
      <c r="AE38" s="7">
        <v>444</v>
      </c>
      <c r="AF38" s="7">
        <v>28666</v>
      </c>
      <c r="AG38" s="7">
        <v>8741</v>
      </c>
      <c r="AH38" s="7">
        <v>2622</v>
      </c>
      <c r="AI38" s="7">
        <v>1840</v>
      </c>
      <c r="AJ38" s="7">
        <v>9834</v>
      </c>
      <c r="AK38" s="7">
        <v>1182</v>
      </c>
      <c r="AL38" s="7">
        <v>488</v>
      </c>
      <c r="AM38" s="7">
        <v>1429</v>
      </c>
      <c r="AN38" s="7">
        <v>1153</v>
      </c>
      <c r="AO38" s="7">
        <v>456</v>
      </c>
      <c r="AP38" s="7">
        <v>76</v>
      </c>
      <c r="AQ38" s="7">
        <v>290</v>
      </c>
      <c r="AR38" s="7">
        <v>11</v>
      </c>
      <c r="AS38" s="7">
        <v>72</v>
      </c>
      <c r="AT38" s="7">
        <v>93</v>
      </c>
      <c r="AU38" s="7">
        <v>25</v>
      </c>
      <c r="AV38" s="7">
        <v>69</v>
      </c>
      <c r="AW38" s="7">
        <v>38</v>
      </c>
      <c r="AX38" s="7">
        <v>34</v>
      </c>
      <c r="AY38" s="7">
        <v>213</v>
      </c>
    </row>
    <row r="39" spans="1:51" ht="12.75" customHeight="1" x14ac:dyDescent="0.25">
      <c r="A39" s="8" t="s">
        <v>7511</v>
      </c>
      <c r="B39" s="8" t="s">
        <v>7494</v>
      </c>
      <c r="C39" s="8" t="s">
        <v>445</v>
      </c>
      <c r="D39" s="8" t="s">
        <v>7536</v>
      </c>
      <c r="E39" s="7">
        <v>42959</v>
      </c>
      <c r="F39" s="7">
        <v>6882</v>
      </c>
      <c r="G39" s="7">
        <v>0</v>
      </c>
      <c r="H39" s="7">
        <v>49841</v>
      </c>
      <c r="I39" s="7">
        <v>34136</v>
      </c>
      <c r="J39" s="7">
        <v>6635</v>
      </c>
      <c r="K39" s="7">
        <v>6631</v>
      </c>
      <c r="L39" s="7">
        <v>570</v>
      </c>
      <c r="M39" s="7">
        <v>33566</v>
      </c>
      <c r="N39" s="7">
        <v>10821</v>
      </c>
      <c r="O39" s="7">
        <v>2848</v>
      </c>
      <c r="P39" s="7">
        <v>2117</v>
      </c>
      <c r="Q39" s="7">
        <v>13465</v>
      </c>
      <c r="R39" s="7">
        <v>1362</v>
      </c>
      <c r="S39" s="7">
        <v>1192</v>
      </c>
      <c r="T39" s="7">
        <v>1761</v>
      </c>
      <c r="U39" s="7" t="s">
        <v>7512</v>
      </c>
      <c r="V39" s="7" t="s">
        <v>7512</v>
      </c>
      <c r="W39" s="7" t="s">
        <v>7512</v>
      </c>
      <c r="X39" s="7" t="s">
        <v>7512</v>
      </c>
      <c r="Y39" s="7" t="s">
        <v>7512</v>
      </c>
      <c r="Z39" s="7" t="s">
        <v>7512</v>
      </c>
      <c r="AA39" s="7" t="s">
        <v>7512</v>
      </c>
      <c r="AB39" s="7" t="s">
        <v>7512</v>
      </c>
      <c r="AC39" s="7" t="s">
        <v>7512</v>
      </c>
      <c r="AD39" s="7" t="s">
        <v>7512</v>
      </c>
      <c r="AE39" s="7">
        <v>467</v>
      </c>
      <c r="AF39" s="7">
        <v>33669</v>
      </c>
      <c r="AG39" s="7">
        <v>10418</v>
      </c>
      <c r="AH39" s="7">
        <v>2558</v>
      </c>
      <c r="AI39" s="7">
        <v>2069</v>
      </c>
      <c r="AJ39" s="7">
        <v>12801</v>
      </c>
      <c r="AK39" s="7">
        <v>1310</v>
      </c>
      <c r="AL39" s="7">
        <v>311</v>
      </c>
      <c r="AM39" s="7">
        <v>1530</v>
      </c>
      <c r="AN39" s="7">
        <v>1077</v>
      </c>
      <c r="AO39" s="7">
        <v>502</v>
      </c>
      <c r="AP39" s="7">
        <v>91</v>
      </c>
      <c r="AQ39" s="7">
        <v>334</v>
      </c>
      <c r="AR39" s="7">
        <v>33</v>
      </c>
      <c r="AS39" s="7">
        <v>57</v>
      </c>
      <c r="AT39" s="7">
        <v>146</v>
      </c>
      <c r="AU39" s="7">
        <v>25</v>
      </c>
      <c r="AV39" s="7">
        <v>54</v>
      </c>
      <c r="AW39" s="7">
        <v>36</v>
      </c>
      <c r="AX39" s="7">
        <v>41</v>
      </c>
      <c r="AY39" s="7">
        <v>276</v>
      </c>
    </row>
    <row r="40" spans="1:51" ht="12.75" customHeight="1" x14ac:dyDescent="0.25">
      <c r="A40" s="8" t="s">
        <v>7511</v>
      </c>
      <c r="B40" s="8" t="s">
        <v>7494</v>
      </c>
      <c r="C40" s="8" t="s">
        <v>300</v>
      </c>
      <c r="D40" s="8" t="s">
        <v>7535</v>
      </c>
      <c r="E40" s="7">
        <v>42714</v>
      </c>
      <c r="F40" s="7">
        <v>8818</v>
      </c>
      <c r="G40" s="7">
        <v>0</v>
      </c>
      <c r="H40" s="7">
        <v>51532</v>
      </c>
      <c r="I40" s="7">
        <v>34133</v>
      </c>
      <c r="J40" s="7">
        <v>8439</v>
      </c>
      <c r="K40" s="7">
        <v>8414</v>
      </c>
      <c r="L40" s="7">
        <v>422</v>
      </c>
      <c r="M40" s="7">
        <v>33711</v>
      </c>
      <c r="N40" s="7">
        <v>10532</v>
      </c>
      <c r="O40" s="7">
        <v>2788</v>
      </c>
      <c r="P40" s="7">
        <v>3396</v>
      </c>
      <c r="Q40" s="7">
        <v>11542</v>
      </c>
      <c r="R40" s="7">
        <v>1576</v>
      </c>
      <c r="S40" s="7">
        <v>2185</v>
      </c>
      <c r="T40" s="7">
        <v>1692</v>
      </c>
      <c r="U40" s="7" t="s">
        <v>7512</v>
      </c>
      <c r="V40" s="7" t="s">
        <v>7512</v>
      </c>
      <c r="W40" s="7" t="s">
        <v>7512</v>
      </c>
      <c r="X40" s="7" t="s">
        <v>7512</v>
      </c>
      <c r="Y40" s="7" t="s">
        <v>7512</v>
      </c>
      <c r="Z40" s="7" t="s">
        <v>7512</v>
      </c>
      <c r="AA40" s="7" t="s">
        <v>7512</v>
      </c>
      <c r="AB40" s="7" t="s">
        <v>7512</v>
      </c>
      <c r="AC40" s="7" t="s">
        <v>7512</v>
      </c>
      <c r="AD40" s="7" t="s">
        <v>7512</v>
      </c>
      <c r="AE40" s="7">
        <v>358</v>
      </c>
      <c r="AF40" s="7">
        <v>33775</v>
      </c>
      <c r="AG40" s="7">
        <v>10472</v>
      </c>
      <c r="AH40" s="7">
        <v>2646</v>
      </c>
      <c r="AI40" s="7">
        <v>2370</v>
      </c>
      <c r="AJ40" s="7">
        <v>11321</v>
      </c>
      <c r="AK40" s="7">
        <v>2056</v>
      </c>
      <c r="AL40" s="7">
        <v>207</v>
      </c>
      <c r="AM40" s="7">
        <v>1740</v>
      </c>
      <c r="AN40" s="7">
        <v>1133</v>
      </c>
      <c r="AO40" s="7">
        <v>556</v>
      </c>
      <c r="AP40" s="7">
        <v>122</v>
      </c>
      <c r="AQ40" s="7">
        <v>440</v>
      </c>
      <c r="AR40" s="7">
        <v>15</v>
      </c>
      <c r="AS40" s="7">
        <v>128</v>
      </c>
      <c r="AT40" s="7">
        <v>117</v>
      </c>
      <c r="AU40" s="7">
        <v>28</v>
      </c>
      <c r="AV40" s="7">
        <v>151</v>
      </c>
      <c r="AW40" s="7">
        <v>37</v>
      </c>
      <c r="AX40" s="7">
        <v>66</v>
      </c>
      <c r="AY40" s="7">
        <v>170</v>
      </c>
    </row>
    <row r="41" spans="1:51" ht="12.75" customHeight="1" x14ac:dyDescent="0.25">
      <c r="A41" s="8" t="s">
        <v>7511</v>
      </c>
      <c r="B41" s="8" t="s">
        <v>7494</v>
      </c>
      <c r="C41" s="8" t="s">
        <v>202</v>
      </c>
      <c r="D41" s="8" t="s">
        <v>7534</v>
      </c>
      <c r="E41" s="7">
        <v>39607</v>
      </c>
      <c r="F41" s="7">
        <v>11603</v>
      </c>
      <c r="G41" s="7">
        <v>0</v>
      </c>
      <c r="H41" s="7">
        <v>51210</v>
      </c>
      <c r="I41" s="7">
        <v>37230</v>
      </c>
      <c r="J41" s="7">
        <v>11222</v>
      </c>
      <c r="K41" s="7">
        <v>11196</v>
      </c>
      <c r="L41" s="7">
        <v>388</v>
      </c>
      <c r="M41" s="7">
        <v>36842</v>
      </c>
      <c r="N41" s="7">
        <v>10843</v>
      </c>
      <c r="O41" s="7">
        <v>2444</v>
      </c>
      <c r="P41" s="7">
        <v>6420</v>
      </c>
      <c r="Q41" s="7">
        <v>10131</v>
      </c>
      <c r="R41" s="7">
        <v>3402</v>
      </c>
      <c r="S41" s="7">
        <v>1441</v>
      </c>
      <c r="T41" s="7">
        <v>1974</v>
      </c>
      <c r="U41" s="7" t="s">
        <v>7512</v>
      </c>
      <c r="V41" s="7">
        <v>187</v>
      </c>
      <c r="W41" s="7" t="s">
        <v>7512</v>
      </c>
      <c r="X41" s="7" t="s">
        <v>7512</v>
      </c>
      <c r="Y41" s="7" t="s">
        <v>7512</v>
      </c>
      <c r="Z41" s="7" t="s">
        <v>7512</v>
      </c>
      <c r="AA41" s="7" t="s">
        <v>7512</v>
      </c>
      <c r="AB41" s="7" t="s">
        <v>7512</v>
      </c>
      <c r="AC41" s="7" t="s">
        <v>7512</v>
      </c>
      <c r="AD41" s="7" t="s">
        <v>7512</v>
      </c>
      <c r="AE41" s="7">
        <v>339</v>
      </c>
      <c r="AF41" s="7">
        <v>36891</v>
      </c>
      <c r="AG41" s="7">
        <v>11723</v>
      </c>
      <c r="AH41" s="7">
        <v>2864</v>
      </c>
      <c r="AI41" s="7">
        <v>3175</v>
      </c>
      <c r="AJ41" s="7">
        <v>9979</v>
      </c>
      <c r="AK41" s="7">
        <v>3714</v>
      </c>
      <c r="AL41" s="7">
        <v>154</v>
      </c>
      <c r="AM41" s="7">
        <v>2225</v>
      </c>
      <c r="AN41" s="7">
        <v>1202</v>
      </c>
      <c r="AO41" s="7">
        <v>516</v>
      </c>
      <c r="AP41" s="7">
        <v>96</v>
      </c>
      <c r="AQ41" s="7">
        <v>472</v>
      </c>
      <c r="AR41" s="7">
        <v>42</v>
      </c>
      <c r="AS41" s="7">
        <v>110</v>
      </c>
      <c r="AT41" s="7">
        <v>159</v>
      </c>
      <c r="AU41" s="7">
        <v>32</v>
      </c>
      <c r="AV41" s="7">
        <v>142</v>
      </c>
      <c r="AW41" s="7">
        <v>57</v>
      </c>
      <c r="AX41" s="7">
        <v>36</v>
      </c>
      <c r="AY41" s="7">
        <v>193</v>
      </c>
    </row>
    <row r="42" spans="1:51" ht="12.75" customHeight="1" x14ac:dyDescent="0.25">
      <c r="A42" s="8" t="s">
        <v>7511</v>
      </c>
      <c r="B42" s="8" t="s">
        <v>7494</v>
      </c>
      <c r="C42" s="8" t="s">
        <v>29</v>
      </c>
      <c r="D42" s="8" t="s">
        <v>7533</v>
      </c>
      <c r="E42" s="7">
        <v>35314</v>
      </c>
      <c r="F42" s="7">
        <v>12129</v>
      </c>
      <c r="G42" s="7">
        <v>0</v>
      </c>
      <c r="H42" s="7">
        <v>47443</v>
      </c>
      <c r="I42" s="7">
        <v>35052</v>
      </c>
      <c r="J42" s="7">
        <v>11632</v>
      </c>
      <c r="K42" s="7">
        <v>11573</v>
      </c>
      <c r="L42" s="7">
        <v>389</v>
      </c>
      <c r="M42" s="7">
        <v>34663</v>
      </c>
      <c r="N42" s="7">
        <v>11380</v>
      </c>
      <c r="O42" s="7">
        <v>3633</v>
      </c>
      <c r="P42" s="7">
        <v>2499</v>
      </c>
      <c r="Q42" s="7">
        <v>8656</v>
      </c>
      <c r="R42" s="7">
        <v>4663</v>
      </c>
      <c r="S42" s="7">
        <v>2617</v>
      </c>
      <c r="T42" s="7" t="s">
        <v>7512</v>
      </c>
      <c r="U42" s="7">
        <v>1102</v>
      </c>
      <c r="V42" s="7">
        <v>113</v>
      </c>
      <c r="W42" s="7" t="s">
        <v>7512</v>
      </c>
      <c r="X42" s="7" t="s">
        <v>7512</v>
      </c>
      <c r="Y42" s="7" t="s">
        <v>7512</v>
      </c>
      <c r="Z42" s="7" t="s">
        <v>7512</v>
      </c>
      <c r="AA42" s="7" t="s">
        <v>7512</v>
      </c>
      <c r="AB42" s="7" t="s">
        <v>7512</v>
      </c>
      <c r="AC42" s="7" t="s">
        <v>7512</v>
      </c>
      <c r="AD42" s="7" t="s">
        <v>7512</v>
      </c>
      <c r="AE42" s="7">
        <v>236</v>
      </c>
      <c r="AF42" s="7">
        <v>34816</v>
      </c>
      <c r="AG42" s="7">
        <v>9763</v>
      </c>
      <c r="AH42" s="7">
        <v>3220</v>
      </c>
      <c r="AI42" s="7">
        <v>2662</v>
      </c>
      <c r="AJ42" s="7">
        <v>8167</v>
      </c>
      <c r="AK42" s="7">
        <v>4335</v>
      </c>
      <c r="AL42" s="7">
        <v>105</v>
      </c>
      <c r="AM42" s="7">
        <v>3661</v>
      </c>
      <c r="AN42" s="7">
        <v>1017</v>
      </c>
      <c r="AO42" s="7">
        <v>448</v>
      </c>
      <c r="AP42" s="7">
        <v>148</v>
      </c>
      <c r="AQ42" s="7">
        <v>679</v>
      </c>
      <c r="AR42" s="7">
        <v>42</v>
      </c>
      <c r="AS42" s="7">
        <v>55</v>
      </c>
      <c r="AT42" s="7">
        <v>95</v>
      </c>
      <c r="AU42" s="7">
        <v>31</v>
      </c>
      <c r="AV42" s="7">
        <v>125</v>
      </c>
      <c r="AW42" s="7">
        <v>85</v>
      </c>
      <c r="AX42" s="7">
        <v>33</v>
      </c>
      <c r="AY42" s="7">
        <v>145</v>
      </c>
    </row>
    <row r="43" spans="1:51" ht="12.75" customHeight="1" x14ac:dyDescent="0.25">
      <c r="A43" s="8" t="s">
        <v>7511</v>
      </c>
      <c r="B43" s="8" t="s">
        <v>7494</v>
      </c>
      <c r="C43" s="8" t="s">
        <v>105</v>
      </c>
      <c r="D43" s="8" t="s">
        <v>7532</v>
      </c>
      <c r="E43" s="7">
        <v>35835</v>
      </c>
      <c r="F43" s="7">
        <v>19821</v>
      </c>
      <c r="G43" s="7">
        <v>0</v>
      </c>
      <c r="H43" s="7">
        <v>55656</v>
      </c>
      <c r="I43" s="7">
        <v>41807</v>
      </c>
      <c r="J43" s="7">
        <v>19120</v>
      </c>
      <c r="K43" s="7">
        <v>18967</v>
      </c>
      <c r="L43" s="7">
        <v>373</v>
      </c>
      <c r="M43" s="7">
        <v>41434</v>
      </c>
      <c r="N43" s="7">
        <v>7662</v>
      </c>
      <c r="O43" s="7">
        <v>8118</v>
      </c>
      <c r="P43" s="7">
        <v>3468</v>
      </c>
      <c r="Q43" s="7">
        <v>5411</v>
      </c>
      <c r="R43" s="7">
        <v>13375</v>
      </c>
      <c r="S43" s="7">
        <v>1554</v>
      </c>
      <c r="T43" s="7" t="s">
        <v>7512</v>
      </c>
      <c r="U43" s="7">
        <v>1741</v>
      </c>
      <c r="V43" s="7">
        <v>105</v>
      </c>
      <c r="W43" s="7" t="s">
        <v>7512</v>
      </c>
      <c r="X43" s="7" t="s">
        <v>7512</v>
      </c>
      <c r="Y43" s="7" t="s">
        <v>7512</v>
      </c>
      <c r="Z43" s="7" t="s">
        <v>7512</v>
      </c>
      <c r="AA43" s="7" t="s">
        <v>7512</v>
      </c>
      <c r="AB43" s="7" t="s">
        <v>7512</v>
      </c>
      <c r="AC43" s="7" t="s">
        <v>7512</v>
      </c>
      <c r="AD43" s="7" t="s">
        <v>7512</v>
      </c>
      <c r="AE43" s="7">
        <v>230</v>
      </c>
      <c r="AF43" s="7">
        <v>41577</v>
      </c>
      <c r="AG43" s="7">
        <v>8170</v>
      </c>
      <c r="AH43" s="7">
        <v>7025</v>
      </c>
      <c r="AI43" s="7">
        <v>3828</v>
      </c>
      <c r="AJ43" s="7">
        <v>5002</v>
      </c>
      <c r="AK43" s="7">
        <v>12132</v>
      </c>
      <c r="AL43" s="7">
        <v>77</v>
      </c>
      <c r="AM43" s="7">
        <v>1748</v>
      </c>
      <c r="AN43" s="7">
        <v>688</v>
      </c>
      <c r="AO43" s="7">
        <v>432</v>
      </c>
      <c r="AP43" s="7">
        <v>339</v>
      </c>
      <c r="AQ43" s="7">
        <v>1402</v>
      </c>
      <c r="AR43" s="7">
        <v>43</v>
      </c>
      <c r="AS43" s="7">
        <v>35</v>
      </c>
      <c r="AT43" s="7">
        <v>91</v>
      </c>
      <c r="AU43" s="7">
        <v>44</v>
      </c>
      <c r="AV43" s="7">
        <v>188</v>
      </c>
      <c r="AW43" s="7">
        <v>195</v>
      </c>
      <c r="AX43" s="7">
        <v>27</v>
      </c>
      <c r="AY43" s="7">
        <v>111</v>
      </c>
    </row>
    <row r="44" spans="1:51" ht="12.75" customHeight="1" x14ac:dyDescent="0.25">
      <c r="A44" s="8" t="s">
        <v>7511</v>
      </c>
      <c r="B44" s="8" t="s">
        <v>7494</v>
      </c>
      <c r="C44" s="8" t="s">
        <v>15</v>
      </c>
      <c r="D44" s="8" t="s">
        <v>7531</v>
      </c>
      <c r="E44" s="7">
        <v>43374</v>
      </c>
      <c r="F44" s="7">
        <v>14935</v>
      </c>
      <c r="G44" s="7">
        <v>0</v>
      </c>
      <c r="H44" s="7">
        <v>58309</v>
      </c>
      <c r="I44" s="7">
        <v>43796</v>
      </c>
      <c r="J44" s="7">
        <v>14476</v>
      </c>
      <c r="K44" s="7">
        <v>14381</v>
      </c>
      <c r="L44" s="7">
        <v>560</v>
      </c>
      <c r="M44" s="7">
        <v>43236</v>
      </c>
      <c r="N44" s="7">
        <v>14883</v>
      </c>
      <c r="O44" s="7">
        <v>4185</v>
      </c>
      <c r="P44" s="7">
        <v>3218</v>
      </c>
      <c r="Q44" s="7">
        <v>11289</v>
      </c>
      <c r="R44" s="7">
        <v>6251</v>
      </c>
      <c r="S44" s="7">
        <v>3261</v>
      </c>
      <c r="T44" s="7" t="s">
        <v>7512</v>
      </c>
      <c r="U44" s="7">
        <v>149</v>
      </c>
      <c r="V44" s="7" t="s">
        <v>7512</v>
      </c>
      <c r="W44" s="7" t="s">
        <v>7512</v>
      </c>
      <c r="X44" s="7" t="s">
        <v>7512</v>
      </c>
      <c r="Y44" s="7" t="s">
        <v>7512</v>
      </c>
      <c r="Z44" s="7" t="s">
        <v>7512</v>
      </c>
      <c r="AA44" s="7" t="s">
        <v>7512</v>
      </c>
      <c r="AB44" s="7" t="s">
        <v>7512</v>
      </c>
      <c r="AC44" s="7" t="s">
        <v>7512</v>
      </c>
      <c r="AD44" s="7" t="s">
        <v>7512</v>
      </c>
      <c r="AE44" s="7">
        <v>311</v>
      </c>
      <c r="AF44" s="7">
        <v>43485</v>
      </c>
      <c r="AG44" s="7">
        <v>13861</v>
      </c>
      <c r="AH44" s="7">
        <v>3572</v>
      </c>
      <c r="AI44" s="7">
        <v>3423</v>
      </c>
      <c r="AJ44" s="7">
        <v>10520</v>
      </c>
      <c r="AK44" s="7">
        <v>5503</v>
      </c>
      <c r="AL44" s="7">
        <v>181</v>
      </c>
      <c r="AM44" s="7">
        <v>3140</v>
      </c>
      <c r="AN44" s="7">
        <v>1358</v>
      </c>
      <c r="AO44" s="7">
        <v>525</v>
      </c>
      <c r="AP44" s="7">
        <v>141</v>
      </c>
      <c r="AQ44" s="7">
        <v>579</v>
      </c>
      <c r="AR44" s="7">
        <v>28</v>
      </c>
      <c r="AS44" s="7">
        <v>66</v>
      </c>
      <c r="AT44" s="7">
        <v>120</v>
      </c>
      <c r="AU44" s="7">
        <v>26</v>
      </c>
      <c r="AV44" s="7">
        <v>145</v>
      </c>
      <c r="AW44" s="7">
        <v>88</v>
      </c>
      <c r="AX44" s="7">
        <v>35</v>
      </c>
      <c r="AY44" s="7">
        <v>174</v>
      </c>
    </row>
    <row r="45" spans="1:51" ht="12.75" customHeight="1" x14ac:dyDescent="0.25">
      <c r="A45" s="8" t="s">
        <v>7511</v>
      </c>
      <c r="B45" s="8" t="s">
        <v>7494</v>
      </c>
      <c r="C45" s="8" t="s">
        <v>54</v>
      </c>
      <c r="D45" s="8" t="s">
        <v>7530</v>
      </c>
      <c r="E45" s="7">
        <v>42902</v>
      </c>
      <c r="F45" s="7">
        <v>13552</v>
      </c>
      <c r="G45" s="7">
        <v>0</v>
      </c>
      <c r="H45" s="7">
        <v>56454</v>
      </c>
      <c r="I45" s="7">
        <v>38144</v>
      </c>
      <c r="J45" s="7">
        <v>13090</v>
      </c>
      <c r="K45" s="7">
        <v>13036</v>
      </c>
      <c r="L45" s="7">
        <v>569</v>
      </c>
      <c r="M45" s="7">
        <v>37575</v>
      </c>
      <c r="N45" s="7">
        <v>11381</v>
      </c>
      <c r="O45" s="7">
        <v>4698</v>
      </c>
      <c r="P45" s="7">
        <v>3478</v>
      </c>
      <c r="Q45" s="7">
        <v>11377</v>
      </c>
      <c r="R45" s="7">
        <v>3683</v>
      </c>
      <c r="S45" s="7">
        <v>2390</v>
      </c>
      <c r="T45" s="7" t="s">
        <v>7512</v>
      </c>
      <c r="U45" s="7">
        <v>382</v>
      </c>
      <c r="V45" s="7">
        <v>186</v>
      </c>
      <c r="W45" s="7" t="s">
        <v>7512</v>
      </c>
      <c r="X45" s="7" t="s">
        <v>7512</v>
      </c>
      <c r="Y45" s="7" t="s">
        <v>7512</v>
      </c>
      <c r="Z45" s="7" t="s">
        <v>7512</v>
      </c>
      <c r="AA45" s="7" t="s">
        <v>7512</v>
      </c>
      <c r="AB45" s="7" t="s">
        <v>7512</v>
      </c>
      <c r="AC45" s="7" t="s">
        <v>7512</v>
      </c>
      <c r="AD45" s="7" t="s">
        <v>7512</v>
      </c>
      <c r="AE45" s="7">
        <v>373</v>
      </c>
      <c r="AF45" s="7">
        <v>37771</v>
      </c>
      <c r="AG45" s="7">
        <v>10855</v>
      </c>
      <c r="AH45" s="7">
        <v>3901</v>
      </c>
      <c r="AI45" s="7">
        <v>3054</v>
      </c>
      <c r="AJ45" s="7">
        <v>10382</v>
      </c>
      <c r="AK45" s="7">
        <v>3424</v>
      </c>
      <c r="AL45" s="7">
        <v>189</v>
      </c>
      <c r="AM45" s="7">
        <v>2518</v>
      </c>
      <c r="AN45" s="7">
        <v>1502</v>
      </c>
      <c r="AO45" s="7">
        <v>500</v>
      </c>
      <c r="AP45" s="7">
        <v>118</v>
      </c>
      <c r="AQ45" s="7">
        <v>586</v>
      </c>
      <c r="AR45" s="7">
        <v>45</v>
      </c>
      <c r="AS45" s="7">
        <v>66</v>
      </c>
      <c r="AT45" s="7">
        <v>117</v>
      </c>
      <c r="AU45" s="7">
        <v>38</v>
      </c>
      <c r="AV45" s="7">
        <v>133</v>
      </c>
      <c r="AW45" s="7">
        <v>105</v>
      </c>
      <c r="AX45" s="7">
        <v>37</v>
      </c>
      <c r="AY45" s="7">
        <v>201</v>
      </c>
    </row>
    <row r="46" spans="1:51" ht="12.75" customHeight="1" x14ac:dyDescent="0.25">
      <c r="A46" s="8" t="s">
        <v>7511</v>
      </c>
      <c r="B46" s="8" t="s">
        <v>7494</v>
      </c>
      <c r="C46" s="8" t="s">
        <v>201</v>
      </c>
      <c r="D46" s="8" t="s">
        <v>7529</v>
      </c>
      <c r="E46" s="7">
        <v>32820</v>
      </c>
      <c r="F46" s="7">
        <v>16765</v>
      </c>
      <c r="G46" s="7">
        <v>0</v>
      </c>
      <c r="H46" s="7">
        <v>49585</v>
      </c>
      <c r="I46" s="7">
        <v>38399</v>
      </c>
      <c r="J46" s="7">
        <v>16283</v>
      </c>
      <c r="K46" s="7">
        <v>16215</v>
      </c>
      <c r="L46" s="7">
        <v>419</v>
      </c>
      <c r="M46" s="7">
        <v>37980</v>
      </c>
      <c r="N46" s="7">
        <v>11773</v>
      </c>
      <c r="O46" s="7">
        <v>4911</v>
      </c>
      <c r="P46" s="7">
        <v>3666</v>
      </c>
      <c r="Q46" s="7">
        <v>7111</v>
      </c>
      <c r="R46" s="7">
        <v>7931</v>
      </c>
      <c r="S46" s="7">
        <v>2057</v>
      </c>
      <c r="T46" s="7" t="s">
        <v>7512</v>
      </c>
      <c r="U46" s="7">
        <v>168</v>
      </c>
      <c r="V46" s="7">
        <v>363</v>
      </c>
      <c r="W46" s="7" t="s">
        <v>7512</v>
      </c>
      <c r="X46" s="7" t="s">
        <v>7512</v>
      </c>
      <c r="Y46" s="7" t="s">
        <v>7512</v>
      </c>
      <c r="Z46" s="7" t="s">
        <v>7512</v>
      </c>
      <c r="AA46" s="7" t="s">
        <v>7512</v>
      </c>
      <c r="AB46" s="7" t="s">
        <v>7512</v>
      </c>
      <c r="AC46" s="7" t="s">
        <v>7512</v>
      </c>
      <c r="AD46" s="7" t="s">
        <v>7512</v>
      </c>
      <c r="AE46" s="7">
        <v>242</v>
      </c>
      <c r="AF46" s="7">
        <v>38157</v>
      </c>
      <c r="AG46" s="7">
        <v>11404</v>
      </c>
      <c r="AH46" s="7">
        <v>3891</v>
      </c>
      <c r="AI46" s="7">
        <v>3628</v>
      </c>
      <c r="AJ46" s="7">
        <v>6512</v>
      </c>
      <c r="AK46" s="7">
        <v>7252</v>
      </c>
      <c r="AL46" s="7">
        <v>63</v>
      </c>
      <c r="AM46" s="7">
        <v>2306</v>
      </c>
      <c r="AN46" s="7">
        <v>1043</v>
      </c>
      <c r="AO46" s="7">
        <v>396</v>
      </c>
      <c r="AP46" s="7">
        <v>173</v>
      </c>
      <c r="AQ46" s="7">
        <v>691</v>
      </c>
      <c r="AR46" s="7">
        <v>67</v>
      </c>
      <c r="AS46" s="7">
        <v>33</v>
      </c>
      <c r="AT46" s="7">
        <v>91</v>
      </c>
      <c r="AU46" s="7">
        <v>30</v>
      </c>
      <c r="AV46" s="7">
        <v>236</v>
      </c>
      <c r="AW46" s="7">
        <v>140</v>
      </c>
      <c r="AX46" s="7">
        <v>39</v>
      </c>
      <c r="AY46" s="7">
        <v>162</v>
      </c>
    </row>
    <row r="47" spans="1:51" ht="12.75" customHeight="1" x14ac:dyDescent="0.25">
      <c r="A47" s="8" t="s">
        <v>7511</v>
      </c>
      <c r="B47" s="8" t="s">
        <v>7494</v>
      </c>
      <c r="C47" s="8" t="s">
        <v>78</v>
      </c>
      <c r="D47" s="8" t="s">
        <v>7528</v>
      </c>
      <c r="E47" s="7">
        <v>36521</v>
      </c>
      <c r="F47" s="7">
        <v>14742</v>
      </c>
      <c r="G47" s="7">
        <v>0</v>
      </c>
      <c r="H47" s="7">
        <v>51263</v>
      </c>
      <c r="I47" s="7">
        <v>34266</v>
      </c>
      <c r="J47" s="7">
        <v>14180</v>
      </c>
      <c r="K47" s="7">
        <v>14106</v>
      </c>
      <c r="L47" s="7">
        <v>348</v>
      </c>
      <c r="M47" s="7">
        <v>33918</v>
      </c>
      <c r="N47" s="7">
        <v>8086</v>
      </c>
      <c r="O47" s="7">
        <v>5880</v>
      </c>
      <c r="P47" s="7">
        <v>2558</v>
      </c>
      <c r="Q47" s="7">
        <v>6221</v>
      </c>
      <c r="R47" s="7">
        <v>7581</v>
      </c>
      <c r="S47" s="7">
        <v>1758</v>
      </c>
      <c r="T47" s="7" t="s">
        <v>7512</v>
      </c>
      <c r="U47" s="7">
        <v>1612</v>
      </c>
      <c r="V47" s="7">
        <v>222</v>
      </c>
      <c r="W47" s="7" t="s">
        <v>7512</v>
      </c>
      <c r="X47" s="7" t="s">
        <v>7512</v>
      </c>
      <c r="Y47" s="7" t="s">
        <v>7512</v>
      </c>
      <c r="Z47" s="7" t="s">
        <v>7512</v>
      </c>
      <c r="AA47" s="7" t="s">
        <v>7512</v>
      </c>
      <c r="AB47" s="7" t="s">
        <v>7512</v>
      </c>
      <c r="AC47" s="7" t="s">
        <v>7512</v>
      </c>
      <c r="AD47" s="7" t="s">
        <v>7512</v>
      </c>
      <c r="AE47" s="7">
        <v>218</v>
      </c>
      <c r="AF47" s="7">
        <v>34048</v>
      </c>
      <c r="AG47" s="7">
        <v>7795</v>
      </c>
      <c r="AH47" s="7">
        <v>5096</v>
      </c>
      <c r="AI47" s="7">
        <v>2994</v>
      </c>
      <c r="AJ47" s="7">
        <v>5851</v>
      </c>
      <c r="AK47" s="7">
        <v>6752</v>
      </c>
      <c r="AL47" s="7">
        <v>128</v>
      </c>
      <c r="AM47" s="7">
        <v>1820</v>
      </c>
      <c r="AN47" s="7">
        <v>846</v>
      </c>
      <c r="AO47" s="7">
        <v>507</v>
      </c>
      <c r="AP47" s="7">
        <v>301</v>
      </c>
      <c r="AQ47" s="7">
        <v>1123</v>
      </c>
      <c r="AR47" s="7">
        <v>63</v>
      </c>
      <c r="AS47" s="7">
        <v>30</v>
      </c>
      <c r="AT47" s="7">
        <v>85</v>
      </c>
      <c r="AU47" s="7">
        <v>35</v>
      </c>
      <c r="AV47" s="7">
        <v>201</v>
      </c>
      <c r="AW47" s="7">
        <v>188</v>
      </c>
      <c r="AX47" s="7">
        <v>46</v>
      </c>
      <c r="AY47" s="7">
        <v>187</v>
      </c>
    </row>
    <row r="48" spans="1:51" ht="12.75" customHeight="1" x14ac:dyDescent="0.25">
      <c r="A48" s="8" t="s">
        <v>7511</v>
      </c>
      <c r="B48" s="8" t="s">
        <v>7494</v>
      </c>
      <c r="C48" s="8" t="s">
        <v>70</v>
      </c>
      <c r="D48" s="8" t="s">
        <v>7527</v>
      </c>
      <c r="E48" s="7">
        <v>38281</v>
      </c>
      <c r="F48" s="7">
        <v>12045</v>
      </c>
      <c r="G48" s="7">
        <v>0</v>
      </c>
      <c r="H48" s="7">
        <v>50326</v>
      </c>
      <c r="I48" s="7">
        <v>33824</v>
      </c>
      <c r="J48" s="7">
        <v>11597</v>
      </c>
      <c r="K48" s="7">
        <v>11546</v>
      </c>
      <c r="L48" s="7">
        <v>439</v>
      </c>
      <c r="M48" s="7">
        <v>33385</v>
      </c>
      <c r="N48" s="7">
        <v>10846</v>
      </c>
      <c r="O48" s="7">
        <v>3780</v>
      </c>
      <c r="P48" s="7">
        <v>2633</v>
      </c>
      <c r="Q48" s="7">
        <v>10207</v>
      </c>
      <c r="R48" s="7">
        <v>3524</v>
      </c>
      <c r="S48" s="7">
        <v>2072</v>
      </c>
      <c r="T48" s="7" t="s">
        <v>7512</v>
      </c>
      <c r="U48" s="7">
        <v>274</v>
      </c>
      <c r="V48" s="7">
        <v>49</v>
      </c>
      <c r="W48" s="7" t="s">
        <v>7512</v>
      </c>
      <c r="X48" s="7" t="s">
        <v>7512</v>
      </c>
      <c r="Y48" s="7" t="s">
        <v>7512</v>
      </c>
      <c r="Z48" s="7" t="s">
        <v>7512</v>
      </c>
      <c r="AA48" s="7" t="s">
        <v>7512</v>
      </c>
      <c r="AB48" s="7" t="s">
        <v>7512</v>
      </c>
      <c r="AC48" s="7" t="s">
        <v>7512</v>
      </c>
      <c r="AD48" s="7" t="s">
        <v>7512</v>
      </c>
      <c r="AE48" s="7">
        <v>245</v>
      </c>
      <c r="AF48" s="7">
        <v>33579</v>
      </c>
      <c r="AG48" s="7">
        <v>9445</v>
      </c>
      <c r="AH48" s="7">
        <v>3141</v>
      </c>
      <c r="AI48" s="7">
        <v>2492</v>
      </c>
      <c r="AJ48" s="7">
        <v>9551</v>
      </c>
      <c r="AK48" s="7">
        <v>3576</v>
      </c>
      <c r="AL48" s="7">
        <v>150</v>
      </c>
      <c r="AM48" s="7">
        <v>2016</v>
      </c>
      <c r="AN48" s="7">
        <v>1272</v>
      </c>
      <c r="AO48" s="7">
        <v>483</v>
      </c>
      <c r="AP48" s="7">
        <v>167</v>
      </c>
      <c r="AQ48" s="7">
        <v>580</v>
      </c>
      <c r="AR48" s="7">
        <v>31</v>
      </c>
      <c r="AS48" s="7">
        <v>88</v>
      </c>
      <c r="AT48" s="7">
        <v>127</v>
      </c>
      <c r="AU48" s="7">
        <v>28</v>
      </c>
      <c r="AV48" s="7">
        <v>125</v>
      </c>
      <c r="AW48" s="7">
        <v>95</v>
      </c>
      <c r="AX48" s="7">
        <v>45</v>
      </c>
      <c r="AY48" s="7">
        <v>167</v>
      </c>
    </row>
    <row r="49" spans="1:51" ht="12.75" customHeight="1" x14ac:dyDescent="0.25">
      <c r="A49" s="8" t="s">
        <v>7511</v>
      </c>
      <c r="B49" s="8" t="s">
        <v>7494</v>
      </c>
      <c r="C49" s="8" t="s">
        <v>52</v>
      </c>
      <c r="D49" s="8" t="s">
        <v>7526</v>
      </c>
      <c r="E49" s="7">
        <v>38850</v>
      </c>
      <c r="F49" s="7">
        <v>18588</v>
      </c>
      <c r="G49" s="7">
        <v>0</v>
      </c>
      <c r="H49" s="7">
        <v>57438</v>
      </c>
      <c r="I49" s="7">
        <v>42632</v>
      </c>
      <c r="J49" s="7">
        <v>17879</v>
      </c>
      <c r="K49" s="7">
        <v>17796</v>
      </c>
      <c r="L49" s="7">
        <v>430</v>
      </c>
      <c r="M49" s="7">
        <v>42202</v>
      </c>
      <c r="N49" s="7">
        <v>11759</v>
      </c>
      <c r="O49" s="7">
        <v>6197</v>
      </c>
      <c r="P49" s="7">
        <v>5147</v>
      </c>
      <c r="Q49" s="7">
        <v>8027</v>
      </c>
      <c r="R49" s="7">
        <v>7853</v>
      </c>
      <c r="S49" s="7">
        <v>2266</v>
      </c>
      <c r="T49" s="7" t="s">
        <v>7512</v>
      </c>
      <c r="U49" s="7">
        <v>953</v>
      </c>
      <c r="V49" s="7" t="s">
        <v>7512</v>
      </c>
      <c r="W49" s="7" t="s">
        <v>7512</v>
      </c>
      <c r="X49" s="7" t="s">
        <v>7512</v>
      </c>
      <c r="Y49" s="7" t="s">
        <v>7512</v>
      </c>
      <c r="Z49" s="7" t="s">
        <v>7512</v>
      </c>
      <c r="AA49" s="7" t="s">
        <v>7512</v>
      </c>
      <c r="AB49" s="7" t="s">
        <v>7512</v>
      </c>
      <c r="AC49" s="7" t="s">
        <v>7512</v>
      </c>
      <c r="AD49" s="7" t="s">
        <v>7512</v>
      </c>
      <c r="AE49" s="7">
        <v>225</v>
      </c>
      <c r="AF49" s="7">
        <v>42407</v>
      </c>
      <c r="AG49" s="7">
        <v>10725</v>
      </c>
      <c r="AH49" s="7">
        <v>4869</v>
      </c>
      <c r="AI49" s="7">
        <v>3879</v>
      </c>
      <c r="AJ49" s="7">
        <v>7391</v>
      </c>
      <c r="AK49" s="7">
        <v>8613</v>
      </c>
      <c r="AL49" s="7">
        <v>127</v>
      </c>
      <c r="AM49" s="7">
        <v>2646</v>
      </c>
      <c r="AN49" s="7">
        <v>1218</v>
      </c>
      <c r="AO49" s="7">
        <v>479</v>
      </c>
      <c r="AP49" s="7">
        <v>294</v>
      </c>
      <c r="AQ49" s="7">
        <v>1172</v>
      </c>
      <c r="AR49" s="7">
        <v>34</v>
      </c>
      <c r="AS49" s="7">
        <v>39</v>
      </c>
      <c r="AT49" s="7">
        <v>115</v>
      </c>
      <c r="AU49" s="7">
        <v>38</v>
      </c>
      <c r="AV49" s="7">
        <v>234</v>
      </c>
      <c r="AW49" s="7">
        <v>309</v>
      </c>
      <c r="AX49" s="7">
        <v>51</v>
      </c>
      <c r="AY49" s="7">
        <v>174</v>
      </c>
    </row>
    <row r="50" spans="1:51" ht="12.75" customHeight="1" x14ac:dyDescent="0.25">
      <c r="A50" s="8" t="s">
        <v>7511</v>
      </c>
      <c r="B50" s="8" t="s">
        <v>7494</v>
      </c>
      <c r="C50" s="8" t="s">
        <v>137</v>
      </c>
      <c r="D50" s="8" t="s">
        <v>7525</v>
      </c>
      <c r="E50" s="7">
        <v>39928</v>
      </c>
      <c r="F50" s="7">
        <v>8844</v>
      </c>
      <c r="G50" s="7">
        <v>0</v>
      </c>
      <c r="H50" s="7">
        <v>48772</v>
      </c>
      <c r="I50" s="7">
        <v>33125</v>
      </c>
      <c r="J50" s="7">
        <v>8523</v>
      </c>
      <c r="K50" s="7">
        <v>8502</v>
      </c>
      <c r="L50" s="7">
        <v>368</v>
      </c>
      <c r="M50" s="7">
        <v>32757</v>
      </c>
      <c r="N50" s="7">
        <v>12713</v>
      </c>
      <c r="O50" s="7">
        <v>2678</v>
      </c>
      <c r="P50" s="7">
        <v>1454</v>
      </c>
      <c r="Q50" s="7">
        <v>9901</v>
      </c>
      <c r="R50" s="7">
        <v>1776</v>
      </c>
      <c r="S50" s="7">
        <v>1484</v>
      </c>
      <c r="T50" s="7">
        <v>2670</v>
      </c>
      <c r="U50" s="7" t="s">
        <v>7512</v>
      </c>
      <c r="V50" s="7" t="s">
        <v>7512</v>
      </c>
      <c r="W50" s="7" t="s">
        <v>7512</v>
      </c>
      <c r="X50" s="7" t="s">
        <v>7512</v>
      </c>
      <c r="Y50" s="7" t="s">
        <v>7512</v>
      </c>
      <c r="Z50" s="7" t="s">
        <v>7512</v>
      </c>
      <c r="AA50" s="7" t="s">
        <v>7512</v>
      </c>
      <c r="AB50" s="7">
        <v>81</v>
      </c>
      <c r="AC50" s="7" t="s">
        <v>7512</v>
      </c>
      <c r="AD50" s="7" t="s">
        <v>7512</v>
      </c>
      <c r="AE50" s="7">
        <v>298</v>
      </c>
      <c r="AF50" s="7">
        <v>32827</v>
      </c>
      <c r="AG50" s="7">
        <v>10827</v>
      </c>
      <c r="AH50" s="7">
        <v>2307</v>
      </c>
      <c r="AI50" s="7">
        <v>2050</v>
      </c>
      <c r="AJ50" s="7">
        <v>10590</v>
      </c>
      <c r="AK50" s="7">
        <v>2001</v>
      </c>
      <c r="AL50" s="7">
        <v>143</v>
      </c>
      <c r="AM50" s="7">
        <v>1605</v>
      </c>
      <c r="AN50" s="7">
        <v>1745</v>
      </c>
      <c r="AO50" s="7">
        <v>488</v>
      </c>
      <c r="AP50" s="7">
        <v>96</v>
      </c>
      <c r="AQ50" s="7">
        <v>356</v>
      </c>
      <c r="AR50" s="7">
        <v>27</v>
      </c>
      <c r="AS50" s="7">
        <v>61</v>
      </c>
      <c r="AT50" s="7">
        <v>123</v>
      </c>
      <c r="AU50" s="7">
        <v>24</v>
      </c>
      <c r="AV50" s="7">
        <v>96</v>
      </c>
      <c r="AW50" s="7">
        <v>64</v>
      </c>
      <c r="AX50" s="7">
        <v>31</v>
      </c>
      <c r="AY50" s="7">
        <v>193</v>
      </c>
    </row>
    <row r="51" spans="1:51" ht="12.75" customHeight="1" x14ac:dyDescent="0.25">
      <c r="A51" s="8" t="s">
        <v>7511</v>
      </c>
      <c r="B51" s="8" t="s">
        <v>7494</v>
      </c>
      <c r="C51" s="8" t="s">
        <v>333</v>
      </c>
      <c r="D51" s="8" t="s">
        <v>7524</v>
      </c>
      <c r="E51" s="7">
        <v>38498</v>
      </c>
      <c r="F51" s="7">
        <v>8530</v>
      </c>
      <c r="G51" s="7">
        <v>0</v>
      </c>
      <c r="H51" s="7">
        <v>47028</v>
      </c>
      <c r="I51" s="7">
        <v>34244</v>
      </c>
      <c r="J51" s="7">
        <v>8259</v>
      </c>
      <c r="K51" s="7">
        <v>8250</v>
      </c>
      <c r="L51" s="7">
        <v>410</v>
      </c>
      <c r="M51" s="7">
        <v>33834</v>
      </c>
      <c r="N51" s="7">
        <v>11503</v>
      </c>
      <c r="O51" s="7">
        <v>2385</v>
      </c>
      <c r="P51" s="7">
        <v>1477</v>
      </c>
      <c r="Q51" s="7">
        <v>11406</v>
      </c>
      <c r="R51" s="7">
        <v>1756</v>
      </c>
      <c r="S51" s="7">
        <v>1317</v>
      </c>
      <c r="T51" s="7">
        <v>3990</v>
      </c>
      <c r="U51" s="7" t="s">
        <v>7512</v>
      </c>
      <c r="V51" s="7" t="s">
        <v>7512</v>
      </c>
      <c r="W51" s="7" t="s">
        <v>7512</v>
      </c>
      <c r="X51" s="7" t="s">
        <v>7512</v>
      </c>
      <c r="Y51" s="7" t="s">
        <v>7512</v>
      </c>
      <c r="Z51" s="7" t="s">
        <v>7512</v>
      </c>
      <c r="AA51" s="7" t="s">
        <v>7512</v>
      </c>
      <c r="AB51" s="7" t="s">
        <v>7512</v>
      </c>
      <c r="AC51" s="7" t="s">
        <v>7512</v>
      </c>
      <c r="AD51" s="7" t="s">
        <v>7512</v>
      </c>
      <c r="AE51" s="7">
        <v>349</v>
      </c>
      <c r="AF51" s="7">
        <v>33895</v>
      </c>
      <c r="AG51" s="7">
        <v>11214</v>
      </c>
      <c r="AH51" s="7">
        <v>2407</v>
      </c>
      <c r="AI51" s="7">
        <v>1849</v>
      </c>
      <c r="AJ51" s="7">
        <v>11192</v>
      </c>
      <c r="AK51" s="7">
        <v>1842</v>
      </c>
      <c r="AL51" s="7">
        <v>209</v>
      </c>
      <c r="AM51" s="7">
        <v>1677</v>
      </c>
      <c r="AN51" s="7">
        <v>1954</v>
      </c>
      <c r="AO51" s="7">
        <v>441</v>
      </c>
      <c r="AP51" s="7">
        <v>70</v>
      </c>
      <c r="AQ51" s="7">
        <v>324</v>
      </c>
      <c r="AR51" s="7">
        <v>27</v>
      </c>
      <c r="AS51" s="7">
        <v>82</v>
      </c>
      <c r="AT51" s="7">
        <v>222</v>
      </c>
      <c r="AU51" s="7">
        <v>17</v>
      </c>
      <c r="AV51" s="7">
        <v>81</v>
      </c>
      <c r="AW51" s="7">
        <v>41</v>
      </c>
      <c r="AX51" s="7">
        <v>41</v>
      </c>
      <c r="AY51" s="7">
        <v>205</v>
      </c>
    </row>
    <row r="52" spans="1:51" ht="12.75" customHeight="1" x14ac:dyDescent="0.25">
      <c r="A52" s="8" t="s">
        <v>7511</v>
      </c>
      <c r="B52" s="8" t="s">
        <v>7494</v>
      </c>
      <c r="C52" s="8" t="s">
        <v>37</v>
      </c>
      <c r="D52" s="8" t="s">
        <v>7523</v>
      </c>
      <c r="E52" s="7">
        <v>51055</v>
      </c>
      <c r="F52" s="7">
        <v>9671</v>
      </c>
      <c r="G52" s="7">
        <v>0</v>
      </c>
      <c r="H52" s="7">
        <v>60726</v>
      </c>
      <c r="I52" s="7">
        <v>40349</v>
      </c>
      <c r="J52" s="7">
        <v>9281</v>
      </c>
      <c r="K52" s="7">
        <v>9251</v>
      </c>
      <c r="L52" s="7">
        <v>615</v>
      </c>
      <c r="M52" s="7">
        <v>39734</v>
      </c>
      <c r="N52" s="7">
        <v>11026</v>
      </c>
      <c r="O52" s="7">
        <v>4226</v>
      </c>
      <c r="P52" s="7">
        <v>2641</v>
      </c>
      <c r="Q52" s="7">
        <v>13900</v>
      </c>
      <c r="R52" s="7">
        <v>2441</v>
      </c>
      <c r="S52" s="7">
        <v>2009</v>
      </c>
      <c r="T52" s="7">
        <v>2412</v>
      </c>
      <c r="U52" s="7" t="s">
        <v>7512</v>
      </c>
      <c r="V52" s="7">
        <v>274</v>
      </c>
      <c r="W52" s="7">
        <v>805</v>
      </c>
      <c r="X52" s="7" t="s">
        <v>7512</v>
      </c>
      <c r="Y52" s="7" t="s">
        <v>7512</v>
      </c>
      <c r="Z52" s="7" t="s">
        <v>7512</v>
      </c>
      <c r="AA52" s="7" t="s">
        <v>7512</v>
      </c>
      <c r="AB52" s="7" t="s">
        <v>7512</v>
      </c>
      <c r="AC52" s="7" t="s">
        <v>7512</v>
      </c>
      <c r="AD52" s="7" t="s">
        <v>7512</v>
      </c>
      <c r="AE52" s="7">
        <v>475</v>
      </c>
      <c r="AF52" s="7">
        <v>39874</v>
      </c>
      <c r="AG52" s="7">
        <v>11560</v>
      </c>
      <c r="AH52" s="7">
        <v>3539</v>
      </c>
      <c r="AI52" s="7">
        <v>2564</v>
      </c>
      <c r="AJ52" s="7">
        <v>13456</v>
      </c>
      <c r="AK52" s="7">
        <v>2318</v>
      </c>
      <c r="AL52" s="7">
        <v>499</v>
      </c>
      <c r="AM52" s="7">
        <v>1978</v>
      </c>
      <c r="AN52" s="7">
        <v>1823</v>
      </c>
      <c r="AO52" s="7">
        <v>614</v>
      </c>
      <c r="AP52" s="7">
        <v>123</v>
      </c>
      <c r="AQ52" s="7">
        <v>373</v>
      </c>
      <c r="AR52" s="7">
        <v>62</v>
      </c>
      <c r="AS52" s="7">
        <v>124</v>
      </c>
      <c r="AT52" s="7">
        <v>391</v>
      </c>
      <c r="AU52" s="7">
        <v>32</v>
      </c>
      <c r="AV52" s="7">
        <v>84</v>
      </c>
      <c r="AW52" s="7">
        <v>77</v>
      </c>
      <c r="AX52" s="7">
        <v>48</v>
      </c>
      <c r="AY52" s="7">
        <v>209</v>
      </c>
    </row>
    <row r="53" spans="1:51" ht="12.75" customHeight="1" x14ac:dyDescent="0.25">
      <c r="A53" s="8" t="s">
        <v>7511</v>
      </c>
      <c r="B53" s="8" t="s">
        <v>7494</v>
      </c>
      <c r="C53" s="8" t="s">
        <v>337</v>
      </c>
      <c r="D53" s="8" t="s">
        <v>7522</v>
      </c>
      <c r="E53" s="7">
        <v>38263</v>
      </c>
      <c r="F53" s="7">
        <v>6640</v>
      </c>
      <c r="G53" s="7">
        <v>0</v>
      </c>
      <c r="H53" s="7">
        <v>44903</v>
      </c>
      <c r="I53" s="7">
        <v>31357</v>
      </c>
      <c r="J53" s="7">
        <v>6400</v>
      </c>
      <c r="K53" s="7">
        <v>6371</v>
      </c>
      <c r="L53" s="7">
        <v>535</v>
      </c>
      <c r="M53" s="7">
        <v>30822</v>
      </c>
      <c r="N53" s="7">
        <v>10342</v>
      </c>
      <c r="O53" s="7">
        <v>2422</v>
      </c>
      <c r="P53" s="7">
        <v>1424</v>
      </c>
      <c r="Q53" s="7">
        <v>11310</v>
      </c>
      <c r="R53" s="7">
        <v>1546</v>
      </c>
      <c r="S53" s="7">
        <v>1730</v>
      </c>
      <c r="T53" s="7">
        <v>1285</v>
      </c>
      <c r="U53" s="7" t="s">
        <v>7512</v>
      </c>
      <c r="V53" s="7" t="s">
        <v>7512</v>
      </c>
      <c r="W53" s="7" t="s">
        <v>7512</v>
      </c>
      <c r="X53" s="7" t="s">
        <v>7512</v>
      </c>
      <c r="Y53" s="7">
        <v>708</v>
      </c>
      <c r="Z53" s="7" t="s">
        <v>7512</v>
      </c>
      <c r="AA53" s="7">
        <v>55</v>
      </c>
      <c r="AB53" s="7" t="s">
        <v>7512</v>
      </c>
      <c r="AC53" s="7" t="s">
        <v>7512</v>
      </c>
      <c r="AD53" s="7" t="s">
        <v>7512</v>
      </c>
      <c r="AE53" s="7">
        <v>434</v>
      </c>
      <c r="AF53" s="7">
        <v>30923</v>
      </c>
      <c r="AG53" s="7">
        <v>9753</v>
      </c>
      <c r="AH53" s="7">
        <v>2319</v>
      </c>
      <c r="AI53" s="7">
        <v>1739</v>
      </c>
      <c r="AJ53" s="7">
        <v>11417</v>
      </c>
      <c r="AK53" s="7">
        <v>1312</v>
      </c>
      <c r="AL53" s="7">
        <v>405</v>
      </c>
      <c r="AM53" s="7">
        <v>1521</v>
      </c>
      <c r="AN53" s="7">
        <v>896</v>
      </c>
      <c r="AO53" s="7">
        <v>493</v>
      </c>
      <c r="AP53" s="7">
        <v>61</v>
      </c>
      <c r="AQ53" s="7">
        <v>294</v>
      </c>
      <c r="AR53" s="7">
        <v>22</v>
      </c>
      <c r="AS53" s="7">
        <v>74</v>
      </c>
      <c r="AT53" s="7">
        <v>237</v>
      </c>
      <c r="AU53" s="7">
        <v>16</v>
      </c>
      <c r="AV53" s="7">
        <v>58</v>
      </c>
      <c r="AW53" s="7">
        <v>44</v>
      </c>
      <c r="AX53" s="7">
        <v>47</v>
      </c>
      <c r="AY53" s="7">
        <v>215</v>
      </c>
    </row>
    <row r="54" spans="1:51" ht="12.75" customHeight="1" x14ac:dyDescent="0.25">
      <c r="A54" s="8" t="s">
        <v>7511</v>
      </c>
      <c r="B54" s="8" t="s">
        <v>7494</v>
      </c>
      <c r="C54" s="8" t="s">
        <v>338</v>
      </c>
      <c r="D54" s="8" t="s">
        <v>7521</v>
      </c>
      <c r="E54" s="7">
        <v>45057</v>
      </c>
      <c r="F54" s="7">
        <v>7202</v>
      </c>
      <c r="G54" s="7">
        <v>0</v>
      </c>
      <c r="H54" s="7">
        <v>52259</v>
      </c>
      <c r="I54" s="7">
        <v>36347</v>
      </c>
      <c r="J54" s="7">
        <v>6955</v>
      </c>
      <c r="K54" s="7">
        <v>6942</v>
      </c>
      <c r="L54" s="7">
        <v>486</v>
      </c>
      <c r="M54" s="7">
        <v>35861</v>
      </c>
      <c r="N54" s="7">
        <v>13653</v>
      </c>
      <c r="O54" s="7">
        <v>2774</v>
      </c>
      <c r="P54" s="7">
        <v>1978</v>
      </c>
      <c r="Q54" s="7">
        <v>13683</v>
      </c>
      <c r="R54" s="7">
        <v>1144</v>
      </c>
      <c r="S54" s="7">
        <v>1330</v>
      </c>
      <c r="T54" s="7">
        <v>1299</v>
      </c>
      <c r="U54" s="7" t="s">
        <v>7512</v>
      </c>
      <c r="V54" s="7" t="s">
        <v>7512</v>
      </c>
      <c r="W54" s="7" t="s">
        <v>7512</v>
      </c>
      <c r="X54" s="7" t="s">
        <v>7512</v>
      </c>
      <c r="Y54" s="7" t="s">
        <v>7512</v>
      </c>
      <c r="Z54" s="7" t="s">
        <v>7512</v>
      </c>
      <c r="AA54" s="7" t="s">
        <v>7512</v>
      </c>
      <c r="AB54" s="7" t="s">
        <v>7512</v>
      </c>
      <c r="AC54" s="7" t="s">
        <v>7512</v>
      </c>
      <c r="AD54" s="7" t="s">
        <v>7512</v>
      </c>
      <c r="AE54" s="7">
        <v>424</v>
      </c>
      <c r="AF54" s="7">
        <v>35923</v>
      </c>
      <c r="AG54" s="7">
        <v>12429</v>
      </c>
      <c r="AH54" s="7">
        <v>2429</v>
      </c>
      <c r="AI54" s="7">
        <v>2062</v>
      </c>
      <c r="AJ54" s="7">
        <v>13227</v>
      </c>
      <c r="AK54" s="7">
        <v>1218</v>
      </c>
      <c r="AL54" s="7">
        <v>258</v>
      </c>
      <c r="AM54" s="7">
        <v>1616</v>
      </c>
      <c r="AN54" s="7">
        <v>1043</v>
      </c>
      <c r="AO54" s="7">
        <v>540</v>
      </c>
      <c r="AP54" s="7">
        <v>70</v>
      </c>
      <c r="AQ54" s="7">
        <v>367</v>
      </c>
      <c r="AR54" s="7">
        <v>18</v>
      </c>
      <c r="AS54" s="7">
        <v>85</v>
      </c>
      <c r="AT54" s="7">
        <v>140</v>
      </c>
      <c r="AU54" s="7">
        <v>30</v>
      </c>
      <c r="AV54" s="7">
        <v>87</v>
      </c>
      <c r="AW54" s="7">
        <v>46</v>
      </c>
      <c r="AX54" s="7">
        <v>37</v>
      </c>
      <c r="AY54" s="7">
        <v>221</v>
      </c>
    </row>
    <row r="55" spans="1:51" ht="12.75" customHeight="1" x14ac:dyDescent="0.25">
      <c r="A55" s="8" t="s">
        <v>7511</v>
      </c>
      <c r="B55" s="8" t="s">
        <v>7494</v>
      </c>
      <c r="C55" s="8" t="s">
        <v>871</v>
      </c>
      <c r="D55" s="8" t="s">
        <v>7520</v>
      </c>
      <c r="E55" s="7">
        <v>42031</v>
      </c>
      <c r="F55" s="7">
        <v>6429</v>
      </c>
      <c r="G55" s="7">
        <v>0</v>
      </c>
      <c r="H55" s="7">
        <v>48460</v>
      </c>
      <c r="I55" s="7">
        <v>33075</v>
      </c>
      <c r="J55" s="7">
        <v>6135</v>
      </c>
      <c r="K55" s="7">
        <v>6131</v>
      </c>
      <c r="L55" s="7">
        <v>444</v>
      </c>
      <c r="M55" s="7">
        <v>32631</v>
      </c>
      <c r="N55" s="7">
        <v>12987</v>
      </c>
      <c r="O55" s="7">
        <v>3409</v>
      </c>
      <c r="P55" s="7">
        <v>1560</v>
      </c>
      <c r="Q55" s="7">
        <v>9918</v>
      </c>
      <c r="R55" s="7">
        <v>1104</v>
      </c>
      <c r="S55" s="7">
        <v>1955</v>
      </c>
      <c r="T55" s="7">
        <v>1698</v>
      </c>
      <c r="U55" s="7" t="s">
        <v>7512</v>
      </c>
      <c r="V55" s="7" t="s">
        <v>7512</v>
      </c>
      <c r="W55" s="7" t="s">
        <v>7512</v>
      </c>
      <c r="X55" s="7" t="s">
        <v>7512</v>
      </c>
      <c r="Y55" s="7" t="s">
        <v>7512</v>
      </c>
      <c r="Z55" s="7" t="s">
        <v>7512</v>
      </c>
      <c r="AA55" s="7" t="s">
        <v>7512</v>
      </c>
      <c r="AB55" s="7" t="s">
        <v>7512</v>
      </c>
      <c r="AC55" s="7" t="s">
        <v>7512</v>
      </c>
      <c r="AD55" s="7" t="s">
        <v>7512</v>
      </c>
      <c r="AE55" s="7">
        <v>378</v>
      </c>
      <c r="AF55" s="7">
        <v>32697</v>
      </c>
      <c r="AG55" s="7">
        <v>11700</v>
      </c>
      <c r="AH55" s="7">
        <v>2611</v>
      </c>
      <c r="AI55" s="7">
        <v>1931</v>
      </c>
      <c r="AJ55" s="7">
        <v>10152</v>
      </c>
      <c r="AK55" s="7">
        <v>1442</v>
      </c>
      <c r="AL55" s="7">
        <v>168</v>
      </c>
      <c r="AM55" s="7">
        <v>2081</v>
      </c>
      <c r="AN55" s="7">
        <v>1119</v>
      </c>
      <c r="AO55" s="7">
        <v>430</v>
      </c>
      <c r="AP55" s="7">
        <v>77</v>
      </c>
      <c r="AQ55" s="7">
        <v>356</v>
      </c>
      <c r="AR55" s="7">
        <v>27</v>
      </c>
      <c r="AS55" s="7">
        <v>52</v>
      </c>
      <c r="AT55" s="7">
        <v>96</v>
      </c>
      <c r="AU55" s="7">
        <v>21</v>
      </c>
      <c r="AV55" s="7">
        <v>120</v>
      </c>
      <c r="AW55" s="7">
        <v>53</v>
      </c>
      <c r="AX55" s="7">
        <v>43</v>
      </c>
      <c r="AY55" s="7">
        <v>218</v>
      </c>
    </row>
    <row r="56" spans="1:51" ht="12.75" customHeight="1" x14ac:dyDescent="0.25">
      <c r="A56" s="8" t="s">
        <v>7511</v>
      </c>
      <c r="B56" s="8" t="s">
        <v>7494</v>
      </c>
      <c r="C56" s="8" t="s">
        <v>139</v>
      </c>
      <c r="D56" s="8" t="s">
        <v>7519</v>
      </c>
      <c r="E56" s="7">
        <v>39319</v>
      </c>
      <c r="F56" s="7">
        <v>7775</v>
      </c>
      <c r="G56" s="7">
        <v>0</v>
      </c>
      <c r="H56" s="7">
        <v>47094</v>
      </c>
      <c r="I56" s="7">
        <v>33242</v>
      </c>
      <c r="J56" s="7">
        <v>7481</v>
      </c>
      <c r="K56" s="7">
        <v>7470</v>
      </c>
      <c r="L56" s="7">
        <v>437</v>
      </c>
      <c r="M56" s="7">
        <v>32805</v>
      </c>
      <c r="N56" s="7">
        <v>10523</v>
      </c>
      <c r="O56" s="7">
        <v>2705</v>
      </c>
      <c r="P56" s="7">
        <v>1489</v>
      </c>
      <c r="Q56" s="7">
        <v>10245</v>
      </c>
      <c r="R56" s="7">
        <v>1557</v>
      </c>
      <c r="S56" s="7">
        <v>4759</v>
      </c>
      <c r="T56" s="7">
        <v>1527</v>
      </c>
      <c r="U56" s="7" t="s">
        <v>7512</v>
      </c>
      <c r="V56" s="7" t="s">
        <v>7512</v>
      </c>
      <c r="W56" s="7" t="s">
        <v>7512</v>
      </c>
      <c r="X56" s="7" t="s">
        <v>7512</v>
      </c>
      <c r="Y56" s="7" t="s">
        <v>7512</v>
      </c>
      <c r="Z56" s="7" t="s">
        <v>7512</v>
      </c>
      <c r="AA56" s="7" t="s">
        <v>7512</v>
      </c>
      <c r="AB56" s="7" t="s">
        <v>7512</v>
      </c>
      <c r="AC56" s="7" t="s">
        <v>7512</v>
      </c>
      <c r="AD56" s="7" t="s">
        <v>7512</v>
      </c>
      <c r="AE56" s="7">
        <v>343</v>
      </c>
      <c r="AF56" s="7">
        <v>32899</v>
      </c>
      <c r="AG56" s="7">
        <v>10790</v>
      </c>
      <c r="AH56" s="7">
        <v>2489</v>
      </c>
      <c r="AI56" s="7">
        <v>2145</v>
      </c>
      <c r="AJ56" s="7">
        <v>10196</v>
      </c>
      <c r="AK56" s="7">
        <v>1652</v>
      </c>
      <c r="AL56" s="7">
        <v>221</v>
      </c>
      <c r="AM56" s="7">
        <v>2715</v>
      </c>
      <c r="AN56" s="7">
        <v>1157</v>
      </c>
      <c r="AO56" s="7">
        <v>423</v>
      </c>
      <c r="AP56" s="7">
        <v>108</v>
      </c>
      <c r="AQ56" s="7">
        <v>375</v>
      </c>
      <c r="AR56" s="7">
        <v>20</v>
      </c>
      <c r="AS56" s="7">
        <v>53</v>
      </c>
      <c r="AT56" s="7">
        <v>120</v>
      </c>
      <c r="AU56" s="7">
        <v>26</v>
      </c>
      <c r="AV56" s="7">
        <v>122</v>
      </c>
      <c r="AW56" s="7">
        <v>48</v>
      </c>
      <c r="AX56" s="7">
        <v>35</v>
      </c>
      <c r="AY56" s="7">
        <v>204</v>
      </c>
    </row>
    <row r="57" spans="1:51" ht="12.75" customHeight="1" x14ac:dyDescent="0.25">
      <c r="A57" s="8" t="s">
        <v>7511</v>
      </c>
      <c r="B57" s="8" t="s">
        <v>7494</v>
      </c>
      <c r="C57" s="8" t="s">
        <v>1754</v>
      </c>
      <c r="D57" s="8" t="s">
        <v>7518</v>
      </c>
      <c r="E57" s="7">
        <v>45775</v>
      </c>
      <c r="F57" s="7">
        <v>6206</v>
      </c>
      <c r="G57" s="7">
        <v>0</v>
      </c>
      <c r="H57" s="7">
        <v>51981</v>
      </c>
      <c r="I57" s="7">
        <v>32369</v>
      </c>
      <c r="J57" s="7">
        <v>5975</v>
      </c>
      <c r="K57" s="7">
        <v>5963</v>
      </c>
      <c r="L57" s="7">
        <v>476</v>
      </c>
      <c r="M57" s="7">
        <v>31893</v>
      </c>
      <c r="N57" s="7">
        <v>10102</v>
      </c>
      <c r="O57" s="7">
        <v>3936</v>
      </c>
      <c r="P57" s="7">
        <v>1779</v>
      </c>
      <c r="Q57" s="7">
        <v>11181</v>
      </c>
      <c r="R57" s="7">
        <v>1066</v>
      </c>
      <c r="S57" s="7">
        <v>1250</v>
      </c>
      <c r="T57" s="7">
        <v>2579</v>
      </c>
      <c r="U57" s="7" t="s">
        <v>7512</v>
      </c>
      <c r="V57" s="7" t="s">
        <v>7512</v>
      </c>
      <c r="W57" s="7" t="s">
        <v>7512</v>
      </c>
      <c r="X57" s="7" t="s">
        <v>7512</v>
      </c>
      <c r="Y57" s="7" t="s">
        <v>7512</v>
      </c>
      <c r="Z57" s="7" t="s">
        <v>7512</v>
      </c>
      <c r="AA57" s="7" t="s">
        <v>7512</v>
      </c>
      <c r="AB57" s="7" t="s">
        <v>7512</v>
      </c>
      <c r="AC57" s="7" t="s">
        <v>7512</v>
      </c>
      <c r="AD57" s="7" t="s">
        <v>7512</v>
      </c>
      <c r="AE57" s="7">
        <v>416</v>
      </c>
      <c r="AF57" s="7">
        <v>31953</v>
      </c>
      <c r="AG57" s="7">
        <v>10481</v>
      </c>
      <c r="AH57" s="7">
        <v>3384</v>
      </c>
      <c r="AI57" s="7">
        <v>2126</v>
      </c>
      <c r="AJ57" s="7">
        <v>10893</v>
      </c>
      <c r="AK57" s="7">
        <v>971</v>
      </c>
      <c r="AL57" s="7">
        <v>163</v>
      </c>
      <c r="AM57" s="7">
        <v>1247</v>
      </c>
      <c r="AN57" s="7">
        <v>1338</v>
      </c>
      <c r="AO57" s="7">
        <v>411</v>
      </c>
      <c r="AP57" s="7">
        <v>78</v>
      </c>
      <c r="AQ57" s="7">
        <v>289</v>
      </c>
      <c r="AR57" s="7">
        <v>20</v>
      </c>
      <c r="AS57" s="7">
        <v>49</v>
      </c>
      <c r="AT57" s="7">
        <v>106</v>
      </c>
      <c r="AU57" s="7">
        <v>36</v>
      </c>
      <c r="AV57" s="7">
        <v>53</v>
      </c>
      <c r="AW57" s="7">
        <v>30</v>
      </c>
      <c r="AX57" s="7">
        <v>30</v>
      </c>
      <c r="AY57" s="7">
        <v>248</v>
      </c>
    </row>
    <row r="58" spans="1:51" ht="12.75" customHeight="1" x14ac:dyDescent="0.25">
      <c r="A58" s="8" t="s">
        <v>7511</v>
      </c>
      <c r="B58" s="8" t="s">
        <v>7494</v>
      </c>
      <c r="C58" s="8" t="s">
        <v>1511</v>
      </c>
      <c r="D58" s="8" t="s">
        <v>7517</v>
      </c>
      <c r="E58" s="7">
        <v>41912</v>
      </c>
      <c r="F58" s="7">
        <v>7011</v>
      </c>
      <c r="G58" s="7">
        <v>0</v>
      </c>
      <c r="H58" s="7">
        <v>48923</v>
      </c>
      <c r="I58" s="7">
        <v>33084</v>
      </c>
      <c r="J58" s="7">
        <v>6633</v>
      </c>
      <c r="K58" s="7">
        <v>6616</v>
      </c>
      <c r="L58" s="7">
        <v>350</v>
      </c>
      <c r="M58" s="7">
        <v>32734</v>
      </c>
      <c r="N58" s="7">
        <v>12426</v>
      </c>
      <c r="O58" s="7">
        <v>2734</v>
      </c>
      <c r="P58" s="7">
        <v>1197</v>
      </c>
      <c r="Q58" s="7">
        <v>11900</v>
      </c>
      <c r="R58" s="7">
        <v>1297</v>
      </c>
      <c r="S58" s="7">
        <v>1900</v>
      </c>
      <c r="T58" s="7">
        <v>1179</v>
      </c>
      <c r="U58" s="7" t="s">
        <v>7512</v>
      </c>
      <c r="V58" s="7">
        <v>101</v>
      </c>
      <c r="W58" s="7" t="s">
        <v>7512</v>
      </c>
      <c r="X58" s="7" t="s">
        <v>7512</v>
      </c>
      <c r="Y58" s="7" t="s">
        <v>7512</v>
      </c>
      <c r="Z58" s="7" t="s">
        <v>7512</v>
      </c>
      <c r="AA58" s="7" t="s">
        <v>7512</v>
      </c>
      <c r="AB58" s="7" t="s">
        <v>7512</v>
      </c>
      <c r="AC58" s="7" t="s">
        <v>7512</v>
      </c>
      <c r="AD58" s="7" t="s">
        <v>7512</v>
      </c>
      <c r="AE58" s="7">
        <v>326</v>
      </c>
      <c r="AF58" s="7">
        <v>32758</v>
      </c>
      <c r="AG58" s="7">
        <v>10806</v>
      </c>
      <c r="AH58" s="7">
        <v>2515</v>
      </c>
      <c r="AI58" s="7">
        <v>1801</v>
      </c>
      <c r="AJ58" s="7">
        <v>11928</v>
      </c>
      <c r="AK58" s="7">
        <v>1553</v>
      </c>
      <c r="AL58" s="7">
        <v>200</v>
      </c>
      <c r="AM58" s="7">
        <v>1449</v>
      </c>
      <c r="AN58" s="7">
        <v>918</v>
      </c>
      <c r="AO58" s="7">
        <v>444</v>
      </c>
      <c r="AP58" s="7">
        <v>79</v>
      </c>
      <c r="AQ58" s="7">
        <v>471</v>
      </c>
      <c r="AR58" s="7">
        <v>32</v>
      </c>
      <c r="AS58" s="7">
        <v>87</v>
      </c>
      <c r="AT58" s="7">
        <v>96</v>
      </c>
      <c r="AU58" s="7">
        <v>37</v>
      </c>
      <c r="AV58" s="7">
        <v>67</v>
      </c>
      <c r="AW58" s="7">
        <v>37</v>
      </c>
      <c r="AX58" s="7">
        <v>44</v>
      </c>
      <c r="AY58" s="7">
        <v>194</v>
      </c>
    </row>
    <row r="59" spans="1:51" ht="12.75" customHeight="1" x14ac:dyDescent="0.25">
      <c r="A59" s="8" t="s">
        <v>7511</v>
      </c>
      <c r="B59" s="8" t="s">
        <v>7494</v>
      </c>
      <c r="C59" s="8" t="s">
        <v>135</v>
      </c>
      <c r="D59" s="8" t="s">
        <v>7516</v>
      </c>
      <c r="E59" s="7">
        <v>49578</v>
      </c>
      <c r="F59" s="7">
        <v>7594</v>
      </c>
      <c r="G59" s="7">
        <v>0</v>
      </c>
      <c r="H59" s="7">
        <v>57172</v>
      </c>
      <c r="I59" s="7">
        <v>38794</v>
      </c>
      <c r="J59" s="7">
        <v>7226</v>
      </c>
      <c r="K59" s="7">
        <v>7220</v>
      </c>
      <c r="L59" s="7">
        <v>628</v>
      </c>
      <c r="M59" s="7">
        <v>38166</v>
      </c>
      <c r="N59" s="7">
        <v>13083</v>
      </c>
      <c r="O59" s="7">
        <v>3640</v>
      </c>
      <c r="P59" s="7">
        <v>3063</v>
      </c>
      <c r="Q59" s="7">
        <v>13987</v>
      </c>
      <c r="R59" s="7">
        <v>1193</v>
      </c>
      <c r="S59" s="7">
        <v>1300</v>
      </c>
      <c r="T59" s="7">
        <v>1900</v>
      </c>
      <c r="U59" s="7" t="s">
        <v>7512</v>
      </c>
      <c r="V59" s="7" t="s">
        <v>7512</v>
      </c>
      <c r="W59" s="7" t="s">
        <v>7512</v>
      </c>
      <c r="X59" s="7" t="s">
        <v>7512</v>
      </c>
      <c r="Y59" s="7" t="s">
        <v>7512</v>
      </c>
      <c r="Z59" s="7" t="s">
        <v>7512</v>
      </c>
      <c r="AA59" s="7" t="s">
        <v>7512</v>
      </c>
      <c r="AB59" s="7" t="s">
        <v>7512</v>
      </c>
      <c r="AC59" s="7" t="s">
        <v>7512</v>
      </c>
      <c r="AD59" s="7" t="s">
        <v>7512</v>
      </c>
      <c r="AE59" s="7">
        <v>511</v>
      </c>
      <c r="AF59" s="7">
        <v>38283</v>
      </c>
      <c r="AG59" s="7">
        <v>14030</v>
      </c>
      <c r="AH59" s="7">
        <v>3299</v>
      </c>
      <c r="AI59" s="7">
        <v>2224</v>
      </c>
      <c r="AJ59" s="7">
        <v>13570</v>
      </c>
      <c r="AK59" s="7">
        <v>1194</v>
      </c>
      <c r="AL59" s="7">
        <v>212</v>
      </c>
      <c r="AM59" s="7">
        <v>1199</v>
      </c>
      <c r="AN59" s="7">
        <v>1038</v>
      </c>
      <c r="AO59" s="7">
        <v>556</v>
      </c>
      <c r="AP59" s="7">
        <v>67</v>
      </c>
      <c r="AQ59" s="7">
        <v>361</v>
      </c>
      <c r="AR59" s="7">
        <v>37</v>
      </c>
      <c r="AS59" s="7">
        <v>59</v>
      </c>
      <c r="AT59" s="7">
        <v>130</v>
      </c>
      <c r="AU59" s="7">
        <v>42</v>
      </c>
      <c r="AV59" s="7">
        <v>56</v>
      </c>
      <c r="AW59" s="7">
        <v>19</v>
      </c>
      <c r="AX59" s="7">
        <v>25</v>
      </c>
      <c r="AY59" s="7">
        <v>165</v>
      </c>
    </row>
    <row r="60" spans="1:51" ht="12.75" customHeight="1" x14ac:dyDescent="0.25">
      <c r="A60" s="8" t="s">
        <v>7511</v>
      </c>
      <c r="B60" s="8" t="s">
        <v>7494</v>
      </c>
      <c r="C60" s="8" t="s">
        <v>1801</v>
      </c>
      <c r="D60" s="8" t="s">
        <v>7515</v>
      </c>
      <c r="E60" s="7">
        <v>42475</v>
      </c>
      <c r="F60" s="7">
        <v>9794</v>
      </c>
      <c r="G60" s="7">
        <v>0</v>
      </c>
      <c r="H60" s="7">
        <v>52269</v>
      </c>
      <c r="I60" s="7">
        <v>35015</v>
      </c>
      <c r="J60" s="7">
        <v>9415</v>
      </c>
      <c r="K60" s="7">
        <v>9390</v>
      </c>
      <c r="L60" s="7">
        <v>253</v>
      </c>
      <c r="M60" s="7">
        <v>34762</v>
      </c>
      <c r="N60" s="7">
        <v>15940</v>
      </c>
      <c r="O60" s="7">
        <v>1402</v>
      </c>
      <c r="P60" s="7">
        <v>520</v>
      </c>
      <c r="Q60" s="7">
        <v>13173</v>
      </c>
      <c r="R60" s="7">
        <v>2520</v>
      </c>
      <c r="S60" s="7">
        <v>407</v>
      </c>
      <c r="T60" s="7">
        <v>337</v>
      </c>
      <c r="U60" s="7">
        <v>419</v>
      </c>
      <c r="V60" s="7">
        <v>44</v>
      </c>
      <c r="W60" s="7" t="s">
        <v>7512</v>
      </c>
      <c r="X60" s="7" t="s">
        <v>7512</v>
      </c>
      <c r="Y60" s="7" t="s">
        <v>7512</v>
      </c>
      <c r="Z60" s="7" t="s">
        <v>7512</v>
      </c>
      <c r="AA60" s="7" t="s">
        <v>7512</v>
      </c>
      <c r="AB60" s="7" t="s">
        <v>7512</v>
      </c>
      <c r="AC60" s="7" t="s">
        <v>7512</v>
      </c>
      <c r="AD60" s="7" t="s">
        <v>7512</v>
      </c>
      <c r="AE60" s="7">
        <v>310</v>
      </c>
      <c r="AF60" s="7">
        <v>34705</v>
      </c>
      <c r="AG60" s="7">
        <v>12202</v>
      </c>
      <c r="AH60" s="7">
        <v>2182</v>
      </c>
      <c r="AI60" s="7">
        <v>1594</v>
      </c>
      <c r="AJ60" s="7">
        <v>13148</v>
      </c>
      <c r="AK60" s="7">
        <v>2759</v>
      </c>
      <c r="AL60" s="7">
        <v>90</v>
      </c>
      <c r="AM60" s="7">
        <v>864</v>
      </c>
      <c r="AN60" s="7">
        <v>486</v>
      </c>
      <c r="AO60" s="7">
        <v>395</v>
      </c>
      <c r="AP60" s="7">
        <v>76</v>
      </c>
      <c r="AQ60" s="7">
        <v>491</v>
      </c>
      <c r="AR60" s="7">
        <v>34</v>
      </c>
      <c r="AS60" s="7">
        <v>59</v>
      </c>
      <c r="AT60" s="7">
        <v>77</v>
      </c>
      <c r="AU60" s="7">
        <v>25</v>
      </c>
      <c r="AV60" s="7">
        <v>53</v>
      </c>
      <c r="AW60" s="7">
        <v>49</v>
      </c>
      <c r="AX60" s="7">
        <v>22</v>
      </c>
      <c r="AY60" s="7">
        <v>99</v>
      </c>
    </row>
    <row r="61" spans="1:51" ht="12.75" customHeight="1" x14ac:dyDescent="0.25">
      <c r="A61" s="8" t="s">
        <v>7511</v>
      </c>
      <c r="B61" s="8" t="s">
        <v>7494</v>
      </c>
      <c r="C61" s="8" t="s">
        <v>1426</v>
      </c>
      <c r="D61" s="8" t="s">
        <v>7514</v>
      </c>
      <c r="E61" s="7">
        <v>43720</v>
      </c>
      <c r="F61" s="7">
        <v>6985</v>
      </c>
      <c r="G61" s="7">
        <v>0</v>
      </c>
      <c r="H61" s="7">
        <v>50705</v>
      </c>
      <c r="I61" s="7">
        <v>34162</v>
      </c>
      <c r="J61" s="7">
        <v>6659</v>
      </c>
      <c r="K61" s="7">
        <v>6656</v>
      </c>
      <c r="L61" s="7">
        <v>515</v>
      </c>
      <c r="M61" s="7">
        <v>33647</v>
      </c>
      <c r="N61" s="7">
        <v>11466</v>
      </c>
      <c r="O61" s="7">
        <v>2912</v>
      </c>
      <c r="P61" s="7">
        <v>1338</v>
      </c>
      <c r="Q61" s="7">
        <v>12934</v>
      </c>
      <c r="R61" s="7">
        <v>1382</v>
      </c>
      <c r="S61" s="7">
        <v>1509</v>
      </c>
      <c r="T61" s="7">
        <v>2106</v>
      </c>
      <c r="U61" s="7" t="s">
        <v>7512</v>
      </c>
      <c r="V61" s="7" t="s">
        <v>7512</v>
      </c>
      <c r="W61" s="7" t="s">
        <v>7512</v>
      </c>
      <c r="X61" s="7" t="s">
        <v>7512</v>
      </c>
      <c r="Y61" s="7" t="s">
        <v>7512</v>
      </c>
      <c r="Z61" s="7" t="s">
        <v>7512</v>
      </c>
      <c r="AA61" s="7" t="s">
        <v>7512</v>
      </c>
      <c r="AB61" s="7" t="s">
        <v>7512</v>
      </c>
      <c r="AC61" s="7" t="s">
        <v>7512</v>
      </c>
      <c r="AD61" s="7" t="s">
        <v>7512</v>
      </c>
      <c r="AE61" s="7">
        <v>411</v>
      </c>
      <c r="AF61" s="7">
        <v>33751</v>
      </c>
      <c r="AG61" s="7">
        <v>12057</v>
      </c>
      <c r="AH61" s="7">
        <v>2357</v>
      </c>
      <c r="AI61" s="7">
        <v>1403</v>
      </c>
      <c r="AJ61" s="7">
        <v>12561</v>
      </c>
      <c r="AK61" s="7">
        <v>1341</v>
      </c>
      <c r="AL61" s="7">
        <v>210</v>
      </c>
      <c r="AM61" s="7">
        <v>1179</v>
      </c>
      <c r="AN61" s="7">
        <v>1219</v>
      </c>
      <c r="AO61" s="7">
        <v>489</v>
      </c>
      <c r="AP61" s="7">
        <v>76</v>
      </c>
      <c r="AQ61" s="7">
        <v>328</v>
      </c>
      <c r="AR61" s="7">
        <v>36</v>
      </c>
      <c r="AS61" s="7">
        <v>58</v>
      </c>
      <c r="AT61" s="7">
        <v>112</v>
      </c>
      <c r="AU61" s="7">
        <v>38</v>
      </c>
      <c r="AV61" s="7">
        <v>52</v>
      </c>
      <c r="AW61" s="7">
        <v>32</v>
      </c>
      <c r="AX61" s="7">
        <v>43</v>
      </c>
      <c r="AY61" s="7">
        <v>160</v>
      </c>
    </row>
    <row r="62" spans="1:51" ht="12.75" customHeight="1" x14ac:dyDescent="0.25">
      <c r="A62" s="8" t="s">
        <v>7511</v>
      </c>
      <c r="B62" s="8" t="s">
        <v>7494</v>
      </c>
      <c r="C62" s="8" t="s">
        <v>765</v>
      </c>
      <c r="D62" s="8" t="s">
        <v>7513</v>
      </c>
      <c r="E62" s="7">
        <v>41412</v>
      </c>
      <c r="F62" s="7">
        <v>7126</v>
      </c>
      <c r="G62" s="7">
        <v>0</v>
      </c>
      <c r="H62" s="7">
        <v>48538</v>
      </c>
      <c r="I62" s="7">
        <v>31574</v>
      </c>
      <c r="J62" s="7">
        <v>6809</v>
      </c>
      <c r="K62" s="7">
        <v>6804</v>
      </c>
      <c r="L62" s="7">
        <v>465</v>
      </c>
      <c r="M62" s="7">
        <v>31109</v>
      </c>
      <c r="N62" s="7">
        <v>13456</v>
      </c>
      <c r="O62" s="7">
        <v>2922</v>
      </c>
      <c r="P62" s="7">
        <v>1254</v>
      </c>
      <c r="Q62" s="7">
        <v>10581</v>
      </c>
      <c r="R62" s="7">
        <v>1493</v>
      </c>
      <c r="S62" s="7">
        <v>1403</v>
      </c>
      <c r="T62" s="7" t="s">
        <v>7512</v>
      </c>
      <c r="U62" s="7" t="s">
        <v>7512</v>
      </c>
      <c r="V62" s="7" t="s">
        <v>7512</v>
      </c>
      <c r="W62" s="7" t="s">
        <v>7512</v>
      </c>
      <c r="X62" s="7" t="s">
        <v>7512</v>
      </c>
      <c r="Y62" s="7" t="s">
        <v>7512</v>
      </c>
      <c r="Z62" s="7" t="s">
        <v>7512</v>
      </c>
      <c r="AA62" s="7" t="s">
        <v>7512</v>
      </c>
      <c r="AB62" s="7" t="s">
        <v>7512</v>
      </c>
      <c r="AC62" s="7" t="s">
        <v>7512</v>
      </c>
      <c r="AD62" s="7" t="s">
        <v>7512</v>
      </c>
      <c r="AE62" s="7">
        <v>366</v>
      </c>
      <c r="AF62" s="7">
        <v>31208</v>
      </c>
      <c r="AG62" s="7">
        <v>11526</v>
      </c>
      <c r="AH62" s="7">
        <v>2555</v>
      </c>
      <c r="AI62" s="7">
        <v>1672</v>
      </c>
      <c r="AJ62" s="7">
        <v>10177</v>
      </c>
      <c r="AK62" s="7">
        <v>1531</v>
      </c>
      <c r="AL62" s="7">
        <v>189</v>
      </c>
      <c r="AM62" s="7">
        <v>1157</v>
      </c>
      <c r="AN62" s="7">
        <v>867</v>
      </c>
      <c r="AO62" s="7">
        <v>556</v>
      </c>
      <c r="AP62" s="7">
        <v>69</v>
      </c>
      <c r="AQ62" s="7">
        <v>390</v>
      </c>
      <c r="AR62" s="7">
        <v>27</v>
      </c>
      <c r="AS62" s="7">
        <v>35</v>
      </c>
      <c r="AT62" s="7">
        <v>125</v>
      </c>
      <c r="AU62" s="7">
        <v>45</v>
      </c>
      <c r="AV62" s="7">
        <v>76</v>
      </c>
      <c r="AW62" s="7">
        <v>31</v>
      </c>
      <c r="AX62" s="7">
        <v>30</v>
      </c>
      <c r="AY62" s="7">
        <v>150</v>
      </c>
    </row>
    <row r="63" spans="1:51" s="4" customFormat="1" ht="12.75" customHeight="1" x14ac:dyDescent="0.3">
      <c r="A63" s="6" t="s">
        <v>7511</v>
      </c>
      <c r="B63" s="4" t="s">
        <v>7510</v>
      </c>
      <c r="C63" s="6" t="s">
        <v>260</v>
      </c>
      <c r="D63" s="4" t="s">
        <v>7509</v>
      </c>
      <c r="E63" s="5">
        <v>2708332</v>
      </c>
      <c r="F63" s="5">
        <v>580309</v>
      </c>
      <c r="G63" s="5">
        <v>2</v>
      </c>
      <c r="H63" s="5">
        <v>3288643</v>
      </c>
      <c r="I63" s="5">
        <v>2188486</v>
      </c>
      <c r="J63" s="5">
        <v>556242</v>
      </c>
      <c r="K63" s="5">
        <v>554222</v>
      </c>
      <c r="L63" s="5">
        <v>28636</v>
      </c>
      <c r="M63" s="5">
        <v>2159850</v>
      </c>
      <c r="N63" s="5">
        <v>703006</v>
      </c>
      <c r="O63" s="5">
        <v>265871</v>
      </c>
      <c r="P63" s="5">
        <v>166920</v>
      </c>
      <c r="Q63" s="5">
        <v>613585</v>
      </c>
      <c r="R63" s="5">
        <v>192489</v>
      </c>
      <c r="S63" s="5">
        <v>100639</v>
      </c>
      <c r="T63" s="5">
        <v>98353</v>
      </c>
      <c r="U63" s="5">
        <v>12557</v>
      </c>
      <c r="V63" s="5">
        <v>2190</v>
      </c>
      <c r="W63" s="5">
        <v>1508</v>
      </c>
      <c r="X63" s="5">
        <v>110</v>
      </c>
      <c r="Y63" s="5">
        <v>708</v>
      </c>
      <c r="Z63" s="5">
        <v>1390</v>
      </c>
      <c r="AA63" s="5">
        <v>55</v>
      </c>
      <c r="AB63" s="5">
        <v>81</v>
      </c>
      <c r="AC63" s="5">
        <v>229</v>
      </c>
      <c r="AD63" s="5">
        <v>159</v>
      </c>
      <c r="AE63" s="5">
        <v>22029</v>
      </c>
      <c r="AF63" s="5">
        <v>2166457</v>
      </c>
      <c r="AG63" s="5">
        <v>695560</v>
      </c>
      <c r="AH63" s="5">
        <v>224354</v>
      </c>
      <c r="AI63" s="5">
        <v>167289</v>
      </c>
      <c r="AJ63" s="5">
        <v>595671</v>
      </c>
      <c r="AK63" s="5">
        <v>187015</v>
      </c>
      <c r="AL63" s="5">
        <v>12947</v>
      </c>
      <c r="AM63" s="5">
        <v>97438</v>
      </c>
      <c r="AN63" s="5">
        <v>72897</v>
      </c>
      <c r="AO63" s="5">
        <v>33476</v>
      </c>
      <c r="AP63" s="5">
        <v>6632</v>
      </c>
      <c r="AQ63" s="5">
        <v>33618</v>
      </c>
      <c r="AR63" s="5">
        <v>1630</v>
      </c>
      <c r="AS63" s="5">
        <v>3948</v>
      </c>
      <c r="AT63" s="5">
        <v>7806</v>
      </c>
      <c r="AU63" s="5">
        <v>1951</v>
      </c>
      <c r="AV63" s="5">
        <v>6000</v>
      </c>
      <c r="AW63" s="5">
        <v>4305</v>
      </c>
      <c r="AX63" s="5">
        <v>2268</v>
      </c>
      <c r="AY63" s="5">
        <v>11652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693E-FB58-4963-A0C9-527891E31EA8}">
  <dimension ref="A1:BD62"/>
  <sheetViews>
    <sheetView tabSelected="1" zoomScale="85" zoomScaleNormal="85" workbookViewId="0">
      <selection activeCell="BB24" sqref="BB24"/>
    </sheetView>
  </sheetViews>
  <sheetFormatPr baseColWidth="10" defaultRowHeight="14.5" outlineLevelCol="1" x14ac:dyDescent="0.35"/>
  <cols>
    <col min="1" max="1" width="5" customWidth="1"/>
    <col min="2" max="2" width="10.90625" customWidth="1"/>
    <col min="3" max="3" width="10.90625" hidden="1" customWidth="1"/>
    <col min="4" max="9" width="6.54296875" hidden="1" customWidth="1"/>
    <col min="10" max="10" width="5.90625" customWidth="1"/>
    <col min="11" max="11" width="3.81640625" customWidth="1"/>
    <col min="12" max="12" width="0" hidden="1" customWidth="1"/>
    <col min="13" max="14" width="11.453125" hidden="1" customWidth="1"/>
    <col min="15" max="17" width="17.54296875" hidden="1" customWidth="1" outlineLevel="1"/>
    <col min="18" max="18" width="3.81640625" hidden="1" customWidth="1" outlineLevel="1"/>
    <col min="19" max="19" width="11" hidden="1" customWidth="1" outlineLevel="1"/>
    <col min="20" max="26" width="8.08984375" hidden="1" customWidth="1" outlineLevel="1"/>
    <col min="27" max="29" width="10.90625" hidden="1" customWidth="1" outlineLevel="1"/>
    <col min="30" max="32" width="15.7265625" hidden="1" customWidth="1" outlineLevel="1"/>
    <col min="33" max="33" width="2.26953125" hidden="1" customWidth="1" outlineLevel="1"/>
    <col min="34" max="34" width="2.26953125" customWidth="1" collapsed="1"/>
    <col min="35" max="53" width="2.26953125" hidden="1" customWidth="1"/>
    <col min="54" max="54" width="12.453125" bestFit="1" customWidth="1"/>
  </cols>
  <sheetData>
    <row r="1" spans="1:56" ht="15" thickBot="1" x14ac:dyDescent="0.4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2" t="s">
        <v>7632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2" t="s">
        <v>7625</v>
      </c>
      <c r="BC1" s="23"/>
      <c r="BD1" s="24"/>
    </row>
    <row r="2" spans="1:56" ht="15" thickBot="1" x14ac:dyDescent="0.4">
      <c r="A2" s="28" t="str">
        <f>'60 Wahlkreise'!C2</f>
        <v>LTWK2024</v>
      </c>
      <c r="B2" s="28" t="str">
        <f>'60 Wahlkreise'!D2</f>
        <v>LTWKNAME2024</v>
      </c>
      <c r="C2" s="28" t="str">
        <f>'60 Wahlkreise'!M2</f>
        <v>E_EK_STG</v>
      </c>
      <c r="D2" s="28" t="str">
        <f>'60 Wahlkreise'!N2</f>
        <v>CDU_1</v>
      </c>
      <c r="E2" s="28" t="str">
        <f>'60 Wahlkreise'!O2</f>
        <v>DIE LINKE_1</v>
      </c>
      <c r="F2" s="28" t="str">
        <f>'60 Wahlkreise'!P2</f>
        <v>SPD_1</v>
      </c>
      <c r="G2" s="28" t="str">
        <f>'60 Wahlkreise'!Q2</f>
        <v>AfD_1</v>
      </c>
      <c r="H2" s="28" t="str">
        <f>'60 Wahlkreise'!R2</f>
        <v>GRÜNE_1</v>
      </c>
      <c r="I2" s="28" t="str">
        <f>'60 Wahlkreise'!S2</f>
        <v>FDP_1</v>
      </c>
      <c r="J2" s="28"/>
      <c r="K2" s="28"/>
      <c r="L2" s="28">
        <v>6</v>
      </c>
      <c r="M2" s="28">
        <v>5</v>
      </c>
      <c r="N2" s="28">
        <v>4</v>
      </c>
      <c r="O2" s="31" t="s">
        <v>7630</v>
      </c>
      <c r="P2" s="32"/>
      <c r="Q2" s="33"/>
      <c r="R2" s="29"/>
      <c r="S2" s="29" t="str">
        <f>'60 Wahlkreise'!AF2</f>
        <v>E_LK_STG</v>
      </c>
      <c r="T2" s="29" t="str">
        <f>'60 Wahlkreise'!AG2</f>
        <v>CDU_2</v>
      </c>
      <c r="U2" s="29" t="str">
        <f>'60 Wahlkreise'!AH2</f>
        <v>DIE LINKE_2</v>
      </c>
      <c r="V2" s="29" t="str">
        <f>'60 Wahlkreise'!AI2</f>
        <v>SPD_2</v>
      </c>
      <c r="W2" s="29" t="str">
        <f>'60 Wahlkreise'!AJ2</f>
        <v>AfD_2</v>
      </c>
      <c r="X2" s="29" t="str">
        <f>'60 Wahlkreise'!AK2</f>
        <v>GRÜNE_2</v>
      </c>
      <c r="Y2" s="29" t="str">
        <f>'60 Wahlkreise'!AL2</f>
        <v>NPD_2</v>
      </c>
      <c r="Z2" s="29"/>
      <c r="AA2" s="29">
        <v>6</v>
      </c>
      <c r="AB2" s="29">
        <v>5</v>
      </c>
      <c r="AC2" s="29">
        <v>4</v>
      </c>
      <c r="AD2" s="31" t="s">
        <v>7631</v>
      </c>
      <c r="AE2" s="32"/>
      <c r="AF2" s="33"/>
      <c r="AG2" s="21"/>
      <c r="AH2" s="21" t="s">
        <v>7629</v>
      </c>
      <c r="AI2" s="21" t="str">
        <f>ZuordnungWB!F4</f>
        <v>GRÜNE</v>
      </c>
      <c r="AJ2" s="21" t="str">
        <f>ZuordnungWB!G4</f>
        <v>CDU</v>
      </c>
      <c r="AK2" s="21" t="str">
        <f>ZuordnungWB!H4</f>
        <v>AfD</v>
      </c>
      <c r="AL2" s="21" t="str">
        <f>ZuordnungWB!I4</f>
        <v>DIE LINKE</v>
      </c>
      <c r="AM2" s="21" t="str">
        <f>ZuordnungWB!J4</f>
        <v>SPD</v>
      </c>
      <c r="AN2" s="21" t="str">
        <f>ZuordnungWB!K4</f>
        <v>FDP</v>
      </c>
      <c r="AO2" s="21" t="str">
        <f>ZuordnungWB!L4</f>
        <v>Freie Wähler</v>
      </c>
      <c r="AP2" s="21" t="str">
        <f>ZuordnungWB!M4</f>
        <v>PIRATEN</v>
      </c>
      <c r="AQ2" s="21" t="str">
        <f>ZuordnungWB!N4</f>
        <v>Die PARTEI</v>
      </c>
      <c r="AR2" s="21" t="str">
        <f>ZuordnungWB!O4</f>
        <v>Freie Bürger</v>
      </c>
      <c r="AS2" s="21" t="str">
        <f>ZuordnungWB!P4</f>
        <v>BSW</v>
      </c>
      <c r="AT2" s="21" t="str">
        <f>ZuordnungWB!Q4</f>
        <v>Dissident:innen</v>
      </c>
      <c r="AU2" s="21" t="str">
        <f>ZuordnungWB!R4</f>
        <v>FREIE SACHSEN</v>
      </c>
      <c r="AV2" s="21" t="str">
        <f>ZuordnungWB!S4</f>
        <v>Team Zastrow</v>
      </c>
      <c r="AW2" s="21" t="str">
        <f>ZuordnungWB!T4</f>
        <v>VOLT</v>
      </c>
      <c r="AX2" s="21"/>
      <c r="AY2" s="21">
        <v>1</v>
      </c>
      <c r="AZ2" s="21">
        <v>2</v>
      </c>
      <c r="BA2" s="21">
        <v>3</v>
      </c>
      <c r="BB2" s="25" t="s">
        <v>7633</v>
      </c>
      <c r="BC2" s="26"/>
      <c r="BD2" s="27"/>
    </row>
    <row r="3" spans="1:56" x14ac:dyDescent="0.35">
      <c r="A3" s="28" t="str">
        <f>'60 Wahlkreise'!C3</f>
        <v>1</v>
      </c>
      <c r="B3" s="28" t="str">
        <f>'60 Wahlkreise'!D3</f>
        <v>Vogtland 1</v>
      </c>
      <c r="C3" s="28">
        <f>'60 Wahlkreise'!M3</f>
        <v>39859</v>
      </c>
      <c r="D3" s="30">
        <f>'60 Wahlkreise'!N3/$C3</f>
        <v>0.31721819413432351</v>
      </c>
      <c r="E3" s="30">
        <f>'60 Wahlkreise'!O3/$C3</f>
        <v>0.1221054216111794</v>
      </c>
      <c r="F3" s="30">
        <f>'60 Wahlkreise'!P3/$C3</f>
        <v>9.2501066258561429E-2</v>
      </c>
      <c r="G3" s="30">
        <f>'60 Wahlkreise'!Q3/$C3</f>
        <v>0.29875310469404653</v>
      </c>
      <c r="H3" s="30">
        <f>'60 Wahlkreise'!R3/$C3</f>
        <v>7.9731051958152485E-2</v>
      </c>
      <c r="I3" s="30">
        <f>'60 Wahlkreise'!S3/$C3</f>
        <v>5.466770365538523E-2</v>
      </c>
      <c r="J3" s="30"/>
      <c r="K3" s="30"/>
      <c r="L3" s="10">
        <f>SMALL($D3:$I3,L$2)</f>
        <v>0.31721819413432351</v>
      </c>
      <c r="M3" s="10">
        <f t="shared" ref="M3:N18" si="0">SMALL($D3:$I3,M$2)</f>
        <v>0.29875310469404653</v>
      </c>
      <c r="N3" s="10">
        <f t="shared" si="0"/>
        <v>0.1221054216111794</v>
      </c>
      <c r="O3" s="10" t="str">
        <f>INDEX($D$2:$J$2,MATCH(L3,$D3:$J3,0))&amp;" "&amp;ROUND(L3*100,1)&amp;"%"</f>
        <v>CDU_1 31,7%</v>
      </c>
      <c r="P3" s="10" t="str">
        <f t="shared" ref="P3:Q3" si="1">INDEX($D$2:$J$2,MATCH(M3,$D3:$J3,0))&amp;" "&amp;ROUND(M3*100,1)&amp;"%"</f>
        <v>AfD_1 29,9%</v>
      </c>
      <c r="Q3" s="10" t="str">
        <f t="shared" si="1"/>
        <v>DIE LINKE_1 12,2%</v>
      </c>
      <c r="R3" s="30"/>
      <c r="S3">
        <f>'60 Wahlkreise'!AF3</f>
        <v>40010</v>
      </c>
      <c r="T3" s="10">
        <f>'60 Wahlkreise'!AG3/$S3</f>
        <v>0.32936765808547863</v>
      </c>
      <c r="U3" s="10">
        <f>'60 Wahlkreise'!AH3/$S3</f>
        <v>0.10752311922019495</v>
      </c>
      <c r="V3" s="10">
        <f>'60 Wahlkreise'!AI3/$S3</f>
        <v>8.3529117720569854E-2</v>
      </c>
      <c r="W3" s="10">
        <f>'60 Wahlkreise'!AJ3/$S3</f>
        <v>0.28180454886278428</v>
      </c>
      <c r="X3" s="10">
        <f>'60 Wahlkreise'!AK3/$S3</f>
        <v>6.7033241689577611E-2</v>
      </c>
      <c r="Y3" s="10">
        <f>'60 Wahlkreise'!AL3/$S3</f>
        <v>6.3234191452136964E-3</v>
      </c>
      <c r="AA3" s="10">
        <f>SMALL($T3:$Y3,AA$2)</f>
        <v>0.32936765808547863</v>
      </c>
      <c r="AB3" s="10">
        <f t="shared" ref="AB3:AC18" si="2">SMALL($T3:$Y3,AB$2)</f>
        <v>0.28180454886278428</v>
      </c>
      <c r="AC3" s="10">
        <f t="shared" si="2"/>
        <v>0.10752311922019495</v>
      </c>
      <c r="AD3" s="10" t="str">
        <f>INDEX($T$2:$Y$2,MATCH(AA3,$T3:$Y3,0))&amp;" "&amp;ROUND(AA3*100,1)&amp;"%"</f>
        <v>CDU_2 32,9%</v>
      </c>
      <c r="AE3" s="10" t="str">
        <f t="shared" ref="AE3:AF3" si="3">INDEX($T$2:$Y$2,MATCH(AB3,$T3:$Y3,0))&amp;" "&amp;ROUND(AB3*100,1)&amp;"%"</f>
        <v>AfD_2 28,2%</v>
      </c>
      <c r="AF3" s="10" t="str">
        <f t="shared" si="3"/>
        <v>DIE LINKE_2 10,8%</v>
      </c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15"/>
      <c r="BC3" s="16"/>
      <c r="BD3" s="17"/>
    </row>
    <row r="4" spans="1:56" x14ac:dyDescent="0.35">
      <c r="A4" s="28" t="str">
        <f>'60 Wahlkreise'!C4</f>
        <v>2</v>
      </c>
      <c r="B4" s="28" t="str">
        <f>'60 Wahlkreise'!D4</f>
        <v>Vogtland 2</v>
      </c>
      <c r="C4" s="28">
        <f>'60 Wahlkreise'!M4</f>
        <v>38122</v>
      </c>
      <c r="D4" s="30">
        <f>'60 Wahlkreise'!N4/$C4</f>
        <v>0.41960023083783643</v>
      </c>
      <c r="E4" s="30">
        <f>'60 Wahlkreise'!O4/$C4</f>
        <v>0.10371963695503908</v>
      </c>
      <c r="F4" s="30">
        <f>'60 Wahlkreise'!P4/$C4</f>
        <v>6.9985834950946957E-2</v>
      </c>
      <c r="G4" s="30">
        <f>'60 Wahlkreise'!Q4/$C4</f>
        <v>0.27695294055925712</v>
      </c>
      <c r="H4" s="30">
        <f>'60 Wahlkreise'!R4/$C4</f>
        <v>4.939405067939772E-2</v>
      </c>
      <c r="I4" s="30">
        <f>'60 Wahlkreise'!S4/$C4</f>
        <v>4.4173967787629193E-2</v>
      </c>
      <c r="J4" s="30"/>
      <c r="K4" s="30"/>
      <c r="L4" s="10">
        <f t="shared" ref="L4:N35" si="4">SMALL($D4:$I4,L$2)</f>
        <v>0.41960023083783643</v>
      </c>
      <c r="M4" s="10">
        <f t="shared" si="0"/>
        <v>0.27695294055925712</v>
      </c>
      <c r="N4" s="10">
        <f t="shared" si="0"/>
        <v>0.10371963695503908</v>
      </c>
      <c r="O4" s="10" t="str">
        <f t="shared" ref="O4:O62" si="5">INDEX($D$2:$J$2,MATCH(L4,$D4:$J4,0))&amp;" "&amp;ROUND(L4*100,1)&amp;"%"</f>
        <v>CDU_1 42%</v>
      </c>
      <c r="P4" s="10" t="str">
        <f t="shared" ref="P4:P62" si="6">INDEX($D$2:$J$2,MATCH(M4,$D4:$J4,0))&amp;" "&amp;ROUND(M4*100,1)&amp;"%"</f>
        <v>AfD_1 27,7%</v>
      </c>
      <c r="Q4" s="10" t="str">
        <f t="shared" ref="Q4:Q62" si="7">INDEX($D$2:$J$2,MATCH(N4,$D4:$J4,0))&amp;" "&amp;ROUND(N4*100,1)&amp;"%"</f>
        <v>DIE LINKE_1 10,4%</v>
      </c>
      <c r="R4" s="28"/>
      <c r="S4">
        <f>'60 Wahlkreise'!AF4</f>
        <v>38316</v>
      </c>
      <c r="T4" s="10">
        <f>'60 Wahlkreise'!AG4/$S4</f>
        <v>0.40072032571249611</v>
      </c>
      <c r="U4" s="10">
        <f>'60 Wahlkreise'!AH4/$S4</f>
        <v>9.1267355673869927E-2</v>
      </c>
      <c r="V4" s="10">
        <f>'60 Wahlkreise'!AI4/$S4</f>
        <v>7.8348470612798829E-2</v>
      </c>
      <c r="W4" s="10">
        <f>'60 Wahlkreise'!AJ4/$S4</f>
        <v>0.27048752479381982</v>
      </c>
      <c r="X4" s="10">
        <f>'60 Wahlkreise'!AK4/$S4</f>
        <v>4.4211295542332184E-2</v>
      </c>
      <c r="Y4" s="10">
        <f>'60 Wahlkreise'!AL4/$S4</f>
        <v>5.0631589936319032E-3</v>
      </c>
      <c r="AA4" s="10">
        <f t="shared" ref="AA4:AC19" si="8">SMALL($T4:$Y4,AA$2)</f>
        <v>0.40072032571249611</v>
      </c>
      <c r="AB4" s="10">
        <f t="shared" si="2"/>
        <v>0.27048752479381982</v>
      </c>
      <c r="AC4" s="10">
        <f t="shared" si="2"/>
        <v>9.1267355673869927E-2</v>
      </c>
      <c r="AD4" s="10" t="str">
        <f t="shared" ref="AD4:AD15" si="9">INDEX($T$2:$Y$2,MATCH(AA4,$T4:$Y4,0))&amp;" "&amp;ROUND(AA4*100,1)&amp;"%"</f>
        <v>CDU_2 40,1%</v>
      </c>
      <c r="AE4" s="10" t="str">
        <f t="shared" ref="AE4:AE15" si="10">INDEX($T$2:$Y$2,MATCH(AB4,$T4:$Y4,0))&amp;" "&amp;ROUND(AB4*100,1)&amp;"%"</f>
        <v>AfD_2 27%</v>
      </c>
      <c r="AF4" s="10" t="str">
        <f t="shared" ref="AF4:AF15" si="11">INDEX($T$2:$Y$2,MATCH(AC4,$T4:$Y4,0))&amp;" "&amp;ROUND(AC4*100,1)&amp;"%"</f>
        <v>DIE LINKE_2 9,1%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15"/>
      <c r="BC4" s="16"/>
      <c r="BD4" s="17"/>
    </row>
    <row r="5" spans="1:56" x14ac:dyDescent="0.35">
      <c r="A5" s="28" t="str">
        <f>'60 Wahlkreise'!C5</f>
        <v>3</v>
      </c>
      <c r="B5" s="28" t="str">
        <f>'60 Wahlkreise'!D5</f>
        <v>Vogtland 3</v>
      </c>
      <c r="C5" s="28">
        <f>'60 Wahlkreise'!M5</f>
        <v>38090</v>
      </c>
      <c r="D5" s="30">
        <f>'60 Wahlkreise'!N5/$C5</f>
        <v>0.37773693882908899</v>
      </c>
      <c r="E5" s="30">
        <f>'60 Wahlkreise'!O5/$C5</f>
        <v>0.12247309004988186</v>
      </c>
      <c r="F5" s="30">
        <f>'60 Wahlkreise'!P5/$C5</f>
        <v>7.2985035442373322E-2</v>
      </c>
      <c r="G5" s="30">
        <f>'60 Wahlkreise'!Q5/$C5</f>
        <v>0.28065108952480966</v>
      </c>
      <c r="H5" s="30">
        <f>'60 Wahlkreise'!R5/$C5</f>
        <v>5.60252034654765E-2</v>
      </c>
      <c r="I5" s="30">
        <f>'60 Wahlkreise'!S5/$C5</f>
        <v>4.5786295615647149E-2</v>
      </c>
      <c r="J5" s="30"/>
      <c r="K5" s="30"/>
      <c r="L5" s="10">
        <f t="shared" si="4"/>
        <v>0.37773693882908899</v>
      </c>
      <c r="M5" s="10">
        <f t="shared" si="0"/>
        <v>0.28065108952480966</v>
      </c>
      <c r="N5" s="10">
        <f t="shared" si="0"/>
        <v>0.12247309004988186</v>
      </c>
      <c r="O5" s="10" t="str">
        <f t="shared" si="5"/>
        <v>CDU_1 37,8%</v>
      </c>
      <c r="P5" s="10" t="str">
        <f t="shared" si="6"/>
        <v>AfD_1 28,1%</v>
      </c>
      <c r="Q5" s="10" t="str">
        <f t="shared" si="7"/>
        <v>DIE LINKE_1 12,2%</v>
      </c>
      <c r="R5" s="28"/>
      <c r="S5">
        <f>'60 Wahlkreise'!AF5</f>
        <v>38236</v>
      </c>
      <c r="T5" s="10">
        <f>'60 Wahlkreise'!AG5/$S5</f>
        <v>0.36651323360184118</v>
      </c>
      <c r="U5" s="10">
        <f>'60 Wahlkreise'!AH5/$S5</f>
        <v>0.10735955643895805</v>
      </c>
      <c r="V5" s="10">
        <f>'60 Wahlkreise'!AI5/$S5</f>
        <v>8.225232764933571E-2</v>
      </c>
      <c r="W5" s="10">
        <f>'60 Wahlkreise'!AJ5/$S5</f>
        <v>0.27400878753007635</v>
      </c>
      <c r="X5" s="10">
        <f>'60 Wahlkreise'!AK5/$S5</f>
        <v>4.7991421696830211E-2</v>
      </c>
      <c r="Y5" s="10">
        <f>'60 Wahlkreise'!AL5/$S5</f>
        <v>5.2045193011821317E-3</v>
      </c>
      <c r="AA5" s="10">
        <f t="shared" si="8"/>
        <v>0.36651323360184118</v>
      </c>
      <c r="AB5" s="10">
        <f t="shared" si="2"/>
        <v>0.27400878753007635</v>
      </c>
      <c r="AC5" s="10">
        <f t="shared" si="2"/>
        <v>0.10735955643895805</v>
      </c>
      <c r="AD5" s="10" t="str">
        <f t="shared" si="9"/>
        <v>CDU_2 36,7%</v>
      </c>
      <c r="AE5" s="10" t="str">
        <f t="shared" si="10"/>
        <v>AfD_2 27,4%</v>
      </c>
      <c r="AF5" s="10" t="str">
        <f t="shared" si="11"/>
        <v>DIE LINKE_2 10,7%</v>
      </c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15"/>
      <c r="BC5" s="16"/>
      <c r="BD5" s="17"/>
    </row>
    <row r="6" spans="1:56" x14ac:dyDescent="0.35">
      <c r="A6" s="28" t="str">
        <f>'60 Wahlkreise'!C6</f>
        <v>4</v>
      </c>
      <c r="B6" s="28" t="str">
        <f>'60 Wahlkreise'!D6</f>
        <v>Zwickau 1</v>
      </c>
      <c r="C6" s="28">
        <f>'60 Wahlkreise'!M6</f>
        <v>32429</v>
      </c>
      <c r="D6" s="30">
        <f>'60 Wahlkreise'!N6/$C6</f>
        <v>0.39668198217644701</v>
      </c>
      <c r="E6" s="30">
        <f>'60 Wahlkreise'!O6/$C6</f>
        <v>9.7258626537975262E-2</v>
      </c>
      <c r="F6" s="30">
        <f>'60 Wahlkreise'!P6/$C6</f>
        <v>6.5373585371118439E-2</v>
      </c>
      <c r="G6" s="30">
        <f>'60 Wahlkreise'!Q6/$C6</f>
        <v>0.28958648123593078</v>
      </c>
      <c r="H6" s="30">
        <f>'60 Wahlkreise'!R6/$C6</f>
        <v>4.7303339603441366E-2</v>
      </c>
      <c r="I6" s="30">
        <f>'60 Wahlkreise'!S6/$C6</f>
        <v>4.6008202534768262E-2</v>
      </c>
      <c r="J6" s="30"/>
      <c r="K6" s="30"/>
      <c r="L6" s="10">
        <f t="shared" si="4"/>
        <v>0.39668198217644701</v>
      </c>
      <c r="M6" s="10">
        <f t="shared" si="0"/>
        <v>0.28958648123593078</v>
      </c>
      <c r="N6" s="10">
        <f t="shared" si="0"/>
        <v>9.7258626537975262E-2</v>
      </c>
      <c r="O6" s="10" t="str">
        <f t="shared" si="5"/>
        <v>CDU_1 39,7%</v>
      </c>
      <c r="P6" s="10" t="str">
        <f t="shared" si="6"/>
        <v>AfD_1 29%</v>
      </c>
      <c r="Q6" s="10" t="str">
        <f t="shared" si="7"/>
        <v>DIE LINKE_1 9,7%</v>
      </c>
      <c r="R6" s="28"/>
      <c r="S6">
        <f>'60 Wahlkreise'!AF6</f>
        <v>32591</v>
      </c>
      <c r="T6" s="10">
        <f>'60 Wahlkreise'!AG6/$S6</f>
        <v>0.39161118100088982</v>
      </c>
      <c r="U6" s="10">
        <f>'60 Wahlkreise'!AH6/$S6</f>
        <v>8.8398637660703869E-2</v>
      </c>
      <c r="V6" s="10">
        <f>'60 Wahlkreise'!AI6/$S6</f>
        <v>6.6337332392378268E-2</v>
      </c>
      <c r="W6" s="10">
        <f>'60 Wahlkreise'!AJ6/$S6</f>
        <v>0.28915958393421498</v>
      </c>
      <c r="X6" s="10">
        <f>'60 Wahlkreise'!AK6/$S6</f>
        <v>4.2404344757755209E-2</v>
      </c>
      <c r="Y6" s="10">
        <f>'60 Wahlkreise'!AL6/$S6</f>
        <v>4.4183977171611795E-3</v>
      </c>
      <c r="AA6" s="10">
        <f t="shared" si="8"/>
        <v>0.39161118100088982</v>
      </c>
      <c r="AB6" s="10">
        <f t="shared" si="2"/>
        <v>0.28915958393421498</v>
      </c>
      <c r="AC6" s="10">
        <f t="shared" si="2"/>
        <v>8.8398637660703869E-2</v>
      </c>
      <c r="AD6" s="10" t="str">
        <f t="shared" si="9"/>
        <v>CDU_2 39,2%</v>
      </c>
      <c r="AE6" s="10" t="str">
        <f t="shared" si="10"/>
        <v>AfD_2 28,9%</v>
      </c>
      <c r="AF6" s="10" t="str">
        <f t="shared" si="11"/>
        <v>DIE LINKE_2 8,8%</v>
      </c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15"/>
      <c r="BC6" s="16"/>
      <c r="BD6" s="17"/>
    </row>
    <row r="7" spans="1:56" x14ac:dyDescent="0.35">
      <c r="A7" s="28" t="str">
        <f>'60 Wahlkreise'!C7</f>
        <v>5</v>
      </c>
      <c r="B7" s="28" t="str">
        <f>'60 Wahlkreise'!D7</f>
        <v>Zwickau 2</v>
      </c>
      <c r="C7" s="28">
        <f>'60 Wahlkreise'!M7</f>
        <v>34708</v>
      </c>
      <c r="D7" s="30">
        <f>'60 Wahlkreise'!N7/$C7</f>
        <v>0.39083208482194309</v>
      </c>
      <c r="E7" s="30">
        <f>'60 Wahlkreise'!O7/$C7</f>
        <v>0.13492566555261035</v>
      </c>
      <c r="F7" s="30">
        <f>'60 Wahlkreise'!P7/$C7</f>
        <v>6.7678921286158808E-2</v>
      </c>
      <c r="G7" s="30">
        <f>'60 Wahlkreise'!Q7/$C7</f>
        <v>0.29820214359801772</v>
      </c>
      <c r="H7" s="30">
        <f>'60 Wahlkreise'!R7/$C7</f>
        <v>6.5114670969229002E-2</v>
      </c>
      <c r="I7" s="30">
        <f>'60 Wahlkreise'!S7/$C7</f>
        <v>4.3246513772041029E-2</v>
      </c>
      <c r="J7" s="30"/>
      <c r="K7" s="30"/>
      <c r="L7" s="10">
        <f t="shared" si="4"/>
        <v>0.39083208482194309</v>
      </c>
      <c r="M7" s="10">
        <f t="shared" si="0"/>
        <v>0.29820214359801772</v>
      </c>
      <c r="N7" s="10">
        <f t="shared" si="0"/>
        <v>0.13492566555261035</v>
      </c>
      <c r="O7" s="10" t="str">
        <f t="shared" si="5"/>
        <v>CDU_1 39,1%</v>
      </c>
      <c r="P7" s="10" t="str">
        <f t="shared" si="6"/>
        <v>AfD_1 29,8%</v>
      </c>
      <c r="Q7" s="10" t="str">
        <f t="shared" si="7"/>
        <v>DIE LINKE_1 13,5%</v>
      </c>
      <c r="R7" s="28"/>
      <c r="S7">
        <f>'60 Wahlkreise'!AF7</f>
        <v>34895</v>
      </c>
      <c r="T7" s="10">
        <f>'60 Wahlkreise'!AG7/$S7</f>
        <v>0.36343315661269521</v>
      </c>
      <c r="U7" s="10">
        <f>'60 Wahlkreise'!AH7/$S7</f>
        <v>0.10821034532167932</v>
      </c>
      <c r="V7" s="10">
        <f>'60 Wahlkreise'!AI7/$S7</f>
        <v>7.4308640206333279E-2</v>
      </c>
      <c r="W7" s="10">
        <f>'60 Wahlkreise'!AJ7/$S7</f>
        <v>0.283163777045422</v>
      </c>
      <c r="X7" s="10">
        <f>'60 Wahlkreise'!AK7/$S7</f>
        <v>5.0752256770310936E-2</v>
      </c>
      <c r="Y7" s="10">
        <f>'60 Wahlkreise'!AL7/$S7</f>
        <v>7.8234704112337006E-3</v>
      </c>
      <c r="AA7" s="10">
        <f t="shared" si="8"/>
        <v>0.36343315661269521</v>
      </c>
      <c r="AB7" s="10">
        <f t="shared" si="2"/>
        <v>0.283163777045422</v>
      </c>
      <c r="AC7" s="10">
        <f t="shared" si="2"/>
        <v>0.10821034532167932</v>
      </c>
      <c r="AD7" s="10" t="str">
        <f t="shared" si="9"/>
        <v>CDU_2 36,3%</v>
      </c>
      <c r="AE7" s="10" t="str">
        <f t="shared" si="10"/>
        <v>AfD_2 28,3%</v>
      </c>
      <c r="AF7" s="10" t="str">
        <f t="shared" si="11"/>
        <v>DIE LINKE_2 10,8%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5"/>
      <c r="BC7" s="16"/>
      <c r="BD7" s="17"/>
    </row>
    <row r="8" spans="1:56" x14ac:dyDescent="0.35">
      <c r="A8" s="28" t="str">
        <f>'60 Wahlkreise'!C8</f>
        <v>6</v>
      </c>
      <c r="B8" s="28" t="str">
        <f>'60 Wahlkreise'!D8</f>
        <v>Zwickau 3</v>
      </c>
      <c r="C8" s="28">
        <f>'60 Wahlkreise'!M8</f>
        <v>34330</v>
      </c>
      <c r="D8" s="30">
        <f>'60 Wahlkreise'!N8/$C8</f>
        <v>0.3212933294494611</v>
      </c>
      <c r="E8" s="30">
        <f>'60 Wahlkreise'!O8/$C8</f>
        <v>0.14200407806583162</v>
      </c>
      <c r="F8" s="30">
        <f>'60 Wahlkreise'!P8/$C8</f>
        <v>5.5403437226915236E-2</v>
      </c>
      <c r="G8" s="30">
        <f>'60 Wahlkreise'!Q8/$C8</f>
        <v>0.30008738712496358</v>
      </c>
      <c r="H8" s="30">
        <f>'60 Wahlkreise'!R8/$C8</f>
        <v>7.282260413632391E-2</v>
      </c>
      <c r="I8" s="30">
        <f>'60 Wahlkreise'!S8/$C8</f>
        <v>6.1695310224293622E-2</v>
      </c>
      <c r="J8" s="30"/>
      <c r="K8" s="30"/>
      <c r="L8" s="10">
        <f t="shared" si="4"/>
        <v>0.3212933294494611</v>
      </c>
      <c r="M8" s="10">
        <f t="shared" si="0"/>
        <v>0.30008738712496358</v>
      </c>
      <c r="N8" s="10">
        <f t="shared" si="0"/>
        <v>0.14200407806583162</v>
      </c>
      <c r="O8" s="10" t="str">
        <f t="shared" si="5"/>
        <v>CDU_1 32,1%</v>
      </c>
      <c r="P8" s="10" t="str">
        <f t="shared" si="6"/>
        <v>AfD_1 30%</v>
      </c>
      <c r="Q8" s="10" t="str">
        <f t="shared" si="7"/>
        <v>DIE LINKE_1 14,2%</v>
      </c>
      <c r="R8" s="28"/>
      <c r="S8">
        <f>'60 Wahlkreise'!AF8</f>
        <v>34445</v>
      </c>
      <c r="T8" s="10">
        <f>'60 Wahlkreise'!AG8/$S8</f>
        <v>0.33499782261576427</v>
      </c>
      <c r="U8" s="10">
        <f>'60 Wahlkreise'!AH8/$S8</f>
        <v>0.11522717375526201</v>
      </c>
      <c r="V8" s="10">
        <f>'60 Wahlkreise'!AI8/$S8</f>
        <v>7.641167077950356E-2</v>
      </c>
      <c r="W8" s="10">
        <f>'60 Wahlkreise'!AJ8/$S8</f>
        <v>0.28709536942952535</v>
      </c>
      <c r="X8" s="10">
        <f>'60 Wahlkreise'!AK8/$S8</f>
        <v>6.2215125562490925E-2</v>
      </c>
      <c r="Y8" s="10">
        <f>'60 Wahlkreise'!AL8/$S8</f>
        <v>3.3967194077514878E-3</v>
      </c>
      <c r="AA8" s="10">
        <f t="shared" si="8"/>
        <v>0.33499782261576427</v>
      </c>
      <c r="AB8" s="10">
        <f t="shared" si="2"/>
        <v>0.28709536942952535</v>
      </c>
      <c r="AC8" s="10">
        <f t="shared" si="2"/>
        <v>0.11522717375526201</v>
      </c>
      <c r="AD8" s="10" t="str">
        <f t="shared" si="9"/>
        <v>CDU_2 33,5%</v>
      </c>
      <c r="AE8" s="10" t="str">
        <f t="shared" si="10"/>
        <v>AfD_2 28,7%</v>
      </c>
      <c r="AF8" s="10" t="str">
        <f t="shared" si="11"/>
        <v>DIE LINKE_2 11,5%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5"/>
      <c r="BC8" s="16"/>
      <c r="BD8" s="17"/>
    </row>
    <row r="9" spans="1:56" x14ac:dyDescent="0.35">
      <c r="A9" s="28" t="str">
        <f>'60 Wahlkreise'!C9</f>
        <v>7</v>
      </c>
      <c r="B9" s="28" t="str">
        <f>'60 Wahlkreise'!D9</f>
        <v>Zwickau 4</v>
      </c>
      <c r="C9" s="28">
        <f>'60 Wahlkreise'!M9</f>
        <v>32613</v>
      </c>
      <c r="D9" s="30">
        <f>'60 Wahlkreise'!N9/$C9</f>
        <v>0.36681691350075124</v>
      </c>
      <c r="E9" s="30">
        <f>'60 Wahlkreise'!O9/$C9</f>
        <v>0.10685922791524852</v>
      </c>
      <c r="F9" s="30">
        <f>'60 Wahlkreise'!P9/$C9</f>
        <v>7.0646674638947665E-2</v>
      </c>
      <c r="G9" s="30">
        <f>'60 Wahlkreise'!Q9/$C9</f>
        <v>0.27228405850427745</v>
      </c>
      <c r="H9" s="30">
        <f>'60 Wahlkreise'!R9/$C9</f>
        <v>5.2617054548799558E-2</v>
      </c>
      <c r="I9" s="30">
        <f>'60 Wahlkreise'!S9/$C9</f>
        <v>5.3291632171220064E-2</v>
      </c>
      <c r="J9" s="30"/>
      <c r="K9" s="30"/>
      <c r="L9" s="10">
        <f t="shared" si="4"/>
        <v>0.36681691350075124</v>
      </c>
      <c r="M9" s="10">
        <f t="shared" si="0"/>
        <v>0.27228405850427745</v>
      </c>
      <c r="N9" s="10">
        <f t="shared" si="0"/>
        <v>0.10685922791524852</v>
      </c>
      <c r="O9" s="10" t="str">
        <f t="shared" si="5"/>
        <v>CDU_1 36,7%</v>
      </c>
      <c r="P9" s="10" t="str">
        <f t="shared" si="6"/>
        <v>AfD_1 27,2%</v>
      </c>
      <c r="Q9" s="10" t="str">
        <f t="shared" si="7"/>
        <v>DIE LINKE_1 10,7%</v>
      </c>
      <c r="R9" s="28"/>
      <c r="S9">
        <f>'60 Wahlkreise'!AF9</f>
        <v>32693</v>
      </c>
      <c r="T9" s="10">
        <f>'60 Wahlkreise'!AG9/$S9</f>
        <v>0.36313583947634048</v>
      </c>
      <c r="U9" s="10">
        <f>'60 Wahlkreise'!AH9/$S9</f>
        <v>9.9073196097023822E-2</v>
      </c>
      <c r="V9" s="10">
        <f>'60 Wahlkreise'!AI9/$S9</f>
        <v>7.9344202122778582E-2</v>
      </c>
      <c r="W9" s="10">
        <f>'60 Wahlkreise'!AJ9/$S9</f>
        <v>0.25650750925274524</v>
      </c>
      <c r="X9" s="10">
        <f>'60 Wahlkreise'!AK9/$S9</f>
        <v>5.1693022971278257E-2</v>
      </c>
      <c r="Y9" s="10">
        <f>'60 Wahlkreise'!AL9/$S9</f>
        <v>1.2235035022787753E-2</v>
      </c>
      <c r="AA9" s="10">
        <f t="shared" si="8"/>
        <v>0.36313583947634048</v>
      </c>
      <c r="AB9" s="10">
        <f t="shared" si="2"/>
        <v>0.25650750925274524</v>
      </c>
      <c r="AC9" s="10">
        <f t="shared" si="2"/>
        <v>9.9073196097023822E-2</v>
      </c>
      <c r="AD9" s="10" t="str">
        <f t="shared" si="9"/>
        <v>CDU_2 36,3%</v>
      </c>
      <c r="AE9" s="10" t="str">
        <f t="shared" si="10"/>
        <v>AfD_2 25,7%</v>
      </c>
      <c r="AF9" s="10" t="str">
        <f t="shared" si="11"/>
        <v>DIE LINKE_2 9,9%</v>
      </c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5"/>
      <c r="BC9" s="16"/>
      <c r="BD9" s="17"/>
    </row>
    <row r="10" spans="1:56" x14ac:dyDescent="0.35">
      <c r="A10" s="28" t="str">
        <f>'60 Wahlkreise'!C10</f>
        <v>8</v>
      </c>
      <c r="B10" s="28" t="str">
        <f>'60 Wahlkreise'!D10</f>
        <v>Zwickau 5</v>
      </c>
      <c r="C10" s="28">
        <f>'60 Wahlkreise'!M10</f>
        <v>29839</v>
      </c>
      <c r="D10" s="30">
        <f>'60 Wahlkreise'!N10/$C10</f>
        <v>0.39595830959482559</v>
      </c>
      <c r="E10" s="30">
        <f>'60 Wahlkreise'!O10/$C10</f>
        <v>0.13552733000435671</v>
      </c>
      <c r="F10" s="30">
        <f>'60 Wahlkreise'!P10/$C10</f>
        <v>7.6745199235899328E-2</v>
      </c>
      <c r="G10" s="30">
        <f>'60 Wahlkreise'!Q10/$C10</f>
        <v>0.27980160193035958</v>
      </c>
      <c r="H10" s="30">
        <f>'60 Wahlkreise'!R10/$C10</f>
        <v>6.0826435202252088E-2</v>
      </c>
      <c r="I10" s="30">
        <f>'60 Wahlkreise'!S10/$C10</f>
        <v>5.1141124032306716E-2</v>
      </c>
      <c r="J10" s="30"/>
      <c r="K10" s="30"/>
      <c r="L10" s="10">
        <f t="shared" si="4"/>
        <v>0.39595830959482559</v>
      </c>
      <c r="M10" s="10">
        <f t="shared" si="0"/>
        <v>0.27980160193035958</v>
      </c>
      <c r="N10" s="10">
        <f t="shared" si="0"/>
        <v>0.13552733000435671</v>
      </c>
      <c r="O10" s="10" t="str">
        <f t="shared" si="5"/>
        <v>CDU_1 39,6%</v>
      </c>
      <c r="P10" s="10" t="str">
        <f t="shared" si="6"/>
        <v>AfD_1 28%</v>
      </c>
      <c r="Q10" s="10" t="str">
        <f t="shared" si="7"/>
        <v>DIE LINKE_1 13,6%</v>
      </c>
      <c r="R10" s="28"/>
      <c r="S10">
        <f>'60 Wahlkreise'!AF10</f>
        <v>30029</v>
      </c>
      <c r="T10" s="10">
        <f>'60 Wahlkreise'!AG10/$S10</f>
        <v>0.36444770055612907</v>
      </c>
      <c r="U10" s="10">
        <f>'60 Wahlkreise'!AH10/$S10</f>
        <v>9.9137500416264276E-2</v>
      </c>
      <c r="V10" s="10">
        <f>'60 Wahlkreise'!AI10/$S10</f>
        <v>7.3562223184255218E-2</v>
      </c>
      <c r="W10" s="10">
        <f>'60 Wahlkreise'!AJ10/$S10</f>
        <v>0.26094775050784241</v>
      </c>
      <c r="X10" s="10">
        <f>'60 Wahlkreise'!AK10/$S10</f>
        <v>5.3781344700123211E-2</v>
      </c>
      <c r="Y10" s="10">
        <f>'60 Wahlkreise'!AL10/$S10</f>
        <v>6.3272170235439077E-3</v>
      </c>
      <c r="AA10" s="10">
        <f t="shared" si="8"/>
        <v>0.36444770055612907</v>
      </c>
      <c r="AB10" s="10">
        <f t="shared" si="2"/>
        <v>0.26094775050784241</v>
      </c>
      <c r="AC10" s="10">
        <f t="shared" si="2"/>
        <v>9.9137500416264276E-2</v>
      </c>
      <c r="AD10" s="10" t="str">
        <f t="shared" ref="AD10:AD62" si="12">INDEX($T$2:$Y$2,MATCH(AA10,$T10:$Y10,0))&amp;" "&amp;ROUND(AA10*100,1)&amp;"%"</f>
        <v>CDU_2 36,4%</v>
      </c>
      <c r="AE10" s="10" t="str">
        <f t="shared" ref="AE10:AE62" si="13">INDEX($T$2:$Y$2,MATCH(AB10,$T10:$Y10,0))&amp;" "&amp;ROUND(AB10*100,1)&amp;"%"</f>
        <v>AfD_2 26,1%</v>
      </c>
      <c r="AF10" s="10" t="str">
        <f t="shared" ref="AF10:AF62" si="14">INDEX($T$2:$Y$2,MATCH(AC10,$T10:$Y10,0))&amp;" "&amp;ROUND(AC10*100,1)&amp;"%"</f>
        <v>DIE LINKE_2 9,9%</v>
      </c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5"/>
      <c r="BC10" s="16"/>
      <c r="BD10" s="17"/>
    </row>
    <row r="11" spans="1:56" x14ac:dyDescent="0.35">
      <c r="A11" s="28" t="str">
        <f>'60 Wahlkreise'!C11</f>
        <v>9</v>
      </c>
      <c r="B11" s="28" t="str">
        <f>'60 Wahlkreise'!D11</f>
        <v>Chemnitz 1</v>
      </c>
      <c r="C11" s="28">
        <f>'60 Wahlkreise'!M11</f>
        <v>43110</v>
      </c>
      <c r="D11" s="30">
        <f>'60 Wahlkreise'!N11/$C11</f>
        <v>0.33639526791927626</v>
      </c>
      <c r="E11" s="30">
        <f>'60 Wahlkreise'!O11/$C11</f>
        <v>0.13335652980746926</v>
      </c>
      <c r="F11" s="30">
        <f>'60 Wahlkreise'!P11/$C11</f>
        <v>8.4713523544421243E-2</v>
      </c>
      <c r="G11" s="30">
        <f>'60 Wahlkreise'!Q11/$C11</f>
        <v>0.23377406634191603</v>
      </c>
      <c r="H11" s="30">
        <f>'60 Wahlkreise'!R11/$C11</f>
        <v>0.11187659475759684</v>
      </c>
      <c r="I11" s="30">
        <f>'60 Wahlkreise'!S11/$C11</f>
        <v>3.9758756668986317E-2</v>
      </c>
      <c r="J11" s="30"/>
      <c r="K11" s="30"/>
      <c r="L11" s="10">
        <f t="shared" si="4"/>
        <v>0.33639526791927626</v>
      </c>
      <c r="M11" s="10">
        <f t="shared" si="0"/>
        <v>0.23377406634191603</v>
      </c>
      <c r="N11" s="10">
        <f t="shared" si="0"/>
        <v>0.13335652980746926</v>
      </c>
      <c r="O11" s="10" t="str">
        <f t="shared" si="5"/>
        <v>CDU_1 33,6%</v>
      </c>
      <c r="P11" s="10" t="str">
        <f t="shared" si="6"/>
        <v>AfD_1 23,4%</v>
      </c>
      <c r="Q11" s="10" t="str">
        <f t="shared" si="7"/>
        <v>DIE LINKE_1 13,3%</v>
      </c>
      <c r="R11" s="28"/>
      <c r="S11">
        <f>'60 Wahlkreise'!AF11</f>
        <v>43210</v>
      </c>
      <c r="T11" s="10">
        <f>'60 Wahlkreise'!AG11/$S11</f>
        <v>0.33638046748437861</v>
      </c>
      <c r="U11" s="10">
        <f>'60 Wahlkreise'!AH11/$S11</f>
        <v>0.12573478361490395</v>
      </c>
      <c r="V11" s="10">
        <f>'60 Wahlkreise'!AI11/$S11</f>
        <v>8.5628326776209213E-2</v>
      </c>
      <c r="W11" s="10">
        <f>'60 Wahlkreise'!AJ11/$S11</f>
        <v>0.22140708169405229</v>
      </c>
      <c r="X11" s="10">
        <f>'60 Wahlkreise'!AK11/$S11</f>
        <v>0.10335570469798658</v>
      </c>
      <c r="Y11" s="10">
        <f>'60 Wahlkreise'!AL11/$S11</f>
        <v>3.8648461004397129E-3</v>
      </c>
      <c r="AA11" s="10">
        <f t="shared" si="8"/>
        <v>0.33638046748437861</v>
      </c>
      <c r="AB11" s="10">
        <f t="shared" si="2"/>
        <v>0.22140708169405229</v>
      </c>
      <c r="AC11" s="10">
        <f t="shared" si="2"/>
        <v>0.12573478361490395</v>
      </c>
      <c r="AD11" s="10" t="str">
        <f t="shared" si="12"/>
        <v>CDU_2 33,6%</v>
      </c>
      <c r="AE11" s="10" t="str">
        <f t="shared" si="13"/>
        <v>AfD_2 22,1%</v>
      </c>
      <c r="AF11" s="10" t="str">
        <f t="shared" si="14"/>
        <v>DIE LINKE_2 12,6%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5"/>
      <c r="BC11" s="16"/>
      <c r="BD11" s="17"/>
    </row>
    <row r="12" spans="1:56" x14ac:dyDescent="0.35">
      <c r="A12" s="28" t="str">
        <f>'60 Wahlkreise'!C12</f>
        <v>10</v>
      </c>
      <c r="B12" s="28" t="str">
        <f>'60 Wahlkreise'!D12</f>
        <v>Chemnitz 2</v>
      </c>
      <c r="C12" s="28">
        <f>'60 Wahlkreise'!M12</f>
        <v>41006</v>
      </c>
      <c r="D12" s="30">
        <f>'60 Wahlkreise'!N12/$C12</f>
        <v>0.298053943325367</v>
      </c>
      <c r="E12" s="30">
        <f>'60 Wahlkreise'!O12/$C12</f>
        <v>0.1899965858654831</v>
      </c>
      <c r="F12" s="30">
        <f>'60 Wahlkreise'!P12/$C12</f>
        <v>7.2038238306589286E-2</v>
      </c>
      <c r="G12" s="30">
        <f>'60 Wahlkreise'!Q12/$C12</f>
        <v>0.26532702531336877</v>
      </c>
      <c r="H12" s="30">
        <f>'60 Wahlkreise'!R12/$C12</f>
        <v>9.0230697946641958E-2</v>
      </c>
      <c r="I12" s="30">
        <f>'60 Wahlkreise'!S12/$C12</f>
        <v>3.4702238696776085E-2</v>
      </c>
      <c r="J12" s="30"/>
      <c r="K12" s="30"/>
      <c r="L12" s="10">
        <f t="shared" si="4"/>
        <v>0.298053943325367</v>
      </c>
      <c r="M12" s="10">
        <f t="shared" si="0"/>
        <v>0.26532702531336877</v>
      </c>
      <c r="N12" s="10">
        <f t="shared" si="0"/>
        <v>0.1899965858654831</v>
      </c>
      <c r="O12" s="10" t="str">
        <f t="shared" si="5"/>
        <v>CDU_1 29,8%</v>
      </c>
      <c r="P12" s="10" t="str">
        <f t="shared" si="6"/>
        <v>AfD_1 26,5%</v>
      </c>
      <c r="Q12" s="10" t="str">
        <f t="shared" si="7"/>
        <v>DIE LINKE_1 19%</v>
      </c>
      <c r="R12" s="28"/>
      <c r="S12">
        <f>'60 Wahlkreise'!AF12</f>
        <v>41152</v>
      </c>
      <c r="T12" s="10">
        <f>'60 Wahlkreise'!AG12/$S12</f>
        <v>0.30494265163297046</v>
      </c>
      <c r="U12" s="10">
        <f>'60 Wahlkreise'!AH12/$S12</f>
        <v>0.13982309486780714</v>
      </c>
      <c r="V12" s="10">
        <f>'60 Wahlkreise'!AI12/$S12</f>
        <v>8.3714035769828929E-2</v>
      </c>
      <c r="W12" s="10">
        <f>'60 Wahlkreise'!AJ12/$S12</f>
        <v>0.26190707620528769</v>
      </c>
      <c r="X12" s="10">
        <f>'60 Wahlkreise'!AK12/$S12</f>
        <v>8.4418740279937787E-2</v>
      </c>
      <c r="Y12" s="10">
        <f>'60 Wahlkreise'!AL12/$S12</f>
        <v>4.4226283048211506E-3</v>
      </c>
      <c r="AA12" s="10">
        <f t="shared" si="8"/>
        <v>0.30494265163297046</v>
      </c>
      <c r="AB12" s="10">
        <f t="shared" si="2"/>
        <v>0.26190707620528769</v>
      </c>
      <c r="AC12" s="10">
        <f t="shared" si="2"/>
        <v>0.13982309486780714</v>
      </c>
      <c r="AD12" s="10" t="str">
        <f t="shared" si="12"/>
        <v>CDU_2 30,5%</v>
      </c>
      <c r="AE12" s="10" t="str">
        <f t="shared" si="13"/>
        <v>AfD_2 26,2%</v>
      </c>
      <c r="AF12" s="10" t="str">
        <f t="shared" si="14"/>
        <v>DIE LINKE_2 14%</v>
      </c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15"/>
      <c r="BC12" s="16"/>
      <c r="BD12" s="17"/>
    </row>
    <row r="13" spans="1:56" x14ac:dyDescent="0.35">
      <c r="A13" s="28" t="str">
        <f>'60 Wahlkreise'!C13</f>
        <v>11</v>
      </c>
      <c r="B13" s="28" t="str">
        <f>'60 Wahlkreise'!D13</f>
        <v>Chemnitz 3</v>
      </c>
      <c r="C13" s="28">
        <f>'60 Wahlkreise'!M13</f>
        <v>42151</v>
      </c>
      <c r="D13" s="30">
        <f>'60 Wahlkreise'!N13/$C13</f>
        <v>0.31778605489786721</v>
      </c>
      <c r="E13" s="30">
        <f>'60 Wahlkreise'!O13/$C13</f>
        <v>0.14436193684610094</v>
      </c>
      <c r="F13" s="30">
        <f>'60 Wahlkreise'!P13/$C13</f>
        <v>0.10403074660150412</v>
      </c>
      <c r="G13" s="30">
        <f>'60 Wahlkreise'!Q13/$C13</f>
        <v>0.26535550757989135</v>
      </c>
      <c r="H13" s="30">
        <f>'60 Wahlkreise'!R13/$C13</f>
        <v>7.7839197172071842E-2</v>
      </c>
      <c r="I13" s="30">
        <f>'60 Wahlkreise'!S13/$C13</f>
        <v>3.3095300230125024E-2</v>
      </c>
      <c r="J13" s="30"/>
      <c r="K13" s="30"/>
      <c r="L13" s="10">
        <f t="shared" si="4"/>
        <v>0.31778605489786721</v>
      </c>
      <c r="M13" s="10">
        <f t="shared" si="0"/>
        <v>0.26535550757989135</v>
      </c>
      <c r="N13" s="10">
        <f t="shared" si="0"/>
        <v>0.14436193684610094</v>
      </c>
      <c r="O13" s="10" t="str">
        <f t="shared" si="5"/>
        <v>CDU_1 31,8%</v>
      </c>
      <c r="P13" s="10" t="str">
        <f t="shared" si="6"/>
        <v>AfD_1 26,5%</v>
      </c>
      <c r="Q13" s="10" t="str">
        <f t="shared" si="7"/>
        <v>DIE LINKE_1 14,4%</v>
      </c>
      <c r="R13" s="28"/>
      <c r="S13">
        <f>'60 Wahlkreise'!AF13</f>
        <v>42293</v>
      </c>
      <c r="T13" s="10">
        <f>'60 Wahlkreise'!AG13/$S13</f>
        <v>0.33754994916416431</v>
      </c>
      <c r="U13" s="10">
        <f>'60 Wahlkreise'!AH13/$S13</f>
        <v>0.12288085498782304</v>
      </c>
      <c r="V13" s="10">
        <f>'60 Wahlkreise'!AI13/$S13</f>
        <v>8.6964745939044283E-2</v>
      </c>
      <c r="W13" s="10">
        <f>'60 Wahlkreise'!AJ13/$S13</f>
        <v>0.2675856524720403</v>
      </c>
      <c r="X13" s="10">
        <f>'60 Wahlkreise'!AK13/$S13</f>
        <v>7.3605561203981748E-2</v>
      </c>
      <c r="Y13" s="10">
        <f>'60 Wahlkreise'!AL13/$S13</f>
        <v>3.4521079138391695E-3</v>
      </c>
      <c r="AA13" s="10">
        <f t="shared" si="8"/>
        <v>0.33754994916416431</v>
      </c>
      <c r="AB13" s="10">
        <f t="shared" si="2"/>
        <v>0.2675856524720403</v>
      </c>
      <c r="AC13" s="10">
        <f t="shared" si="2"/>
        <v>0.12288085498782304</v>
      </c>
      <c r="AD13" s="10" t="str">
        <f t="shared" si="12"/>
        <v>CDU_2 33,8%</v>
      </c>
      <c r="AE13" s="10" t="str">
        <f t="shared" si="13"/>
        <v>AfD_2 26,8%</v>
      </c>
      <c r="AF13" s="10" t="str">
        <f t="shared" si="14"/>
        <v>DIE LINKE_2 12,3%</v>
      </c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15"/>
      <c r="BC13" s="16"/>
      <c r="BD13" s="17"/>
    </row>
    <row r="14" spans="1:56" x14ac:dyDescent="0.35">
      <c r="A14" s="28" t="str">
        <f>'60 Wahlkreise'!C14</f>
        <v>12</v>
      </c>
      <c r="B14" s="28" t="str">
        <f>'60 Wahlkreise'!D14</f>
        <v>Erzgebirge 1</v>
      </c>
      <c r="C14" s="28">
        <f>'60 Wahlkreise'!M14</f>
        <v>39457</v>
      </c>
      <c r="D14" s="30">
        <f>'60 Wahlkreise'!N14/$C14</f>
        <v>0.36829966799300506</v>
      </c>
      <c r="E14" s="30">
        <f>'60 Wahlkreise'!O14/$C14</f>
        <v>0.11465646146437894</v>
      </c>
      <c r="F14" s="30">
        <f>'60 Wahlkreise'!P14/$C14</f>
        <v>6.4297843221735054E-2</v>
      </c>
      <c r="G14" s="30">
        <f>'60 Wahlkreise'!Q14/$C14</f>
        <v>0.31010973971665357</v>
      </c>
      <c r="H14" s="30">
        <f>'60 Wahlkreise'!R14/$C14</f>
        <v>4.792558988265707E-2</v>
      </c>
      <c r="I14" s="30">
        <f>'60 Wahlkreise'!S14/$C14</f>
        <v>3.621664090022049E-2</v>
      </c>
      <c r="J14" s="30"/>
      <c r="K14" s="30"/>
      <c r="L14" s="10">
        <f t="shared" si="4"/>
        <v>0.36829966799300506</v>
      </c>
      <c r="M14" s="10">
        <f t="shared" si="0"/>
        <v>0.31010973971665357</v>
      </c>
      <c r="N14" s="10">
        <f t="shared" si="0"/>
        <v>0.11465646146437894</v>
      </c>
      <c r="O14" s="10" t="str">
        <f t="shared" si="5"/>
        <v>CDU_1 36,8%</v>
      </c>
      <c r="P14" s="10" t="str">
        <f t="shared" si="6"/>
        <v>AfD_1 31%</v>
      </c>
      <c r="Q14" s="10" t="str">
        <f t="shared" si="7"/>
        <v>DIE LINKE_1 11,5%</v>
      </c>
      <c r="R14" s="28"/>
      <c r="S14">
        <f>'60 Wahlkreise'!AF14</f>
        <v>39573</v>
      </c>
      <c r="T14" s="10">
        <f>'60 Wahlkreise'!AG14/$S14</f>
        <v>0.36214085361231141</v>
      </c>
      <c r="U14" s="10">
        <f>'60 Wahlkreise'!AH14/$S14</f>
        <v>0.1004220049023324</v>
      </c>
      <c r="V14" s="10">
        <f>'60 Wahlkreise'!AI14/$S14</f>
        <v>6.9820332044575842E-2</v>
      </c>
      <c r="W14" s="10">
        <f>'60 Wahlkreise'!AJ14/$S14</f>
        <v>0.29560558966972433</v>
      </c>
      <c r="X14" s="10">
        <f>'60 Wahlkreise'!AK14/$S14</f>
        <v>4.1846713668410279E-2</v>
      </c>
      <c r="Y14" s="10">
        <f>'60 Wahlkreise'!AL14/$S14</f>
        <v>8.6675258383241104E-3</v>
      </c>
      <c r="AA14" s="10">
        <f t="shared" si="8"/>
        <v>0.36214085361231141</v>
      </c>
      <c r="AB14" s="10">
        <f t="shared" si="2"/>
        <v>0.29560558966972433</v>
      </c>
      <c r="AC14" s="10">
        <f t="shared" si="2"/>
        <v>0.1004220049023324</v>
      </c>
      <c r="AD14" s="10" t="str">
        <f t="shared" si="12"/>
        <v>CDU_2 36,2%</v>
      </c>
      <c r="AE14" s="10" t="str">
        <f t="shared" si="13"/>
        <v>AfD_2 29,6%</v>
      </c>
      <c r="AF14" s="10" t="str">
        <f t="shared" si="14"/>
        <v>DIE LINKE_2 10%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15"/>
      <c r="BC14" s="16"/>
      <c r="BD14" s="17"/>
    </row>
    <row r="15" spans="1:56" x14ac:dyDescent="0.35">
      <c r="A15" s="28" t="str">
        <f>'60 Wahlkreise'!C15</f>
        <v>13</v>
      </c>
      <c r="B15" s="28" t="str">
        <f>'60 Wahlkreise'!D15</f>
        <v>Erzgebirge 2</v>
      </c>
      <c r="C15" s="28">
        <f>'60 Wahlkreise'!M15</f>
        <v>29837</v>
      </c>
      <c r="D15" s="30">
        <f>'60 Wahlkreise'!N15/$C15</f>
        <v>0.37634480678352383</v>
      </c>
      <c r="E15" s="30">
        <f>'60 Wahlkreise'!O15/$C15</f>
        <v>0.12829708080571103</v>
      </c>
      <c r="F15" s="30">
        <f>'60 Wahlkreise'!P15/$C15</f>
        <v>6.5924858397291952E-2</v>
      </c>
      <c r="G15" s="30">
        <f>'60 Wahlkreise'!Q15/$C15</f>
        <v>0.31283305962395686</v>
      </c>
      <c r="H15" s="30">
        <f>'60 Wahlkreise'!R15/$C15</f>
        <v>2.8823273117270502E-2</v>
      </c>
      <c r="I15" s="30">
        <f>'60 Wahlkreise'!S15/$C15</f>
        <v>3.5191205550155848E-2</v>
      </c>
      <c r="J15" s="30"/>
      <c r="K15" s="30"/>
      <c r="L15" s="10">
        <f t="shared" si="4"/>
        <v>0.37634480678352383</v>
      </c>
      <c r="M15" s="10">
        <f t="shared" si="0"/>
        <v>0.31283305962395686</v>
      </c>
      <c r="N15" s="10">
        <f t="shared" si="0"/>
        <v>0.12829708080571103</v>
      </c>
      <c r="O15" s="10" t="str">
        <f t="shared" si="5"/>
        <v>CDU_1 37,6%</v>
      </c>
      <c r="P15" s="10" t="str">
        <f t="shared" si="6"/>
        <v>AfD_1 31,3%</v>
      </c>
      <c r="Q15" s="10" t="str">
        <f t="shared" si="7"/>
        <v>DIE LINKE_1 12,8%</v>
      </c>
      <c r="R15" s="28"/>
      <c r="S15">
        <f>'60 Wahlkreise'!AF15</f>
        <v>29972</v>
      </c>
      <c r="T15" s="10">
        <f>'60 Wahlkreise'!AG15/$S15</f>
        <v>0.3762178032830642</v>
      </c>
      <c r="U15" s="10">
        <f>'60 Wahlkreise'!AH15/$S15</f>
        <v>9.2252769251301214E-2</v>
      </c>
      <c r="V15" s="10">
        <f>'60 Wahlkreise'!AI15/$S15</f>
        <v>7.3768850927532367E-2</v>
      </c>
      <c r="W15" s="10">
        <f>'60 Wahlkreise'!AJ15/$S15</f>
        <v>0.29277325503803547</v>
      </c>
      <c r="X15" s="10">
        <f>'60 Wahlkreise'!AK15/$S15</f>
        <v>3.0728680101427999E-2</v>
      </c>
      <c r="Y15" s="10">
        <f>'60 Wahlkreise'!AL15/$S15</f>
        <v>2.0719338048845588E-2</v>
      </c>
      <c r="AA15" s="10">
        <f t="shared" si="8"/>
        <v>0.3762178032830642</v>
      </c>
      <c r="AB15" s="10">
        <f t="shared" si="2"/>
        <v>0.29277325503803547</v>
      </c>
      <c r="AC15" s="10">
        <f t="shared" si="2"/>
        <v>9.2252769251301214E-2</v>
      </c>
      <c r="AD15" s="10" t="str">
        <f t="shared" si="12"/>
        <v>CDU_2 37,6%</v>
      </c>
      <c r="AE15" s="10" t="str">
        <f t="shared" si="13"/>
        <v>AfD_2 29,3%</v>
      </c>
      <c r="AF15" s="10" t="str">
        <f t="shared" si="14"/>
        <v>DIE LINKE_2 9,2%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15"/>
      <c r="BC15" s="16"/>
      <c r="BD15" s="17"/>
    </row>
    <row r="16" spans="1:56" x14ac:dyDescent="0.35">
      <c r="A16" s="28" t="str">
        <f>'60 Wahlkreise'!C16</f>
        <v>14</v>
      </c>
      <c r="B16" s="28" t="str">
        <f>'60 Wahlkreise'!D16</f>
        <v>Erzgebirge 3</v>
      </c>
      <c r="C16" s="28">
        <f>'60 Wahlkreise'!M16</f>
        <v>37539</v>
      </c>
      <c r="D16" s="30">
        <f>'60 Wahlkreise'!N16/$C16</f>
        <v>0.33120221636165054</v>
      </c>
      <c r="E16" s="30">
        <f>'60 Wahlkreise'!O16/$C16</f>
        <v>0.10397186925597379</v>
      </c>
      <c r="F16" s="30">
        <f>'60 Wahlkreise'!P16/$C16</f>
        <v>8.6576626974613075E-2</v>
      </c>
      <c r="G16" s="30">
        <f>'60 Wahlkreise'!Q16/$C16</f>
        <v>0.34353605583526464</v>
      </c>
      <c r="H16" s="30">
        <f>'60 Wahlkreise'!R16/$C16</f>
        <v>3.7187991155864568E-2</v>
      </c>
      <c r="I16" s="30">
        <f>'60 Wahlkreise'!S16/$C16</f>
        <v>3.9851887370468048E-2</v>
      </c>
      <c r="J16" s="30"/>
      <c r="K16" s="30"/>
      <c r="L16" s="10">
        <f t="shared" si="4"/>
        <v>0.34353605583526464</v>
      </c>
      <c r="M16" s="10">
        <f t="shared" si="0"/>
        <v>0.33120221636165054</v>
      </c>
      <c r="N16" s="10">
        <f t="shared" si="0"/>
        <v>0.10397186925597379</v>
      </c>
      <c r="O16" s="10" t="str">
        <f t="shared" si="5"/>
        <v>AfD_1 34,4%</v>
      </c>
      <c r="P16" s="10" t="str">
        <f t="shared" si="6"/>
        <v>CDU_1 33,1%</v>
      </c>
      <c r="Q16" s="10" t="str">
        <f t="shared" si="7"/>
        <v>DIE LINKE_1 10,4%</v>
      </c>
      <c r="R16" s="28"/>
      <c r="S16">
        <f>'60 Wahlkreise'!AF16</f>
        <v>37676</v>
      </c>
      <c r="T16" s="10">
        <f>'60 Wahlkreise'!AG16/$S16</f>
        <v>0.33936723643698907</v>
      </c>
      <c r="U16" s="10">
        <f>'60 Wahlkreise'!AH16/$S16</f>
        <v>9.4781823972820894E-2</v>
      </c>
      <c r="V16" s="10">
        <f>'60 Wahlkreise'!AI16/$S16</f>
        <v>6.7390381144495165E-2</v>
      </c>
      <c r="W16" s="10">
        <f>'60 Wahlkreise'!AJ16/$S16</f>
        <v>0.33379339632657395</v>
      </c>
      <c r="X16" s="10">
        <f>'60 Wahlkreise'!AK16/$S16</f>
        <v>3.3496124854018476E-2</v>
      </c>
      <c r="Y16" s="10">
        <f>'60 Wahlkreise'!AL16/$S16</f>
        <v>1.3191421594649113E-2</v>
      </c>
      <c r="AA16" s="10">
        <f t="shared" si="8"/>
        <v>0.33936723643698907</v>
      </c>
      <c r="AB16" s="10">
        <f t="shared" si="2"/>
        <v>0.33379339632657395</v>
      </c>
      <c r="AC16" s="10">
        <f t="shared" si="2"/>
        <v>9.4781823972820894E-2</v>
      </c>
      <c r="AD16" s="10" t="str">
        <f t="shared" si="12"/>
        <v>CDU_2 33,9%</v>
      </c>
      <c r="AE16" s="10" t="str">
        <f t="shared" si="13"/>
        <v>AfD_2 33,4%</v>
      </c>
      <c r="AF16" s="10" t="str">
        <f t="shared" si="14"/>
        <v>DIE LINKE_2 9,5%</v>
      </c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5"/>
      <c r="BC16" s="16"/>
      <c r="BD16" s="17"/>
    </row>
    <row r="17" spans="1:56" x14ac:dyDescent="0.35">
      <c r="A17" s="28" t="str">
        <f>'60 Wahlkreise'!C17</f>
        <v>15</v>
      </c>
      <c r="B17" s="28" t="str">
        <f>'60 Wahlkreise'!D17</f>
        <v>Erzgebirge 4</v>
      </c>
      <c r="C17" s="28">
        <f>'60 Wahlkreise'!M17</f>
        <v>38541</v>
      </c>
      <c r="D17" s="30">
        <f>'60 Wahlkreise'!N17/$C17</f>
        <v>0.3555953400275032</v>
      </c>
      <c r="E17" s="30">
        <f>'60 Wahlkreise'!O17/$C17</f>
        <v>8.9541008276899925E-2</v>
      </c>
      <c r="F17" s="30">
        <f>'60 Wahlkreise'!P17/$C17</f>
        <v>4.6859188915700165E-2</v>
      </c>
      <c r="G17" s="30">
        <f>'60 Wahlkreise'!Q17/$C17</f>
        <v>0.33058301548999769</v>
      </c>
      <c r="H17" s="30">
        <f>'60 Wahlkreise'!R17/$C17</f>
        <v>3.1109727303391194E-2</v>
      </c>
      <c r="I17" s="30">
        <f>'60 Wahlkreise'!S17/$C17</f>
        <v>4.2136945071482315E-2</v>
      </c>
      <c r="J17" s="30"/>
      <c r="K17" s="30"/>
      <c r="L17" s="10">
        <f t="shared" si="4"/>
        <v>0.3555953400275032</v>
      </c>
      <c r="M17" s="10">
        <f t="shared" si="0"/>
        <v>0.33058301548999769</v>
      </c>
      <c r="N17" s="10">
        <f t="shared" si="0"/>
        <v>8.9541008276899925E-2</v>
      </c>
      <c r="O17" s="10" t="str">
        <f t="shared" si="5"/>
        <v>CDU_1 35,6%</v>
      </c>
      <c r="P17" s="10" t="str">
        <f t="shared" si="6"/>
        <v>AfD_1 33,1%</v>
      </c>
      <c r="Q17" s="10" t="str">
        <f t="shared" si="7"/>
        <v>DIE LINKE_1 9%</v>
      </c>
      <c r="R17" s="28"/>
      <c r="S17">
        <f>'60 Wahlkreise'!AF17</f>
        <v>38655</v>
      </c>
      <c r="T17" s="10">
        <f>'60 Wahlkreise'!AG17/$S17</f>
        <v>0.35734057689820203</v>
      </c>
      <c r="U17" s="10">
        <f>'60 Wahlkreise'!AH17/$S17</f>
        <v>8.2473160005173976E-2</v>
      </c>
      <c r="V17" s="10">
        <f>'60 Wahlkreise'!AI17/$S17</f>
        <v>5.9940499288578447E-2</v>
      </c>
      <c r="W17" s="10">
        <f>'60 Wahlkreise'!AJ17/$S17</f>
        <v>0.31876859397231921</v>
      </c>
      <c r="X17" s="10">
        <f>'60 Wahlkreise'!AK17/$S17</f>
        <v>3.2803000905445606E-2</v>
      </c>
      <c r="Y17" s="10">
        <f>'60 Wahlkreise'!AL17/$S17</f>
        <v>1.1175785797438883E-2</v>
      </c>
      <c r="AA17" s="10">
        <f t="shared" si="8"/>
        <v>0.35734057689820203</v>
      </c>
      <c r="AB17" s="10">
        <f t="shared" si="2"/>
        <v>0.31876859397231921</v>
      </c>
      <c r="AC17" s="10">
        <f t="shared" si="2"/>
        <v>8.2473160005173976E-2</v>
      </c>
      <c r="AD17" s="10" t="str">
        <f t="shared" si="12"/>
        <v>CDU_2 35,7%</v>
      </c>
      <c r="AE17" s="10" t="str">
        <f t="shared" si="13"/>
        <v>AfD_2 31,9%</v>
      </c>
      <c r="AF17" s="10" t="str">
        <f t="shared" si="14"/>
        <v>DIE LINKE_2 8,2%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5"/>
      <c r="BC17" s="16"/>
      <c r="BD17" s="17"/>
    </row>
    <row r="18" spans="1:56" x14ac:dyDescent="0.35">
      <c r="A18" s="28" t="str">
        <f>'60 Wahlkreise'!C18</f>
        <v>16</v>
      </c>
      <c r="B18" s="28" t="str">
        <f>'60 Wahlkreise'!D18</f>
        <v>Erzgebirge 5</v>
      </c>
      <c r="C18" s="28">
        <f>'60 Wahlkreise'!M18</f>
        <v>40054</v>
      </c>
      <c r="D18" s="30">
        <f>'60 Wahlkreise'!N18/$C18</f>
        <v>0.34583312528087085</v>
      </c>
      <c r="E18" s="30">
        <f>'60 Wahlkreise'!O18/$C18</f>
        <v>0.10101363159734358</v>
      </c>
      <c r="F18" s="30">
        <f>'60 Wahlkreise'!P18/$C18</f>
        <v>6.6510211214859935E-2</v>
      </c>
      <c r="G18" s="30">
        <f>'60 Wahlkreise'!Q18/$C18</f>
        <v>0.31951864982273931</v>
      </c>
      <c r="H18" s="30">
        <f>'60 Wahlkreise'!R18/$C18</f>
        <v>5.3702501622809207E-2</v>
      </c>
      <c r="I18" s="30">
        <f>'60 Wahlkreise'!S18/$C18</f>
        <v>6.4862435711789082E-2</v>
      </c>
      <c r="J18" s="30"/>
      <c r="K18" s="30"/>
      <c r="L18" s="10">
        <f t="shared" si="4"/>
        <v>0.34583312528087085</v>
      </c>
      <c r="M18" s="10">
        <f t="shared" si="0"/>
        <v>0.31951864982273931</v>
      </c>
      <c r="N18" s="10">
        <f t="shared" si="0"/>
        <v>0.10101363159734358</v>
      </c>
      <c r="O18" s="10" t="str">
        <f t="shared" si="5"/>
        <v>CDU_1 34,6%</v>
      </c>
      <c r="P18" s="10" t="str">
        <f t="shared" si="6"/>
        <v>AfD_1 32%</v>
      </c>
      <c r="Q18" s="10" t="str">
        <f t="shared" si="7"/>
        <v>DIE LINKE_1 10,1%</v>
      </c>
      <c r="R18" s="28"/>
      <c r="S18">
        <f>'60 Wahlkreise'!AF18</f>
        <v>40160</v>
      </c>
      <c r="T18" s="10">
        <f>'60 Wahlkreise'!AG18/$S18</f>
        <v>0.36190239043824701</v>
      </c>
      <c r="U18" s="10">
        <f>'60 Wahlkreise'!AH18/$S18</f>
        <v>8.7823705179282868E-2</v>
      </c>
      <c r="V18" s="10">
        <f>'60 Wahlkreise'!AI18/$S18</f>
        <v>7.0617529880478092E-2</v>
      </c>
      <c r="W18" s="10">
        <f>'60 Wahlkreise'!AJ18/$S18</f>
        <v>0.31369521912350595</v>
      </c>
      <c r="X18" s="10">
        <f>'60 Wahlkreise'!AK18/$S18</f>
        <v>3.6454183266932269E-2</v>
      </c>
      <c r="Y18" s="10">
        <f>'60 Wahlkreise'!AL18/$S18</f>
        <v>7.6942231075697214E-3</v>
      </c>
      <c r="AA18" s="10">
        <f t="shared" si="8"/>
        <v>0.36190239043824701</v>
      </c>
      <c r="AB18" s="10">
        <f t="shared" si="2"/>
        <v>0.31369521912350595</v>
      </c>
      <c r="AC18" s="10">
        <f t="shared" si="2"/>
        <v>8.7823705179282868E-2</v>
      </c>
      <c r="AD18" s="10" t="str">
        <f t="shared" si="12"/>
        <v>CDU_2 36,2%</v>
      </c>
      <c r="AE18" s="10" t="str">
        <f t="shared" si="13"/>
        <v>AfD_2 31,4%</v>
      </c>
      <c r="AF18" s="10" t="str">
        <f t="shared" si="14"/>
        <v>DIE LINKE_2 8,8%</v>
      </c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5"/>
      <c r="BC18" s="16"/>
      <c r="BD18" s="17"/>
    </row>
    <row r="19" spans="1:56" x14ac:dyDescent="0.35">
      <c r="A19" s="28" t="str">
        <f>'60 Wahlkreise'!C19</f>
        <v>17</v>
      </c>
      <c r="B19" s="28" t="str">
        <f>'60 Wahlkreise'!D19</f>
        <v>Mittelsachsen 1</v>
      </c>
      <c r="C19" s="28">
        <f>'60 Wahlkreise'!M19</f>
        <v>42800</v>
      </c>
      <c r="D19" s="30">
        <f>'60 Wahlkreise'!N19/$C19</f>
        <v>0.32670560747663552</v>
      </c>
      <c r="E19" s="30">
        <f>'60 Wahlkreise'!O19/$C19</f>
        <v>0.11266355140186916</v>
      </c>
      <c r="F19" s="30">
        <f>'60 Wahlkreise'!P19/$C19</f>
        <v>6.0957943925233647E-2</v>
      </c>
      <c r="G19" s="30">
        <f>'60 Wahlkreise'!Q19/$C19</f>
        <v>0.3397429906542056</v>
      </c>
      <c r="H19" s="30">
        <f>'60 Wahlkreise'!R19/$C19</f>
        <v>4.5724299065420561E-2</v>
      </c>
      <c r="I19" s="30">
        <f>'60 Wahlkreise'!S19/$C19</f>
        <v>3.4369158878504676E-2</v>
      </c>
      <c r="J19" s="30"/>
      <c r="K19" s="30"/>
      <c r="L19" s="10">
        <f t="shared" si="4"/>
        <v>0.3397429906542056</v>
      </c>
      <c r="M19" s="10">
        <f t="shared" si="4"/>
        <v>0.32670560747663552</v>
      </c>
      <c r="N19" s="10">
        <f t="shared" si="4"/>
        <v>0.11266355140186916</v>
      </c>
      <c r="O19" s="10" t="str">
        <f t="shared" si="5"/>
        <v>AfD_1 34%</v>
      </c>
      <c r="P19" s="10" t="str">
        <f t="shared" si="6"/>
        <v>CDU_1 32,7%</v>
      </c>
      <c r="Q19" s="10" t="str">
        <f t="shared" si="7"/>
        <v>DIE LINKE_1 11,3%</v>
      </c>
      <c r="R19" s="28"/>
      <c r="S19">
        <f>'60 Wahlkreise'!AF19</f>
        <v>42890</v>
      </c>
      <c r="T19" s="10">
        <f>'60 Wahlkreise'!AG19/$S19</f>
        <v>0.32317556539986009</v>
      </c>
      <c r="U19" s="10">
        <f>'60 Wahlkreise'!AH19/$S19</f>
        <v>8.3935649335509441E-2</v>
      </c>
      <c r="V19" s="10">
        <f>'60 Wahlkreise'!AI19/$S19</f>
        <v>6.5726276521333643E-2</v>
      </c>
      <c r="W19" s="10">
        <f>'60 Wahlkreise'!AJ19/$S19</f>
        <v>0.32511074842620657</v>
      </c>
      <c r="X19" s="10">
        <f>'60 Wahlkreise'!AK19/$S19</f>
        <v>5.8708323618559106E-2</v>
      </c>
      <c r="Y19" s="10">
        <f>'60 Wahlkreise'!AL19/$S19</f>
        <v>5.036138960130567E-3</v>
      </c>
      <c r="AA19" s="10">
        <f t="shared" si="8"/>
        <v>0.32511074842620657</v>
      </c>
      <c r="AB19" s="10">
        <f t="shared" si="8"/>
        <v>0.32317556539986009</v>
      </c>
      <c r="AC19" s="10">
        <f t="shared" si="8"/>
        <v>8.3935649335509441E-2</v>
      </c>
      <c r="AD19" s="10" t="str">
        <f t="shared" si="12"/>
        <v>AfD_2 32,5%</v>
      </c>
      <c r="AE19" s="10" t="str">
        <f t="shared" si="13"/>
        <v>CDU_2 32,3%</v>
      </c>
      <c r="AF19" s="10" t="str">
        <f t="shared" si="14"/>
        <v>DIE LINKE_2 8,4%</v>
      </c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5"/>
      <c r="BC19" s="16"/>
      <c r="BD19" s="17"/>
    </row>
    <row r="20" spans="1:56" x14ac:dyDescent="0.35">
      <c r="A20" s="28" t="str">
        <f>'60 Wahlkreise'!C20</f>
        <v>18</v>
      </c>
      <c r="B20" s="28" t="str">
        <f>'60 Wahlkreise'!D20</f>
        <v>Mittelsachsen 2</v>
      </c>
      <c r="C20" s="28">
        <f>'60 Wahlkreise'!M20</f>
        <v>40790</v>
      </c>
      <c r="D20" s="30">
        <f>'60 Wahlkreise'!N20/$C20</f>
        <v>0.36003922530031873</v>
      </c>
      <c r="E20" s="30">
        <f>'60 Wahlkreise'!O20/$C20</f>
        <v>9.4410394704584455E-2</v>
      </c>
      <c r="F20" s="30">
        <f>'60 Wahlkreise'!P20/$C20</f>
        <v>6.4991419465555283E-2</v>
      </c>
      <c r="G20" s="30">
        <f>'60 Wahlkreise'!Q20/$C20</f>
        <v>0.32329002206423141</v>
      </c>
      <c r="H20" s="30">
        <f>'60 Wahlkreise'!R20/$C20</f>
        <v>4.5427800931600884E-2</v>
      </c>
      <c r="I20" s="30">
        <f>'60 Wahlkreise'!S20/$C20</f>
        <v>3.7215003677371905E-2</v>
      </c>
      <c r="J20" s="30"/>
      <c r="K20" s="30"/>
      <c r="L20" s="10">
        <f t="shared" si="4"/>
        <v>0.36003922530031873</v>
      </c>
      <c r="M20" s="10">
        <f t="shared" si="4"/>
        <v>0.32329002206423141</v>
      </c>
      <c r="N20" s="10">
        <f t="shared" si="4"/>
        <v>9.4410394704584455E-2</v>
      </c>
      <c r="O20" s="10" t="str">
        <f t="shared" si="5"/>
        <v>CDU_1 36%</v>
      </c>
      <c r="P20" s="10" t="str">
        <f t="shared" si="6"/>
        <v>AfD_1 32,3%</v>
      </c>
      <c r="Q20" s="10" t="str">
        <f t="shared" si="7"/>
        <v>DIE LINKE_1 9,4%</v>
      </c>
      <c r="R20" s="28"/>
      <c r="S20">
        <f>'60 Wahlkreise'!AF20</f>
        <v>40892</v>
      </c>
      <c r="T20" s="10">
        <f>'60 Wahlkreise'!AG20/$S20</f>
        <v>0.35840751247187713</v>
      </c>
      <c r="U20" s="10">
        <f>'60 Wahlkreise'!AH20/$S20</f>
        <v>8.7816687860706247E-2</v>
      </c>
      <c r="V20" s="10">
        <f>'60 Wahlkreise'!AI20/$S20</f>
        <v>7.008705859336789E-2</v>
      </c>
      <c r="W20" s="10">
        <f>'60 Wahlkreise'!AJ20/$S20</f>
        <v>0.31541621833121392</v>
      </c>
      <c r="X20" s="10">
        <f>'60 Wahlkreise'!AK20/$S20</f>
        <v>4.0961557272816196E-2</v>
      </c>
      <c r="Y20" s="10">
        <f>'60 Wahlkreise'!AL20/$S20</f>
        <v>5.8935733150738533E-3</v>
      </c>
      <c r="AA20" s="10">
        <f t="shared" ref="AA20:AC62" si="15">SMALL($T20:$Y20,AA$2)</f>
        <v>0.35840751247187713</v>
      </c>
      <c r="AB20" s="10">
        <f t="shared" si="15"/>
        <v>0.31541621833121392</v>
      </c>
      <c r="AC20" s="10">
        <f t="shared" si="15"/>
        <v>8.7816687860706247E-2</v>
      </c>
      <c r="AD20" s="10" t="str">
        <f t="shared" si="12"/>
        <v>CDU_2 35,8%</v>
      </c>
      <c r="AE20" s="10" t="str">
        <f t="shared" si="13"/>
        <v>AfD_2 31,5%</v>
      </c>
      <c r="AF20" s="10" t="str">
        <f t="shared" si="14"/>
        <v>DIE LINKE_2 8,8%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5"/>
      <c r="BC20" s="16"/>
      <c r="BD20" s="17"/>
    </row>
    <row r="21" spans="1:56" x14ac:dyDescent="0.35">
      <c r="A21" s="28" t="str">
        <f>'60 Wahlkreise'!C21</f>
        <v>19</v>
      </c>
      <c r="B21" s="28" t="str">
        <f>'60 Wahlkreise'!D21</f>
        <v>Mittelsachsen 3</v>
      </c>
      <c r="C21" s="28">
        <f>'60 Wahlkreise'!M21</f>
        <v>42396</v>
      </c>
      <c r="D21" s="30">
        <f>'60 Wahlkreise'!N21/$C21</f>
        <v>0.36880837814888195</v>
      </c>
      <c r="E21" s="30">
        <f>'60 Wahlkreise'!O21/$C21</f>
        <v>9.8169638645155197E-2</v>
      </c>
      <c r="F21" s="30">
        <f>'60 Wahlkreise'!P21/$C21</f>
        <v>6.7836588357392202E-2</v>
      </c>
      <c r="G21" s="30">
        <f>'60 Wahlkreise'!Q21/$C21</f>
        <v>0.29833003113501272</v>
      </c>
      <c r="H21" s="30">
        <f>'60 Wahlkreise'!R21/$C21</f>
        <v>5.5335409000849135E-2</v>
      </c>
      <c r="I21" s="30">
        <f>'60 Wahlkreise'!S21/$C21</f>
        <v>4.123030474573073E-2</v>
      </c>
      <c r="J21" s="30"/>
      <c r="K21" s="30"/>
      <c r="L21" s="10">
        <f t="shared" si="4"/>
        <v>0.36880837814888195</v>
      </c>
      <c r="M21" s="10">
        <f t="shared" si="4"/>
        <v>0.29833003113501272</v>
      </c>
      <c r="N21" s="10">
        <f t="shared" si="4"/>
        <v>9.8169638645155197E-2</v>
      </c>
      <c r="O21" s="10" t="str">
        <f t="shared" si="5"/>
        <v>CDU_1 36,9%</v>
      </c>
      <c r="P21" s="10" t="str">
        <f t="shared" si="6"/>
        <v>AfD_1 29,8%</v>
      </c>
      <c r="Q21" s="10" t="str">
        <f t="shared" si="7"/>
        <v>DIE LINKE_1 9,8%</v>
      </c>
      <c r="R21" s="28"/>
      <c r="S21">
        <f>'60 Wahlkreise'!AF21</f>
        <v>42551</v>
      </c>
      <c r="T21" s="10">
        <f>'60 Wahlkreise'!AG21/$S21</f>
        <v>0.36495029494018943</v>
      </c>
      <c r="U21" s="10">
        <f>'60 Wahlkreise'!AH21/$S21</f>
        <v>9.1161194801532272E-2</v>
      </c>
      <c r="V21" s="10">
        <f>'60 Wahlkreise'!AI21/$S21</f>
        <v>7.4193320956029235E-2</v>
      </c>
      <c r="W21" s="10">
        <f>'60 Wahlkreise'!AJ21/$S21</f>
        <v>0.28875937110761202</v>
      </c>
      <c r="X21" s="10">
        <f>'60 Wahlkreise'!AK21/$S21</f>
        <v>4.8200982350591053E-2</v>
      </c>
      <c r="Y21" s="10">
        <f>'60 Wahlkreise'!AL21/$S21</f>
        <v>5.2642711099621627E-3</v>
      </c>
      <c r="AA21" s="10">
        <f t="shared" si="15"/>
        <v>0.36495029494018943</v>
      </c>
      <c r="AB21" s="10">
        <f t="shared" si="15"/>
        <v>0.28875937110761202</v>
      </c>
      <c r="AC21" s="10">
        <f t="shared" si="15"/>
        <v>9.1161194801532272E-2</v>
      </c>
      <c r="AD21" s="10" t="str">
        <f t="shared" si="12"/>
        <v>CDU_2 36,5%</v>
      </c>
      <c r="AE21" s="10" t="str">
        <f t="shared" si="13"/>
        <v>AfD_2 28,9%</v>
      </c>
      <c r="AF21" s="10" t="str">
        <f t="shared" si="14"/>
        <v>DIE LINKE_2 9,1%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5"/>
      <c r="BC21" s="16"/>
      <c r="BD21" s="17"/>
    </row>
    <row r="22" spans="1:56" x14ac:dyDescent="0.35">
      <c r="A22" s="28" t="str">
        <f>'60 Wahlkreise'!C22</f>
        <v>20</v>
      </c>
      <c r="B22" s="28" t="str">
        <f>'60 Wahlkreise'!D22</f>
        <v>Mittelsachsen 4</v>
      </c>
      <c r="C22" s="28">
        <f>'60 Wahlkreise'!M22</f>
        <v>39875</v>
      </c>
      <c r="D22" s="30">
        <f>'60 Wahlkreise'!N22/$C22</f>
        <v>0.30705956112852667</v>
      </c>
      <c r="E22" s="30">
        <f>'60 Wahlkreise'!O22/$C22</f>
        <v>0.10911598746081505</v>
      </c>
      <c r="F22" s="30">
        <f>'60 Wahlkreise'!P22/$C22</f>
        <v>9.8557993730407523E-2</v>
      </c>
      <c r="G22" s="30">
        <f>'60 Wahlkreise'!Q22/$C22</f>
        <v>0.31959874608150468</v>
      </c>
      <c r="H22" s="30">
        <f>'60 Wahlkreise'!R22/$C22</f>
        <v>3.4056426332288399E-2</v>
      </c>
      <c r="I22" s="30">
        <f>'60 Wahlkreise'!S22/$C22</f>
        <v>4.4514106583072102E-2</v>
      </c>
      <c r="J22" s="30"/>
      <c r="K22" s="30"/>
      <c r="L22" s="10">
        <f t="shared" si="4"/>
        <v>0.31959874608150468</v>
      </c>
      <c r="M22" s="10">
        <f t="shared" si="4"/>
        <v>0.30705956112852667</v>
      </c>
      <c r="N22" s="10">
        <f t="shared" si="4"/>
        <v>0.10911598746081505</v>
      </c>
      <c r="O22" s="10" t="str">
        <f t="shared" si="5"/>
        <v>AfD_1 32%</v>
      </c>
      <c r="P22" s="10" t="str">
        <f t="shared" si="6"/>
        <v>CDU_1 30,7%</v>
      </c>
      <c r="Q22" s="10" t="str">
        <f t="shared" si="7"/>
        <v>DIE LINKE_1 10,9%</v>
      </c>
      <c r="R22" s="28"/>
      <c r="S22">
        <f>'60 Wahlkreise'!AF22</f>
        <v>39931</v>
      </c>
      <c r="T22" s="10">
        <f>'60 Wahlkreise'!AG22/$S22</f>
        <v>0.33795797751120682</v>
      </c>
      <c r="U22" s="10">
        <f>'60 Wahlkreise'!AH22/$S22</f>
        <v>9.864516290601287E-2</v>
      </c>
      <c r="V22" s="10">
        <f>'60 Wahlkreise'!AI22/$S22</f>
        <v>8.6599383937291829E-2</v>
      </c>
      <c r="W22" s="10">
        <f>'60 Wahlkreise'!AJ22/$S22</f>
        <v>0.30495104054494004</v>
      </c>
      <c r="X22" s="10">
        <f>'60 Wahlkreise'!AK22/$S22</f>
        <v>3.6312639302797323E-2</v>
      </c>
      <c r="Y22" s="10">
        <f>'60 Wahlkreise'!AL22/$S22</f>
        <v>1.0267711802859934E-2</v>
      </c>
      <c r="AA22" s="10">
        <f t="shared" si="15"/>
        <v>0.33795797751120682</v>
      </c>
      <c r="AB22" s="10">
        <f t="shared" si="15"/>
        <v>0.30495104054494004</v>
      </c>
      <c r="AC22" s="10">
        <f t="shared" si="15"/>
        <v>9.864516290601287E-2</v>
      </c>
      <c r="AD22" s="10" t="str">
        <f t="shared" si="12"/>
        <v>CDU_2 33,8%</v>
      </c>
      <c r="AE22" s="10" t="str">
        <f t="shared" si="13"/>
        <v>AfD_2 30,5%</v>
      </c>
      <c r="AF22" s="10" t="str">
        <f t="shared" si="14"/>
        <v>DIE LINKE_2 9,9%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5"/>
      <c r="BC22" s="16"/>
      <c r="BD22" s="17"/>
    </row>
    <row r="23" spans="1:56" x14ac:dyDescent="0.35">
      <c r="A23" s="28" t="str">
        <f>'60 Wahlkreise'!C23</f>
        <v>21</v>
      </c>
      <c r="B23" s="28" t="str">
        <f>'60 Wahlkreise'!D23</f>
        <v>Leipzig Land 1</v>
      </c>
      <c r="C23" s="28">
        <f>'60 Wahlkreise'!M23</f>
        <v>30245</v>
      </c>
      <c r="D23" s="30">
        <f>'60 Wahlkreise'!N23/$C23</f>
        <v>0.3485534799140354</v>
      </c>
      <c r="E23" s="30">
        <f>'60 Wahlkreise'!O23/$C23</f>
        <v>0.11390312448338569</v>
      </c>
      <c r="F23" s="30">
        <f>'60 Wahlkreise'!P23/$C23</f>
        <v>0.10338898991568854</v>
      </c>
      <c r="G23" s="30">
        <f>'60 Wahlkreise'!Q23/$C23</f>
        <v>0.29661101008431145</v>
      </c>
      <c r="H23" s="30">
        <f>'60 Wahlkreise'!R23/$C23</f>
        <v>4.3676640767068939E-2</v>
      </c>
      <c r="I23" s="30">
        <f>'60 Wahlkreise'!S23/$C23</f>
        <v>3.5113241858158374E-2</v>
      </c>
      <c r="J23" s="30"/>
      <c r="K23" s="30"/>
      <c r="L23" s="10">
        <f t="shared" si="4"/>
        <v>0.3485534799140354</v>
      </c>
      <c r="M23" s="10">
        <f t="shared" si="4"/>
        <v>0.29661101008431145</v>
      </c>
      <c r="N23" s="10">
        <f t="shared" si="4"/>
        <v>0.11390312448338569</v>
      </c>
      <c r="O23" s="10" t="str">
        <f t="shared" si="5"/>
        <v>CDU_1 34,9%</v>
      </c>
      <c r="P23" s="10" t="str">
        <f t="shared" si="6"/>
        <v>AfD_1 29,7%</v>
      </c>
      <c r="Q23" s="10" t="str">
        <f t="shared" si="7"/>
        <v>DIE LINKE_1 11,4%</v>
      </c>
      <c r="R23" s="28"/>
      <c r="S23">
        <f>'60 Wahlkreise'!AF23</f>
        <v>30322</v>
      </c>
      <c r="T23" s="10">
        <f>'60 Wahlkreise'!AG23/$S23</f>
        <v>0.35254930413561109</v>
      </c>
      <c r="U23" s="10">
        <f>'60 Wahlkreise'!AH23/$S23</f>
        <v>0.1000923421937867</v>
      </c>
      <c r="V23" s="10">
        <f>'60 Wahlkreise'!AI23/$S23</f>
        <v>9.7223138315414556E-2</v>
      </c>
      <c r="W23" s="10">
        <f>'60 Wahlkreise'!AJ23/$S23</f>
        <v>0.28975661236066225</v>
      </c>
      <c r="X23" s="10">
        <f>'60 Wahlkreise'!AK23/$S23</f>
        <v>4.0201833652133763E-2</v>
      </c>
      <c r="Y23" s="10">
        <f>'60 Wahlkreise'!AL23/$S23</f>
        <v>5.3756348525822832E-3</v>
      </c>
      <c r="AA23" s="10">
        <f t="shared" si="15"/>
        <v>0.35254930413561109</v>
      </c>
      <c r="AB23" s="10">
        <f t="shared" si="15"/>
        <v>0.28975661236066225</v>
      </c>
      <c r="AC23" s="10">
        <f t="shared" si="15"/>
        <v>0.1000923421937867</v>
      </c>
      <c r="AD23" s="10" t="str">
        <f t="shared" si="12"/>
        <v>CDU_2 35,3%</v>
      </c>
      <c r="AE23" s="10" t="str">
        <f t="shared" si="13"/>
        <v>AfD_2 29%</v>
      </c>
      <c r="AF23" s="10" t="str">
        <f t="shared" si="14"/>
        <v>DIE LINKE_2 10%</v>
      </c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5"/>
      <c r="BC23" s="16"/>
      <c r="BD23" s="17"/>
    </row>
    <row r="24" spans="1:56" x14ac:dyDescent="0.35">
      <c r="A24" s="28" t="str">
        <f>'60 Wahlkreise'!C24</f>
        <v>22</v>
      </c>
      <c r="B24" s="28" t="str">
        <f>'60 Wahlkreise'!D24</f>
        <v>Leipzig Land 2</v>
      </c>
      <c r="C24" s="28">
        <f>'60 Wahlkreise'!M24</f>
        <v>38472</v>
      </c>
      <c r="D24" s="30">
        <f>'60 Wahlkreise'!N24/$C24</f>
        <v>0.32974630900395091</v>
      </c>
      <c r="E24" s="30">
        <f>'60 Wahlkreise'!O24/$C24</f>
        <v>8.9389686005406532E-2</v>
      </c>
      <c r="F24" s="30">
        <f>'60 Wahlkreise'!P24/$C24</f>
        <v>0.16547099189020587</v>
      </c>
      <c r="G24" s="30">
        <f>'60 Wahlkreise'!Q24/$C24</f>
        <v>0.23307860262008734</v>
      </c>
      <c r="H24" s="30">
        <f>'60 Wahlkreise'!R24/$C24</f>
        <v>7.3637970472031605E-2</v>
      </c>
      <c r="I24" s="30">
        <f>'60 Wahlkreise'!S24/$C24</f>
        <v>4.702121023081722E-2</v>
      </c>
      <c r="J24" s="30"/>
      <c r="K24" s="30"/>
      <c r="L24" s="10">
        <f t="shared" si="4"/>
        <v>0.32974630900395091</v>
      </c>
      <c r="M24" s="10">
        <f t="shared" si="4"/>
        <v>0.23307860262008734</v>
      </c>
      <c r="N24" s="10">
        <f t="shared" si="4"/>
        <v>0.16547099189020587</v>
      </c>
      <c r="O24" s="10" t="str">
        <f t="shared" si="5"/>
        <v>CDU_1 33%</v>
      </c>
      <c r="P24" s="10" t="str">
        <f t="shared" si="6"/>
        <v>AfD_1 23,3%</v>
      </c>
      <c r="Q24" s="10" t="str">
        <f t="shared" si="7"/>
        <v>SPD_1 16,5%</v>
      </c>
      <c r="R24" s="28"/>
      <c r="S24">
        <f>'60 Wahlkreise'!AF24</f>
        <v>38533</v>
      </c>
      <c r="T24" s="10">
        <f>'60 Wahlkreise'!AG24/$S24</f>
        <v>0.35624010588326888</v>
      </c>
      <c r="U24" s="10">
        <f>'60 Wahlkreise'!AH24/$S24</f>
        <v>8.6704902291542318E-2</v>
      </c>
      <c r="V24" s="10">
        <f>'60 Wahlkreise'!AI24/$S24</f>
        <v>0.10715490618430955</v>
      </c>
      <c r="W24" s="10">
        <f>'60 Wahlkreise'!AJ24/$S24</f>
        <v>0.23268367373420185</v>
      </c>
      <c r="X24" s="10">
        <f>'60 Wahlkreise'!AK24/$S24</f>
        <v>8.3019749305789842E-2</v>
      </c>
      <c r="Y24" s="10">
        <f>'60 Wahlkreise'!AL24/$S24</f>
        <v>3.0104066644175121E-3</v>
      </c>
      <c r="AA24" s="10">
        <f t="shared" si="15"/>
        <v>0.35624010588326888</v>
      </c>
      <c r="AB24" s="10">
        <f t="shared" si="15"/>
        <v>0.23268367373420185</v>
      </c>
      <c r="AC24" s="10">
        <f t="shared" si="15"/>
        <v>0.10715490618430955</v>
      </c>
      <c r="AD24" s="10" t="str">
        <f t="shared" si="12"/>
        <v>CDU_2 35,6%</v>
      </c>
      <c r="AE24" s="10" t="str">
        <f t="shared" si="13"/>
        <v>AfD_2 23,3%</v>
      </c>
      <c r="AF24" s="10" t="str">
        <f t="shared" si="14"/>
        <v>SPD_2 10,7%</v>
      </c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5"/>
      <c r="BC24" s="16"/>
      <c r="BD24" s="17"/>
    </row>
    <row r="25" spans="1:56" x14ac:dyDescent="0.35">
      <c r="A25" s="28" t="str">
        <f>'60 Wahlkreise'!C25</f>
        <v>23</v>
      </c>
      <c r="B25" s="28" t="str">
        <f>'60 Wahlkreise'!D25</f>
        <v>Leipzig Land 3</v>
      </c>
      <c r="C25" s="28">
        <f>'60 Wahlkreise'!M25</f>
        <v>36265</v>
      </c>
      <c r="D25" s="30">
        <f>'60 Wahlkreise'!N25/$C25</f>
        <v>0.29888322073624707</v>
      </c>
      <c r="E25" s="30">
        <f>'60 Wahlkreise'!O25/$C25</f>
        <v>0.10682476216737902</v>
      </c>
      <c r="F25" s="30">
        <f>'60 Wahlkreise'!P25/$C25</f>
        <v>6.5545291603474429E-2</v>
      </c>
      <c r="G25" s="30">
        <f>'60 Wahlkreise'!Q25/$C25</f>
        <v>0.29529849717358336</v>
      </c>
      <c r="H25" s="30">
        <f>'60 Wahlkreise'!R25/$C25</f>
        <v>5.4184475389494002E-2</v>
      </c>
      <c r="I25" s="30">
        <f>'60 Wahlkreise'!S25/$C25</f>
        <v>3.449607059147939E-2</v>
      </c>
      <c r="J25" s="30"/>
      <c r="K25" s="30"/>
      <c r="L25" s="10">
        <f t="shared" si="4"/>
        <v>0.29888322073624707</v>
      </c>
      <c r="M25" s="10">
        <f t="shared" si="4"/>
        <v>0.29529849717358336</v>
      </c>
      <c r="N25" s="10">
        <f t="shared" si="4"/>
        <v>0.10682476216737902</v>
      </c>
      <c r="O25" s="10" t="str">
        <f t="shared" si="5"/>
        <v>CDU_1 29,9%</v>
      </c>
      <c r="P25" s="10" t="str">
        <f t="shared" si="6"/>
        <v>AfD_1 29,5%</v>
      </c>
      <c r="Q25" s="10" t="str">
        <f t="shared" si="7"/>
        <v>DIE LINKE_1 10,7%</v>
      </c>
      <c r="R25" s="28"/>
      <c r="S25">
        <f>'60 Wahlkreise'!AF25</f>
        <v>36325</v>
      </c>
      <c r="T25" s="10">
        <f>'60 Wahlkreise'!AG25/$S25</f>
        <v>0.33249827942188576</v>
      </c>
      <c r="U25" s="10">
        <f>'60 Wahlkreise'!AH25/$S25</f>
        <v>8.3964211975223677E-2</v>
      </c>
      <c r="V25" s="10">
        <f>'60 Wahlkreise'!AI25/$S25</f>
        <v>7.8045423262216099E-2</v>
      </c>
      <c r="W25" s="10">
        <f>'60 Wahlkreise'!AJ25/$S25</f>
        <v>0.29348933241569169</v>
      </c>
      <c r="X25" s="10">
        <f>'60 Wahlkreise'!AK25/$S25</f>
        <v>5.3076393668272541E-2</v>
      </c>
      <c r="Y25" s="10">
        <f>'60 Wahlkreise'!AL25/$S25</f>
        <v>4.817618719889883E-3</v>
      </c>
      <c r="AA25" s="10">
        <f t="shared" si="15"/>
        <v>0.33249827942188576</v>
      </c>
      <c r="AB25" s="10">
        <f t="shared" si="15"/>
        <v>0.29348933241569169</v>
      </c>
      <c r="AC25" s="10">
        <f t="shared" si="15"/>
        <v>8.3964211975223677E-2</v>
      </c>
      <c r="AD25" s="10" t="str">
        <f t="shared" si="12"/>
        <v>CDU_2 33,2%</v>
      </c>
      <c r="AE25" s="10" t="str">
        <f t="shared" si="13"/>
        <v>AfD_2 29,3%</v>
      </c>
      <c r="AF25" s="10" t="str">
        <f t="shared" si="14"/>
        <v>DIE LINKE_2 8,4%</v>
      </c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5"/>
      <c r="BC25" s="16"/>
      <c r="BD25" s="17"/>
    </row>
    <row r="26" spans="1:56" x14ac:dyDescent="0.35">
      <c r="A26" s="28" t="str">
        <f>'60 Wahlkreise'!C26</f>
        <v>24</v>
      </c>
      <c r="B26" s="28" t="str">
        <f>'60 Wahlkreise'!D26</f>
        <v>Leipzig Land 4</v>
      </c>
      <c r="C26" s="28">
        <f>'60 Wahlkreise'!M26</f>
        <v>31786</v>
      </c>
      <c r="D26" s="30">
        <f>'60 Wahlkreise'!N26/$C26</f>
        <v>0.32218586799219784</v>
      </c>
      <c r="E26" s="30">
        <f>'60 Wahlkreise'!O26/$C26</f>
        <v>0.11357201283583968</v>
      </c>
      <c r="F26" s="30">
        <f>'60 Wahlkreise'!P26/$C26</f>
        <v>8.0129616812433149E-2</v>
      </c>
      <c r="G26" s="30">
        <f>'60 Wahlkreise'!Q26/$C26</f>
        <v>0.29025357075442021</v>
      </c>
      <c r="H26" s="30">
        <f>'60 Wahlkreise'!R26/$C26</f>
        <v>4.9455735229346251E-2</v>
      </c>
      <c r="I26" s="30">
        <f>'60 Wahlkreise'!S26/$C26</f>
        <v>3.1617693324104953E-2</v>
      </c>
      <c r="J26" s="30"/>
      <c r="K26" s="30"/>
      <c r="L26" s="10">
        <f t="shared" si="4"/>
        <v>0.32218586799219784</v>
      </c>
      <c r="M26" s="10">
        <f t="shared" si="4"/>
        <v>0.29025357075442021</v>
      </c>
      <c r="N26" s="10">
        <f t="shared" si="4"/>
        <v>0.11357201283583968</v>
      </c>
      <c r="O26" s="10" t="str">
        <f t="shared" si="5"/>
        <v>CDU_1 32,2%</v>
      </c>
      <c r="P26" s="10" t="str">
        <f t="shared" si="6"/>
        <v>AfD_1 29%</v>
      </c>
      <c r="Q26" s="10" t="str">
        <f t="shared" si="7"/>
        <v>DIE LINKE_1 11,4%</v>
      </c>
      <c r="R26" s="28"/>
      <c r="S26">
        <f>'60 Wahlkreise'!AF26</f>
        <v>31858</v>
      </c>
      <c r="T26" s="10">
        <f>'60 Wahlkreise'!AG26/$S26</f>
        <v>0.34970807960323935</v>
      </c>
      <c r="U26" s="10">
        <f>'60 Wahlkreise'!AH26/$S26</f>
        <v>8.5755540209680459E-2</v>
      </c>
      <c r="V26" s="10">
        <f>'60 Wahlkreise'!AI26/$S26</f>
        <v>8.1015757423567078E-2</v>
      </c>
      <c r="W26" s="10">
        <f>'60 Wahlkreise'!AJ26/$S26</f>
        <v>0.28815368196371399</v>
      </c>
      <c r="X26" s="10">
        <f>'60 Wahlkreise'!AK26/$S26</f>
        <v>5.6343775503798106E-2</v>
      </c>
      <c r="Y26" s="10">
        <f>'60 Wahlkreise'!AL26/$S26</f>
        <v>6.9684223742858932E-3</v>
      </c>
      <c r="AA26" s="10">
        <f t="shared" si="15"/>
        <v>0.34970807960323935</v>
      </c>
      <c r="AB26" s="10">
        <f t="shared" si="15"/>
        <v>0.28815368196371399</v>
      </c>
      <c r="AC26" s="10">
        <f t="shared" si="15"/>
        <v>8.5755540209680459E-2</v>
      </c>
      <c r="AD26" s="10" t="str">
        <f t="shared" si="12"/>
        <v>CDU_2 35%</v>
      </c>
      <c r="AE26" s="10" t="str">
        <f t="shared" si="13"/>
        <v>AfD_2 28,8%</v>
      </c>
      <c r="AF26" s="10" t="str">
        <f t="shared" si="14"/>
        <v>DIE LINKE_2 8,6%</v>
      </c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5"/>
      <c r="BC26" s="16"/>
      <c r="BD26" s="17"/>
    </row>
    <row r="27" spans="1:56" x14ac:dyDescent="0.35">
      <c r="A27" s="28" t="str">
        <f>'60 Wahlkreise'!C27</f>
        <v>25</v>
      </c>
      <c r="B27" s="28" t="str">
        <f>'60 Wahlkreise'!D27</f>
        <v>Leipzig 1</v>
      </c>
      <c r="C27" s="28">
        <f>'60 Wahlkreise'!M27</f>
        <v>39033</v>
      </c>
      <c r="D27" s="30">
        <f>'60 Wahlkreise'!N27/$C27</f>
        <v>0.18184613019752516</v>
      </c>
      <c r="E27" s="30">
        <f>'60 Wahlkreise'!O27/$C27</f>
        <v>0.22147926113801142</v>
      </c>
      <c r="F27" s="30">
        <f>'60 Wahlkreise'!P27/$C27</f>
        <v>0.10168319114595342</v>
      </c>
      <c r="G27" s="30">
        <f>'60 Wahlkreise'!Q27/$C27</f>
        <v>0.10129890092998232</v>
      </c>
      <c r="H27" s="30">
        <f>'60 Wahlkreise'!R27/$C27</f>
        <v>0.28647554633259037</v>
      </c>
      <c r="I27" s="30">
        <f>'60 Wahlkreise'!S27/$C27</f>
        <v>4.0786001588399561E-2</v>
      </c>
      <c r="J27" s="30"/>
      <c r="K27" s="30"/>
      <c r="L27" s="10">
        <f t="shared" si="4"/>
        <v>0.28647554633259037</v>
      </c>
      <c r="M27" s="10">
        <f t="shared" si="4"/>
        <v>0.22147926113801142</v>
      </c>
      <c r="N27" s="10">
        <f t="shared" si="4"/>
        <v>0.18184613019752516</v>
      </c>
      <c r="O27" s="10" t="str">
        <f t="shared" si="5"/>
        <v>GRÜNE_1 28,6%</v>
      </c>
      <c r="P27" s="10" t="str">
        <f t="shared" si="6"/>
        <v>DIE LINKE_1 22,1%</v>
      </c>
      <c r="Q27" s="10" t="str">
        <f t="shared" si="7"/>
        <v>CDU_1 18,2%</v>
      </c>
      <c r="R27" s="28"/>
      <c r="S27">
        <f>'60 Wahlkreise'!AF27</f>
        <v>39113</v>
      </c>
      <c r="T27" s="10">
        <f>'60 Wahlkreise'!AG27/$S27</f>
        <v>0.19839950911461662</v>
      </c>
      <c r="U27" s="10">
        <f>'60 Wahlkreise'!AH27/$S27</f>
        <v>0.19157313425203895</v>
      </c>
      <c r="V27" s="10">
        <f>'60 Wahlkreise'!AI27/$S27</f>
        <v>0.10331603303249559</v>
      </c>
      <c r="W27" s="10">
        <f>'60 Wahlkreise'!AJ27/$S27</f>
        <v>0.10096387390381714</v>
      </c>
      <c r="X27" s="10">
        <f>'60 Wahlkreise'!AK27/$S27</f>
        <v>0.27231355303863164</v>
      </c>
      <c r="Y27" s="10">
        <f>'60 Wahlkreise'!AL27/$S27</f>
        <v>1.2783473525426329E-3</v>
      </c>
      <c r="AA27" s="10">
        <f t="shared" si="15"/>
        <v>0.27231355303863164</v>
      </c>
      <c r="AB27" s="10">
        <f t="shared" si="15"/>
        <v>0.19839950911461662</v>
      </c>
      <c r="AC27" s="10">
        <f t="shared" si="15"/>
        <v>0.19157313425203895</v>
      </c>
      <c r="AD27" s="10" t="str">
        <f t="shared" si="12"/>
        <v>GRÜNE_2 27,2%</v>
      </c>
      <c r="AE27" s="10" t="str">
        <f t="shared" si="13"/>
        <v>CDU_2 19,8%</v>
      </c>
      <c r="AF27" s="10" t="str">
        <f t="shared" si="14"/>
        <v>DIE LINKE_2 19,2%</v>
      </c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5"/>
      <c r="BC27" s="16"/>
      <c r="BD27" s="17"/>
    </row>
    <row r="28" spans="1:56" x14ac:dyDescent="0.35">
      <c r="A28" s="28" t="str">
        <f>'60 Wahlkreise'!C28</f>
        <v>26</v>
      </c>
      <c r="B28" s="28" t="str">
        <f>'60 Wahlkreise'!D28</f>
        <v>Leipzig 2</v>
      </c>
      <c r="C28" s="28">
        <f>'60 Wahlkreise'!M28</f>
        <v>37480</v>
      </c>
      <c r="D28" s="30">
        <f>'60 Wahlkreise'!N28/$C28</f>
        <v>0.32788153681963716</v>
      </c>
      <c r="E28" s="30">
        <f>'60 Wahlkreise'!O28/$C28</f>
        <v>0.11792956243329776</v>
      </c>
      <c r="F28" s="30">
        <f>'60 Wahlkreise'!P28/$C28</f>
        <v>9.6718249733191042E-2</v>
      </c>
      <c r="G28" s="30">
        <f>'60 Wahlkreise'!Q28/$C28</f>
        <v>0.23457844183564569</v>
      </c>
      <c r="H28" s="30">
        <f>'60 Wahlkreise'!R28/$C28</f>
        <v>0.12766808964781218</v>
      </c>
      <c r="I28" s="30">
        <f>'60 Wahlkreise'!S28/$C28</f>
        <v>4.4983991462113126E-2</v>
      </c>
      <c r="J28" s="30"/>
      <c r="K28" s="30"/>
      <c r="L28" s="10">
        <f t="shared" si="4"/>
        <v>0.32788153681963716</v>
      </c>
      <c r="M28" s="10">
        <f t="shared" si="4"/>
        <v>0.23457844183564569</v>
      </c>
      <c r="N28" s="10">
        <f t="shared" si="4"/>
        <v>0.12766808964781218</v>
      </c>
      <c r="O28" s="10" t="str">
        <f t="shared" si="5"/>
        <v>CDU_1 32,8%</v>
      </c>
      <c r="P28" s="10" t="str">
        <f t="shared" si="6"/>
        <v>AfD_1 23,5%</v>
      </c>
      <c r="Q28" s="10" t="str">
        <f t="shared" si="7"/>
        <v>GRÜNE_1 12,8%</v>
      </c>
      <c r="R28" s="28"/>
      <c r="S28">
        <f>'60 Wahlkreise'!AF28</f>
        <v>37558</v>
      </c>
      <c r="T28" s="10">
        <f>'60 Wahlkreise'!AG28/$S28</f>
        <v>0.31271633207306032</v>
      </c>
      <c r="U28" s="10">
        <f>'60 Wahlkreise'!AH28/$S28</f>
        <v>0.1106555194632302</v>
      </c>
      <c r="V28" s="10">
        <f>'60 Wahlkreise'!AI28/$S28</f>
        <v>9.8221417540870118E-2</v>
      </c>
      <c r="W28" s="10">
        <f>'60 Wahlkreise'!AJ28/$S28</f>
        <v>0.22847329463762714</v>
      </c>
      <c r="X28" s="10">
        <f>'60 Wahlkreise'!AK28/$S28</f>
        <v>0.11204004473081634</v>
      </c>
      <c r="Y28" s="10">
        <f>'60 Wahlkreise'!AL28/$S28</f>
        <v>3.4080621971350976E-3</v>
      </c>
      <c r="AA28" s="10">
        <f t="shared" si="15"/>
        <v>0.31271633207306032</v>
      </c>
      <c r="AB28" s="10">
        <f t="shared" si="15"/>
        <v>0.22847329463762714</v>
      </c>
      <c r="AC28" s="10">
        <f t="shared" si="15"/>
        <v>0.11204004473081634</v>
      </c>
      <c r="AD28" s="10" t="str">
        <f t="shared" si="12"/>
        <v>CDU_2 31,3%</v>
      </c>
      <c r="AE28" s="10" t="str">
        <f t="shared" si="13"/>
        <v>AfD_2 22,8%</v>
      </c>
      <c r="AF28" s="10" t="str">
        <f t="shared" si="14"/>
        <v>GRÜNE_2 11,2%</v>
      </c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5"/>
      <c r="BC28" s="16"/>
      <c r="BD28" s="17"/>
    </row>
    <row r="29" spans="1:56" x14ac:dyDescent="0.35">
      <c r="A29" s="28" t="str">
        <f>'60 Wahlkreise'!C29</f>
        <v>27</v>
      </c>
      <c r="B29" s="28" t="str">
        <f>'60 Wahlkreise'!D29</f>
        <v>Leipzig 3</v>
      </c>
      <c r="C29" s="28">
        <f>'60 Wahlkreise'!M29</f>
        <v>33972</v>
      </c>
      <c r="D29" s="30">
        <f>'60 Wahlkreise'!N29/$C29</f>
        <v>0.26306958671847402</v>
      </c>
      <c r="E29" s="30">
        <f>'60 Wahlkreise'!O29/$C29</f>
        <v>0.17172965971976922</v>
      </c>
      <c r="F29" s="30">
        <f>'60 Wahlkreise'!P29/$C29</f>
        <v>0.12472035794183445</v>
      </c>
      <c r="G29" s="30">
        <f>'60 Wahlkreise'!Q29/$C29</f>
        <v>0.16075002943600611</v>
      </c>
      <c r="H29" s="30">
        <f>'60 Wahlkreise'!R29/$C29</f>
        <v>0.17732250088308019</v>
      </c>
      <c r="I29" s="30">
        <f>'60 Wahlkreise'!S29/$C29</f>
        <v>5.2631578947368418E-2</v>
      </c>
      <c r="J29" s="30"/>
      <c r="K29" s="30"/>
      <c r="L29" s="10">
        <f t="shared" si="4"/>
        <v>0.26306958671847402</v>
      </c>
      <c r="M29" s="10">
        <f t="shared" si="4"/>
        <v>0.17732250088308019</v>
      </c>
      <c r="N29" s="10">
        <f t="shared" si="4"/>
        <v>0.17172965971976922</v>
      </c>
      <c r="O29" s="10" t="str">
        <f t="shared" si="5"/>
        <v>CDU_1 26,3%</v>
      </c>
      <c r="P29" s="10" t="str">
        <f t="shared" si="6"/>
        <v>GRÜNE_1 17,7%</v>
      </c>
      <c r="Q29" s="10" t="str">
        <f t="shared" si="7"/>
        <v>DIE LINKE_1 17,2%</v>
      </c>
      <c r="R29" s="28"/>
      <c r="S29">
        <f>'60 Wahlkreise'!AF29</f>
        <v>34069</v>
      </c>
      <c r="T29" s="10">
        <f>'60 Wahlkreise'!AG29/$S29</f>
        <v>0.27268191024098154</v>
      </c>
      <c r="U29" s="10">
        <f>'60 Wahlkreise'!AH29/$S29</f>
        <v>0.12501100707387949</v>
      </c>
      <c r="V29" s="10">
        <f>'60 Wahlkreise'!AI29/$S29</f>
        <v>0.10710616689659221</v>
      </c>
      <c r="W29" s="10">
        <f>'60 Wahlkreise'!AJ29/$S29</f>
        <v>0.15515571340514839</v>
      </c>
      <c r="X29" s="10">
        <f>'60 Wahlkreise'!AK29/$S29</f>
        <v>0.19219818603422467</v>
      </c>
      <c r="Y29" s="10">
        <f>'60 Wahlkreise'!AL29/$S29</f>
        <v>2.7591065191229563E-3</v>
      </c>
      <c r="AA29" s="10">
        <f t="shared" si="15"/>
        <v>0.27268191024098154</v>
      </c>
      <c r="AB29" s="10">
        <f t="shared" si="15"/>
        <v>0.19219818603422467</v>
      </c>
      <c r="AC29" s="10">
        <f t="shared" si="15"/>
        <v>0.15515571340514839</v>
      </c>
      <c r="AD29" s="10" t="str">
        <f t="shared" si="12"/>
        <v>CDU_2 27,3%</v>
      </c>
      <c r="AE29" s="10" t="str">
        <f t="shared" si="13"/>
        <v>GRÜNE_2 19,2%</v>
      </c>
      <c r="AF29" s="10" t="str">
        <f t="shared" si="14"/>
        <v>AfD_2 15,5%</v>
      </c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5"/>
      <c r="BC29" s="16"/>
      <c r="BD29" s="17"/>
    </row>
    <row r="30" spans="1:56" x14ac:dyDescent="0.35">
      <c r="A30" s="28" t="str">
        <f>'60 Wahlkreise'!C30</f>
        <v>28</v>
      </c>
      <c r="B30" s="28" t="str">
        <f>'60 Wahlkreise'!D30</f>
        <v>Leipzig 4</v>
      </c>
      <c r="C30" s="28">
        <f>'60 Wahlkreise'!M30</f>
        <v>42967</v>
      </c>
      <c r="D30" s="30">
        <f>'60 Wahlkreise'!N30/$C30</f>
        <v>0.20513417273721693</v>
      </c>
      <c r="E30" s="30">
        <f>'60 Wahlkreise'!O30/$C30</f>
        <v>0.28654548839807292</v>
      </c>
      <c r="F30" s="30">
        <f>'60 Wahlkreise'!P30/$C30</f>
        <v>9.5398794423627434E-2</v>
      </c>
      <c r="G30" s="30">
        <f>'60 Wahlkreise'!Q30/$C30</f>
        <v>0.12027835315474666</v>
      </c>
      <c r="H30" s="30">
        <f>'60 Wahlkreise'!R30/$C30</f>
        <v>0.19652291293318128</v>
      </c>
      <c r="I30" s="30">
        <f>'60 Wahlkreise'!S30/$C30</f>
        <v>2.820769427700328E-2</v>
      </c>
      <c r="J30" s="30"/>
      <c r="K30" s="30"/>
      <c r="L30" s="10">
        <f t="shared" si="4"/>
        <v>0.28654548839807292</v>
      </c>
      <c r="M30" s="10">
        <f t="shared" si="4"/>
        <v>0.20513417273721693</v>
      </c>
      <c r="N30" s="10">
        <f t="shared" si="4"/>
        <v>0.19652291293318128</v>
      </c>
      <c r="O30" s="10" t="str">
        <f t="shared" si="5"/>
        <v>DIE LINKE_1 28,7%</v>
      </c>
      <c r="P30" s="10" t="str">
        <f t="shared" si="6"/>
        <v>CDU_1 20,5%</v>
      </c>
      <c r="Q30" s="10" t="str">
        <f t="shared" si="7"/>
        <v>GRÜNE_1 19,7%</v>
      </c>
      <c r="R30" s="28"/>
      <c r="S30">
        <f>'60 Wahlkreise'!AF30</f>
        <v>43068</v>
      </c>
      <c r="T30" s="10">
        <f>'60 Wahlkreise'!AG30/$S30</f>
        <v>0.2226711247329804</v>
      </c>
      <c r="U30" s="10">
        <f>'60 Wahlkreise'!AH30/$S30</f>
        <v>0.20829850469025726</v>
      </c>
      <c r="V30" s="10">
        <f>'60 Wahlkreise'!AI30/$S30</f>
        <v>0.10594873223739203</v>
      </c>
      <c r="W30" s="10">
        <f>'60 Wahlkreise'!AJ30/$S30</f>
        <v>0.11883533017553637</v>
      </c>
      <c r="X30" s="10">
        <f>'60 Wahlkreise'!AK30/$S30</f>
        <v>0.22503947246215286</v>
      </c>
      <c r="Y30" s="10">
        <f>'60 Wahlkreise'!AL30/$S30</f>
        <v>1.3931457230426303E-3</v>
      </c>
      <c r="AA30" s="10">
        <f t="shared" si="15"/>
        <v>0.22503947246215286</v>
      </c>
      <c r="AB30" s="10">
        <f t="shared" si="15"/>
        <v>0.2226711247329804</v>
      </c>
      <c r="AC30" s="10">
        <f t="shared" si="15"/>
        <v>0.20829850469025726</v>
      </c>
      <c r="AD30" s="10" t="str">
        <f t="shared" si="12"/>
        <v>GRÜNE_2 22,5%</v>
      </c>
      <c r="AE30" s="10" t="str">
        <f t="shared" si="13"/>
        <v>CDU_2 22,3%</v>
      </c>
      <c r="AF30" s="10" t="str">
        <f t="shared" si="14"/>
        <v>DIE LINKE_2 20,8%</v>
      </c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5"/>
      <c r="BC30" s="16"/>
      <c r="BD30" s="17"/>
    </row>
    <row r="31" spans="1:56" x14ac:dyDescent="0.35">
      <c r="A31" s="28" t="str">
        <f>'60 Wahlkreise'!C31</f>
        <v>29</v>
      </c>
      <c r="B31" s="28" t="str">
        <f>'60 Wahlkreise'!D31</f>
        <v>Leipzig 5</v>
      </c>
      <c r="C31" s="28">
        <f>'60 Wahlkreise'!M31</f>
        <v>34874</v>
      </c>
      <c r="D31" s="30">
        <f>'60 Wahlkreise'!N31/$C31</f>
        <v>0.2774559844009864</v>
      </c>
      <c r="E31" s="30">
        <f>'60 Wahlkreise'!O31/$C31</f>
        <v>0.21408499168434938</v>
      </c>
      <c r="F31" s="30">
        <f>'60 Wahlkreise'!P31/$C31</f>
        <v>8.026036588862763E-2</v>
      </c>
      <c r="G31" s="30">
        <f>'60 Wahlkreise'!Q31/$C31</f>
        <v>0.26185697080919884</v>
      </c>
      <c r="H31" s="30">
        <f>'60 Wahlkreise'!R31/$C31</f>
        <v>8.4332167230601593E-2</v>
      </c>
      <c r="I31" s="30">
        <f>'60 Wahlkreise'!S31/$C31</f>
        <v>3.7993920972644375E-2</v>
      </c>
      <c r="J31" s="30"/>
      <c r="K31" s="30"/>
      <c r="L31" s="10">
        <f t="shared" si="4"/>
        <v>0.2774559844009864</v>
      </c>
      <c r="M31" s="10">
        <f t="shared" si="4"/>
        <v>0.26185697080919884</v>
      </c>
      <c r="N31" s="10">
        <f t="shared" si="4"/>
        <v>0.21408499168434938</v>
      </c>
      <c r="O31" s="10" t="str">
        <f t="shared" si="5"/>
        <v>CDU_1 27,7%</v>
      </c>
      <c r="P31" s="10" t="str">
        <f t="shared" si="6"/>
        <v>AfD_1 26,2%</v>
      </c>
      <c r="Q31" s="10" t="str">
        <f t="shared" si="7"/>
        <v>DIE LINKE_1 21,4%</v>
      </c>
      <c r="R31" s="28"/>
      <c r="S31">
        <f>'60 Wahlkreise'!AF31</f>
        <v>35060</v>
      </c>
      <c r="T31" s="10">
        <f>'60 Wahlkreise'!AG31/$S31</f>
        <v>0.28394181403308616</v>
      </c>
      <c r="U31" s="10">
        <f>'60 Wahlkreise'!AH31/$S31</f>
        <v>0.156531660011409</v>
      </c>
      <c r="V31" s="10">
        <f>'60 Wahlkreise'!AI31/$S31</f>
        <v>9.5464917284654879E-2</v>
      </c>
      <c r="W31" s="10">
        <f>'60 Wahlkreise'!AJ31/$S31</f>
        <v>0.24857387335995437</v>
      </c>
      <c r="X31" s="10">
        <f>'60 Wahlkreise'!AK31/$S31</f>
        <v>8.9418140330861387E-2</v>
      </c>
      <c r="Y31" s="10">
        <f>'60 Wahlkreise'!AL31/$S31</f>
        <v>4.6206503137478606E-3</v>
      </c>
      <c r="AA31" s="10">
        <f t="shared" si="15"/>
        <v>0.28394181403308616</v>
      </c>
      <c r="AB31" s="10">
        <f t="shared" si="15"/>
        <v>0.24857387335995437</v>
      </c>
      <c r="AC31" s="10">
        <f t="shared" si="15"/>
        <v>0.156531660011409</v>
      </c>
      <c r="AD31" s="10" t="str">
        <f t="shared" si="12"/>
        <v>CDU_2 28,4%</v>
      </c>
      <c r="AE31" s="10" t="str">
        <f t="shared" si="13"/>
        <v>AfD_2 24,9%</v>
      </c>
      <c r="AF31" s="10" t="str">
        <f t="shared" si="14"/>
        <v>DIE LINKE_2 15,7%</v>
      </c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5"/>
      <c r="BC31" s="16"/>
      <c r="BD31" s="17"/>
    </row>
    <row r="32" spans="1:56" x14ac:dyDescent="0.35">
      <c r="A32" s="28" t="str">
        <f>'60 Wahlkreise'!C32</f>
        <v>30</v>
      </c>
      <c r="B32" s="28" t="str">
        <f>'60 Wahlkreise'!D32</f>
        <v>Leipzig 6</v>
      </c>
      <c r="C32" s="28">
        <f>'60 Wahlkreise'!M32</f>
        <v>36296</v>
      </c>
      <c r="D32" s="30">
        <f>'60 Wahlkreise'!N32/$C32</f>
        <v>0.17186466828300639</v>
      </c>
      <c r="E32" s="30">
        <f>'60 Wahlkreise'!O32/$C32</f>
        <v>0.26865219307912719</v>
      </c>
      <c r="F32" s="30">
        <f>'60 Wahlkreise'!P32/$C32</f>
        <v>6.9291381970465069E-2</v>
      </c>
      <c r="G32" s="30">
        <f>'60 Wahlkreise'!Q32/$C32</f>
        <v>0.12070200573065902</v>
      </c>
      <c r="H32" s="30">
        <f>'60 Wahlkreise'!R32/$C32</f>
        <v>0.30069429138197046</v>
      </c>
      <c r="I32" s="30">
        <f>'60 Wahlkreise'!S32/$C32</f>
        <v>3.6119682609653959E-2</v>
      </c>
      <c r="J32" s="30"/>
      <c r="K32" s="30"/>
      <c r="L32" s="10">
        <f t="shared" si="4"/>
        <v>0.30069429138197046</v>
      </c>
      <c r="M32" s="10">
        <f t="shared" si="4"/>
        <v>0.26865219307912719</v>
      </c>
      <c r="N32" s="10">
        <f t="shared" si="4"/>
        <v>0.17186466828300639</v>
      </c>
      <c r="O32" s="10" t="str">
        <f t="shared" si="5"/>
        <v>GRÜNE_1 30,1%</v>
      </c>
      <c r="P32" s="10" t="str">
        <f t="shared" si="6"/>
        <v>DIE LINKE_1 26,9%</v>
      </c>
      <c r="Q32" s="10" t="str">
        <f t="shared" si="7"/>
        <v>CDU_1 17,2%</v>
      </c>
      <c r="R32" s="28"/>
      <c r="S32">
        <f>'60 Wahlkreise'!AF32</f>
        <v>36381</v>
      </c>
      <c r="T32" s="10">
        <f>'60 Wahlkreise'!AG32/$S32</f>
        <v>0.18641598636650999</v>
      </c>
      <c r="U32" s="10">
        <f>'60 Wahlkreise'!AH32/$S32</f>
        <v>0.19295786262059866</v>
      </c>
      <c r="V32" s="10">
        <f>'60 Wahlkreise'!AI32/$S32</f>
        <v>9.4829718809268576E-2</v>
      </c>
      <c r="W32" s="10">
        <f>'60 Wahlkreise'!AJ32/$S32</f>
        <v>0.11728649569830406</v>
      </c>
      <c r="X32" s="10">
        <f>'60 Wahlkreise'!AK32/$S32</f>
        <v>0.27451142079656965</v>
      </c>
      <c r="Y32" s="10">
        <f>'60 Wahlkreise'!AL32/$S32</f>
        <v>1.4842912509276821E-3</v>
      </c>
      <c r="AA32" s="10">
        <f t="shared" si="15"/>
        <v>0.27451142079656965</v>
      </c>
      <c r="AB32" s="10">
        <f t="shared" si="15"/>
        <v>0.19295786262059866</v>
      </c>
      <c r="AC32" s="10">
        <f t="shared" si="15"/>
        <v>0.18641598636650999</v>
      </c>
      <c r="AD32" s="10" t="str">
        <f t="shared" si="12"/>
        <v>GRÜNE_2 27,5%</v>
      </c>
      <c r="AE32" s="10" t="str">
        <f t="shared" si="13"/>
        <v>DIE LINKE_2 19,3%</v>
      </c>
      <c r="AF32" s="10" t="str">
        <f t="shared" si="14"/>
        <v>CDU_2 18,6%</v>
      </c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5"/>
      <c r="BC32" s="16"/>
      <c r="BD32" s="17"/>
    </row>
    <row r="33" spans="1:56" x14ac:dyDescent="0.35">
      <c r="A33" s="28" t="str">
        <f>'60 Wahlkreise'!C33</f>
        <v>31</v>
      </c>
      <c r="B33" s="28" t="str">
        <f>'60 Wahlkreise'!D33</f>
        <v>Leipzig 7</v>
      </c>
      <c r="C33" s="28">
        <f>'60 Wahlkreise'!M33</f>
        <v>29741</v>
      </c>
      <c r="D33" s="30">
        <f>'60 Wahlkreise'!N33/$C33</f>
        <v>0.29608957331629737</v>
      </c>
      <c r="E33" s="30">
        <f>'60 Wahlkreise'!O33/$C33</f>
        <v>0.13634376786254665</v>
      </c>
      <c r="F33" s="30">
        <f>'60 Wahlkreise'!P33/$C33</f>
        <v>9.2095087589522881E-2</v>
      </c>
      <c r="G33" s="30">
        <f>'60 Wahlkreise'!Q33/$C33</f>
        <v>0.22568171883931273</v>
      </c>
      <c r="H33" s="30">
        <f>'60 Wahlkreise'!R33/$C33</f>
        <v>0.14686796005514274</v>
      </c>
      <c r="I33" s="30">
        <f>'60 Wahlkreise'!S33/$C33</f>
        <v>4.9931071584681082E-2</v>
      </c>
      <c r="J33" s="30"/>
      <c r="K33" s="30"/>
      <c r="L33" s="10">
        <f t="shared" si="4"/>
        <v>0.29608957331629737</v>
      </c>
      <c r="M33" s="10">
        <f t="shared" si="4"/>
        <v>0.22568171883931273</v>
      </c>
      <c r="N33" s="10">
        <f t="shared" si="4"/>
        <v>0.14686796005514274</v>
      </c>
      <c r="O33" s="10" t="str">
        <f t="shared" si="5"/>
        <v>CDU_1 29,6%</v>
      </c>
      <c r="P33" s="10" t="str">
        <f t="shared" si="6"/>
        <v>AfD_1 22,6%</v>
      </c>
      <c r="Q33" s="10" t="str">
        <f t="shared" si="7"/>
        <v>GRÜNE_1 14,7%</v>
      </c>
      <c r="R33" s="28"/>
      <c r="S33">
        <f>'60 Wahlkreise'!AF33</f>
        <v>29816</v>
      </c>
      <c r="T33" s="10">
        <f>'60 Wahlkreise'!AG33/$S33</f>
        <v>0.30815669439227261</v>
      </c>
      <c r="U33" s="10">
        <f>'60 Wahlkreise'!AH33/$S33</f>
        <v>0.10437349074322512</v>
      </c>
      <c r="V33" s="10">
        <f>'60 Wahlkreise'!AI33/$S33</f>
        <v>9.5049637778374024E-2</v>
      </c>
      <c r="W33" s="10">
        <f>'60 Wahlkreise'!AJ33/$S33</f>
        <v>0.21917762275288435</v>
      </c>
      <c r="X33" s="10">
        <f>'60 Wahlkreise'!AK33/$S33</f>
        <v>0.13492755567480547</v>
      </c>
      <c r="Y33" s="10">
        <f>'60 Wahlkreise'!AL33/$S33</f>
        <v>2.5825060370270997E-3</v>
      </c>
      <c r="AA33" s="10">
        <f t="shared" si="15"/>
        <v>0.30815669439227261</v>
      </c>
      <c r="AB33" s="10">
        <f t="shared" si="15"/>
        <v>0.21917762275288435</v>
      </c>
      <c r="AC33" s="10">
        <f t="shared" si="15"/>
        <v>0.13492755567480547</v>
      </c>
      <c r="AD33" s="10" t="str">
        <f t="shared" si="12"/>
        <v>CDU_2 30,8%</v>
      </c>
      <c r="AE33" s="10" t="str">
        <f t="shared" si="13"/>
        <v>AfD_2 21,9%</v>
      </c>
      <c r="AF33" s="10" t="str">
        <f t="shared" si="14"/>
        <v>GRÜNE_2 13,5%</v>
      </c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5"/>
      <c r="BC33" s="16"/>
      <c r="BD33" s="17"/>
    </row>
    <row r="34" spans="1:56" x14ac:dyDescent="0.35">
      <c r="A34" s="28" t="str">
        <f>'60 Wahlkreise'!C34</f>
        <v>32</v>
      </c>
      <c r="B34" s="28" t="str">
        <f>'60 Wahlkreise'!D34</f>
        <v>Leipzig 8</v>
      </c>
      <c r="C34" s="28">
        <f>'60 Wahlkreise'!M34</f>
        <v>35925</v>
      </c>
      <c r="D34" s="30">
        <f>'60 Wahlkreise'!N34/$C34</f>
        <v>0.27404314544189284</v>
      </c>
      <c r="E34" s="30">
        <f>'60 Wahlkreise'!O34/$C34</f>
        <v>0.19228949199721643</v>
      </c>
      <c r="F34" s="30">
        <f>'60 Wahlkreise'!P34/$C34</f>
        <v>8.9714683368128045E-2</v>
      </c>
      <c r="G34" s="30">
        <f>'60 Wahlkreise'!Q34/$C34</f>
        <v>0.22967292971468337</v>
      </c>
      <c r="H34" s="30">
        <f>'60 Wahlkreise'!R34/$C34</f>
        <v>0.12784968684759918</v>
      </c>
      <c r="I34" s="30">
        <f>'60 Wahlkreise'!S34/$C34</f>
        <v>3.3096729297146833E-2</v>
      </c>
      <c r="J34" s="30"/>
      <c r="K34" s="30"/>
      <c r="L34" s="10">
        <f t="shared" si="4"/>
        <v>0.27404314544189284</v>
      </c>
      <c r="M34" s="10">
        <f t="shared" si="4"/>
        <v>0.22967292971468337</v>
      </c>
      <c r="N34" s="10">
        <f t="shared" si="4"/>
        <v>0.19228949199721643</v>
      </c>
      <c r="O34" s="10" t="str">
        <f t="shared" si="5"/>
        <v>CDU_1 27,4%</v>
      </c>
      <c r="P34" s="10" t="str">
        <f t="shared" si="6"/>
        <v>AfD_1 23%</v>
      </c>
      <c r="Q34" s="10" t="str">
        <f t="shared" si="7"/>
        <v>DIE LINKE_1 19,2%</v>
      </c>
      <c r="R34" s="28"/>
      <c r="S34">
        <f>'60 Wahlkreise'!AF34</f>
        <v>35987</v>
      </c>
      <c r="T34" s="10">
        <f>'60 Wahlkreise'!AG34/$S34</f>
        <v>0.26898602273043043</v>
      </c>
      <c r="U34" s="10">
        <f>'60 Wahlkreise'!AH34/$S34</f>
        <v>0.15850168116264207</v>
      </c>
      <c r="V34" s="10">
        <f>'60 Wahlkreise'!AI34/$S34</f>
        <v>8.7726123322310834E-2</v>
      </c>
      <c r="W34" s="10">
        <f>'60 Wahlkreise'!AJ34/$S34</f>
        <v>0.22227471031205714</v>
      </c>
      <c r="X34" s="10">
        <f>'60 Wahlkreise'!AK34/$S34</f>
        <v>0.12940784172062134</v>
      </c>
      <c r="Y34" s="10">
        <f>'60 Wahlkreise'!AL34/$S34</f>
        <v>4.0570205907688884E-3</v>
      </c>
      <c r="AA34" s="10">
        <f t="shared" si="15"/>
        <v>0.26898602273043043</v>
      </c>
      <c r="AB34" s="10">
        <f t="shared" si="15"/>
        <v>0.22227471031205714</v>
      </c>
      <c r="AC34" s="10">
        <f t="shared" si="15"/>
        <v>0.15850168116264207</v>
      </c>
      <c r="AD34" s="10" t="str">
        <f t="shared" si="12"/>
        <v>CDU_2 26,9%</v>
      </c>
      <c r="AE34" s="10" t="str">
        <f t="shared" si="13"/>
        <v>AfD_2 22,2%</v>
      </c>
      <c r="AF34" s="10" t="str">
        <f t="shared" si="14"/>
        <v>DIE LINKE_2 15,9%</v>
      </c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5"/>
      <c r="BC34" s="16"/>
      <c r="BD34" s="17"/>
    </row>
    <row r="35" spans="1:56" x14ac:dyDescent="0.35">
      <c r="A35" s="28" t="str">
        <f>'60 Wahlkreise'!C35</f>
        <v>33</v>
      </c>
      <c r="B35" s="28" t="str">
        <f>'60 Wahlkreise'!D35</f>
        <v>Nordsachsen 1</v>
      </c>
      <c r="C35" s="28">
        <f>'60 Wahlkreise'!M35</f>
        <v>29304</v>
      </c>
      <c r="D35" s="30">
        <f>'60 Wahlkreise'!N35/$C35</f>
        <v>0.35455910455910455</v>
      </c>
      <c r="E35" s="30">
        <f>'60 Wahlkreise'!O35/$C35</f>
        <v>0.12319137319137319</v>
      </c>
      <c r="F35" s="30">
        <f>'60 Wahlkreise'!P35/$C35</f>
        <v>7.9340704340704338E-2</v>
      </c>
      <c r="G35" s="30">
        <f>'60 Wahlkreise'!Q35/$C35</f>
        <v>0.28822003822003822</v>
      </c>
      <c r="H35" s="30">
        <f>'60 Wahlkreise'!R35/$C35</f>
        <v>5.7364182364182364E-2</v>
      </c>
      <c r="I35" s="30">
        <f>'60 Wahlkreise'!S35/$C35</f>
        <v>3.8731913731913731E-2</v>
      </c>
      <c r="J35" s="30"/>
      <c r="K35" s="30"/>
      <c r="L35" s="10">
        <f t="shared" si="4"/>
        <v>0.35455910455910455</v>
      </c>
      <c r="M35" s="10">
        <f t="shared" si="4"/>
        <v>0.28822003822003822</v>
      </c>
      <c r="N35" s="10">
        <f t="shared" si="4"/>
        <v>0.12319137319137319</v>
      </c>
      <c r="O35" s="10" t="str">
        <f t="shared" si="5"/>
        <v>CDU_1 35,5%</v>
      </c>
      <c r="P35" s="10" t="str">
        <f t="shared" si="6"/>
        <v>AfD_1 28,8%</v>
      </c>
      <c r="Q35" s="10" t="str">
        <f t="shared" si="7"/>
        <v>DIE LINKE_1 12,3%</v>
      </c>
      <c r="R35" s="28"/>
      <c r="S35">
        <f>'60 Wahlkreise'!AF35</f>
        <v>29387</v>
      </c>
      <c r="T35" s="10">
        <f>'60 Wahlkreise'!AG35/$S35</f>
        <v>0.34927008541191684</v>
      </c>
      <c r="U35" s="10">
        <f>'60 Wahlkreise'!AH35/$S35</f>
        <v>9.6130942253377344E-2</v>
      </c>
      <c r="V35" s="10">
        <f>'60 Wahlkreise'!AI35/$S35</f>
        <v>8.5343859529724023E-2</v>
      </c>
      <c r="W35" s="10">
        <f>'60 Wahlkreise'!AJ35/$S35</f>
        <v>0.27277367543471603</v>
      </c>
      <c r="X35" s="10">
        <f>'60 Wahlkreise'!AK35/$S35</f>
        <v>5.4377786095892743E-2</v>
      </c>
      <c r="Y35" s="10">
        <f>'60 Wahlkreise'!AL35/$S35</f>
        <v>4.6959539932623267E-3</v>
      </c>
      <c r="AA35" s="10">
        <f t="shared" si="15"/>
        <v>0.34927008541191684</v>
      </c>
      <c r="AB35" s="10">
        <f t="shared" si="15"/>
        <v>0.27277367543471603</v>
      </c>
      <c r="AC35" s="10">
        <f t="shared" si="15"/>
        <v>9.6130942253377344E-2</v>
      </c>
      <c r="AD35" s="10" t="str">
        <f t="shared" si="12"/>
        <v>CDU_2 34,9%</v>
      </c>
      <c r="AE35" s="10" t="str">
        <f t="shared" si="13"/>
        <v>AfD_2 27,3%</v>
      </c>
      <c r="AF35" s="10" t="str">
        <f t="shared" si="14"/>
        <v>DIE LINKE_2 9,6%</v>
      </c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5"/>
      <c r="BC35" s="16"/>
      <c r="BD35" s="17"/>
    </row>
    <row r="36" spans="1:56" x14ac:dyDescent="0.35">
      <c r="A36" s="28" t="str">
        <f>'60 Wahlkreise'!C36</f>
        <v>34</v>
      </c>
      <c r="B36" s="28" t="str">
        <f>'60 Wahlkreise'!D36</f>
        <v>Nordsachsen 2</v>
      </c>
      <c r="C36" s="28">
        <f>'60 Wahlkreise'!M36</f>
        <v>31824</v>
      </c>
      <c r="D36" s="30">
        <f>'60 Wahlkreise'!N36/$C36</f>
        <v>0.34254022121669181</v>
      </c>
      <c r="E36" s="30">
        <f>'60 Wahlkreise'!O36/$C36</f>
        <v>9.7787833081950729E-2</v>
      </c>
      <c r="F36" s="30">
        <f>'60 Wahlkreise'!P36/$C36</f>
        <v>8.0159627953745607E-2</v>
      </c>
      <c r="G36" s="30">
        <f>'60 Wahlkreise'!Q36/$C36</f>
        <v>0.30637254901960786</v>
      </c>
      <c r="H36" s="30">
        <f>'60 Wahlkreise'!R36/$C36</f>
        <v>5.6403971845148317E-2</v>
      </c>
      <c r="I36" s="30">
        <f>'60 Wahlkreise'!S36/$C36</f>
        <v>4.9428104575163397E-2</v>
      </c>
      <c r="J36" s="30"/>
      <c r="K36" s="30"/>
      <c r="L36" s="10">
        <f t="shared" ref="L36:N62" si="16">SMALL($D36:$I36,L$2)</f>
        <v>0.34254022121669181</v>
      </c>
      <c r="M36" s="10">
        <f t="shared" si="16"/>
        <v>0.30637254901960786</v>
      </c>
      <c r="N36" s="10">
        <f t="shared" si="16"/>
        <v>9.7787833081950729E-2</v>
      </c>
      <c r="O36" s="10" t="str">
        <f t="shared" si="5"/>
        <v>CDU_1 34,3%</v>
      </c>
      <c r="P36" s="10" t="str">
        <f t="shared" si="6"/>
        <v>AfD_1 30,6%</v>
      </c>
      <c r="Q36" s="10" t="str">
        <f t="shared" si="7"/>
        <v>DIE LINKE_1 9,8%</v>
      </c>
      <c r="R36" s="28"/>
      <c r="S36">
        <f>'60 Wahlkreise'!AF36</f>
        <v>31892</v>
      </c>
      <c r="T36" s="10">
        <f>'60 Wahlkreise'!AG36/$S36</f>
        <v>0.3347547974413646</v>
      </c>
      <c r="U36" s="10">
        <f>'60 Wahlkreise'!AH36/$S36</f>
        <v>8.9175968895020691E-2</v>
      </c>
      <c r="V36" s="10">
        <f>'60 Wahlkreise'!AI36/$S36</f>
        <v>8.2434466323842964E-2</v>
      </c>
      <c r="W36" s="10">
        <f>'60 Wahlkreise'!AJ36/$S36</f>
        <v>0.30010660980810233</v>
      </c>
      <c r="X36" s="10">
        <f>'60 Wahlkreise'!AK36/$S36</f>
        <v>5.7914210460303525E-2</v>
      </c>
      <c r="Y36" s="10">
        <f>'60 Wahlkreise'!AL36/$S36</f>
        <v>8.5601404741000881E-3</v>
      </c>
      <c r="AA36" s="10">
        <f t="shared" si="15"/>
        <v>0.3347547974413646</v>
      </c>
      <c r="AB36" s="10">
        <f t="shared" si="15"/>
        <v>0.30010660980810233</v>
      </c>
      <c r="AC36" s="10">
        <f t="shared" si="15"/>
        <v>8.9175968895020691E-2</v>
      </c>
      <c r="AD36" s="10" t="str">
        <f t="shared" si="12"/>
        <v>CDU_2 33,5%</v>
      </c>
      <c r="AE36" s="10" t="str">
        <f t="shared" si="13"/>
        <v>AfD_2 30%</v>
      </c>
      <c r="AF36" s="10" t="str">
        <f t="shared" si="14"/>
        <v>DIE LINKE_2 8,9%</v>
      </c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5"/>
      <c r="BC36" s="16"/>
      <c r="BD36" s="17"/>
    </row>
    <row r="37" spans="1:56" x14ac:dyDescent="0.35">
      <c r="A37" s="28" t="str">
        <f>'60 Wahlkreise'!C37</f>
        <v>35</v>
      </c>
      <c r="B37" s="28" t="str">
        <f>'60 Wahlkreise'!D37</f>
        <v>Nordsachsen 3</v>
      </c>
      <c r="C37" s="28">
        <f>'60 Wahlkreise'!M37</f>
        <v>36281</v>
      </c>
      <c r="D37" s="30">
        <f>'60 Wahlkreise'!N37/$C37</f>
        <v>0.31600562277776245</v>
      </c>
      <c r="E37" s="30">
        <f>'60 Wahlkreise'!O37/$C37</f>
        <v>0.10509633141313635</v>
      </c>
      <c r="F37" s="30">
        <f>'60 Wahlkreise'!P37/$C37</f>
        <v>0.10539952041013202</v>
      </c>
      <c r="G37" s="30">
        <f>'60 Wahlkreise'!Q37/$C37</f>
        <v>0.33265345497643395</v>
      </c>
      <c r="H37" s="30">
        <f>'60 Wahlkreise'!R37/$C37</f>
        <v>4.239133430721314E-2</v>
      </c>
      <c r="I37" s="30">
        <f>'60 Wahlkreise'!S37/$C37</f>
        <v>3.2082908409360268E-2</v>
      </c>
      <c r="J37" s="30"/>
      <c r="K37" s="30"/>
      <c r="L37" s="10">
        <f t="shared" si="16"/>
        <v>0.33265345497643395</v>
      </c>
      <c r="M37" s="10">
        <f t="shared" si="16"/>
        <v>0.31600562277776245</v>
      </c>
      <c r="N37" s="10">
        <f t="shared" si="16"/>
        <v>0.10539952041013202</v>
      </c>
      <c r="O37" s="10" t="str">
        <f t="shared" si="5"/>
        <v>AfD_1 33,3%</v>
      </c>
      <c r="P37" s="10" t="str">
        <f t="shared" si="6"/>
        <v>CDU_1 31,6%</v>
      </c>
      <c r="Q37" s="10" t="str">
        <f t="shared" si="7"/>
        <v>SPD_1 10,5%</v>
      </c>
      <c r="R37" s="28"/>
      <c r="S37">
        <f>'60 Wahlkreise'!AF37</f>
        <v>36381</v>
      </c>
      <c r="T37" s="10">
        <f>'60 Wahlkreise'!AG37/$S37</f>
        <v>0.3369890877106182</v>
      </c>
      <c r="U37" s="10">
        <f>'60 Wahlkreise'!AH37/$S37</f>
        <v>9.2410873807756796E-2</v>
      </c>
      <c r="V37" s="10">
        <f>'60 Wahlkreise'!AI37/$S37</f>
        <v>7.9354608174596636E-2</v>
      </c>
      <c r="W37" s="10">
        <f>'60 Wahlkreise'!AJ37/$S37</f>
        <v>0.32308072895192547</v>
      </c>
      <c r="X37" s="10">
        <f>'60 Wahlkreise'!AK37/$S37</f>
        <v>3.8893928149308706E-2</v>
      </c>
      <c r="Y37" s="10">
        <f>'60 Wahlkreise'!AL37/$S37</f>
        <v>1.055496000659685E-2</v>
      </c>
      <c r="AA37" s="10">
        <f t="shared" si="15"/>
        <v>0.3369890877106182</v>
      </c>
      <c r="AB37" s="10">
        <f t="shared" si="15"/>
        <v>0.32308072895192547</v>
      </c>
      <c r="AC37" s="10">
        <f t="shared" si="15"/>
        <v>9.2410873807756796E-2</v>
      </c>
      <c r="AD37" s="10" t="str">
        <f t="shared" si="12"/>
        <v>CDU_2 33,7%</v>
      </c>
      <c r="AE37" s="10" t="str">
        <f t="shared" si="13"/>
        <v>AfD_2 32,3%</v>
      </c>
      <c r="AF37" s="10" t="str">
        <f t="shared" si="14"/>
        <v>DIE LINKE_2 9,2%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5"/>
      <c r="BC37" s="16"/>
      <c r="BD37" s="17"/>
    </row>
    <row r="38" spans="1:56" x14ac:dyDescent="0.35">
      <c r="A38" s="28" t="str">
        <f>'60 Wahlkreise'!C38</f>
        <v>36</v>
      </c>
      <c r="B38" s="28" t="str">
        <f>'60 Wahlkreise'!D38</f>
        <v>Meißen 1</v>
      </c>
      <c r="C38" s="28">
        <f>'60 Wahlkreise'!M38</f>
        <v>28572</v>
      </c>
      <c r="D38" s="30">
        <f>'60 Wahlkreise'!N38/$C38</f>
        <v>0.29290914181716365</v>
      </c>
      <c r="E38" s="30">
        <f>'60 Wahlkreise'!O38/$C38</f>
        <v>0.12809743805123897</v>
      </c>
      <c r="F38" s="30">
        <f>'60 Wahlkreise'!P38/$C38</f>
        <v>5.0468990620187594E-2</v>
      </c>
      <c r="G38" s="30">
        <f>'60 Wahlkreise'!Q38/$C38</f>
        <v>0.3620327593448131</v>
      </c>
      <c r="H38" s="30">
        <f>'60 Wahlkreise'!R38/$C38</f>
        <v>4.2769144617107659E-2</v>
      </c>
      <c r="I38" s="30">
        <f>'60 Wahlkreise'!S38/$C38</f>
        <v>5.8903821923561528E-2</v>
      </c>
      <c r="J38" s="30"/>
      <c r="K38" s="30"/>
      <c r="L38" s="10">
        <f t="shared" si="16"/>
        <v>0.3620327593448131</v>
      </c>
      <c r="M38" s="10">
        <f t="shared" si="16"/>
        <v>0.29290914181716365</v>
      </c>
      <c r="N38" s="10">
        <f t="shared" si="16"/>
        <v>0.12809743805123897</v>
      </c>
      <c r="O38" s="10" t="str">
        <f t="shared" si="5"/>
        <v>AfD_1 36,2%</v>
      </c>
      <c r="P38" s="10" t="str">
        <f t="shared" si="6"/>
        <v>CDU_1 29,3%</v>
      </c>
      <c r="Q38" s="10" t="str">
        <f t="shared" si="7"/>
        <v>DIE LINKE_1 12,8%</v>
      </c>
      <c r="R38" s="28"/>
      <c r="S38">
        <f>'60 Wahlkreise'!AF38</f>
        <v>28666</v>
      </c>
      <c r="T38" s="10">
        <f>'60 Wahlkreise'!AG38/$S38</f>
        <v>0.30492569594641739</v>
      </c>
      <c r="U38" s="10">
        <f>'60 Wahlkreise'!AH38/$S38</f>
        <v>9.1467243424265682E-2</v>
      </c>
      <c r="V38" s="10">
        <f>'60 Wahlkreise'!AI38/$S38</f>
        <v>6.4187539245098721E-2</v>
      </c>
      <c r="W38" s="10">
        <f>'60 Wahlkreise'!AJ38/$S38</f>
        <v>0.34305448963929391</v>
      </c>
      <c r="X38" s="10">
        <f>'60 Wahlkreise'!AK38/$S38</f>
        <v>4.1233517058536243E-2</v>
      </c>
      <c r="Y38" s="10">
        <f>'60 Wahlkreise'!AL38/$S38</f>
        <v>1.7023651712830531E-2</v>
      </c>
      <c r="AA38" s="10">
        <f t="shared" si="15"/>
        <v>0.34305448963929391</v>
      </c>
      <c r="AB38" s="10">
        <f t="shared" si="15"/>
        <v>0.30492569594641739</v>
      </c>
      <c r="AC38" s="10">
        <f t="shared" si="15"/>
        <v>9.1467243424265682E-2</v>
      </c>
      <c r="AD38" s="10" t="str">
        <f t="shared" si="12"/>
        <v>AfD_2 34,3%</v>
      </c>
      <c r="AE38" s="10" t="str">
        <f t="shared" si="13"/>
        <v>CDU_2 30,5%</v>
      </c>
      <c r="AF38" s="10" t="str">
        <f t="shared" si="14"/>
        <v>DIE LINKE_2 9,1%</v>
      </c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5"/>
      <c r="BC38" s="16"/>
      <c r="BD38" s="17"/>
    </row>
    <row r="39" spans="1:56" x14ac:dyDescent="0.35">
      <c r="A39" s="28" t="str">
        <f>'60 Wahlkreise'!C39</f>
        <v>37</v>
      </c>
      <c r="B39" s="28" t="str">
        <f>'60 Wahlkreise'!D39</f>
        <v>Meißen 2</v>
      </c>
      <c r="C39" s="28">
        <f>'60 Wahlkreise'!M39</f>
        <v>33566</v>
      </c>
      <c r="D39" s="30">
        <f>'60 Wahlkreise'!N39/$C39</f>
        <v>0.32237978907227549</v>
      </c>
      <c r="E39" s="30">
        <f>'60 Wahlkreise'!O39/$C39</f>
        <v>8.4847762616933803E-2</v>
      </c>
      <c r="F39" s="30">
        <f>'60 Wahlkreise'!P39/$C39</f>
        <v>6.3069772984567715E-2</v>
      </c>
      <c r="G39" s="30">
        <f>'60 Wahlkreise'!Q39/$C39</f>
        <v>0.40114997318715367</v>
      </c>
      <c r="H39" s="30">
        <f>'60 Wahlkreise'!R39/$C39</f>
        <v>4.0576774116665673E-2</v>
      </c>
      <c r="I39" s="30">
        <f>'60 Wahlkreise'!S39/$C39</f>
        <v>3.5512125364952629E-2</v>
      </c>
      <c r="J39" s="30"/>
      <c r="K39" s="30"/>
      <c r="L39" s="10">
        <f t="shared" si="16"/>
        <v>0.40114997318715367</v>
      </c>
      <c r="M39" s="10">
        <f t="shared" si="16"/>
        <v>0.32237978907227549</v>
      </c>
      <c r="N39" s="10">
        <f t="shared" si="16"/>
        <v>8.4847762616933803E-2</v>
      </c>
      <c r="O39" s="10" t="str">
        <f t="shared" si="5"/>
        <v>AfD_1 40,1%</v>
      </c>
      <c r="P39" s="10" t="str">
        <f t="shared" si="6"/>
        <v>CDU_1 32,2%</v>
      </c>
      <c r="Q39" s="10" t="str">
        <f t="shared" si="7"/>
        <v>DIE LINKE_1 8,5%</v>
      </c>
      <c r="R39" s="28"/>
      <c r="S39">
        <f>'60 Wahlkreise'!AF39</f>
        <v>33669</v>
      </c>
      <c r="T39" s="10">
        <f>'60 Wahlkreise'!AG39/$S39</f>
        <v>0.3094240993198491</v>
      </c>
      <c r="U39" s="10">
        <f>'60 Wahlkreise'!AH39/$S39</f>
        <v>7.5974932430425621E-2</v>
      </c>
      <c r="V39" s="10">
        <f>'60 Wahlkreise'!AI39/$S39</f>
        <v>6.1451186551427131E-2</v>
      </c>
      <c r="W39" s="10">
        <f>'60 Wahlkreise'!AJ39/$S39</f>
        <v>0.38020137218212602</v>
      </c>
      <c r="X39" s="10">
        <f>'60 Wahlkreise'!AK39/$S39</f>
        <v>3.8908194481570582E-2</v>
      </c>
      <c r="Y39" s="10">
        <f>'60 Wahlkreise'!AL39/$S39</f>
        <v>9.2369835753957647E-3</v>
      </c>
      <c r="AA39" s="10">
        <f t="shared" si="15"/>
        <v>0.38020137218212602</v>
      </c>
      <c r="AB39" s="10">
        <f t="shared" si="15"/>
        <v>0.3094240993198491</v>
      </c>
      <c r="AC39" s="10">
        <f t="shared" si="15"/>
        <v>7.5974932430425621E-2</v>
      </c>
      <c r="AD39" s="10" t="str">
        <f t="shared" si="12"/>
        <v>AfD_2 38%</v>
      </c>
      <c r="AE39" s="10" t="str">
        <f t="shared" si="13"/>
        <v>CDU_2 30,9%</v>
      </c>
      <c r="AF39" s="10" t="str">
        <f t="shared" si="14"/>
        <v>DIE LINKE_2 7,6%</v>
      </c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5"/>
      <c r="BC39" s="16"/>
      <c r="BD39" s="17"/>
    </row>
    <row r="40" spans="1:56" x14ac:dyDescent="0.35">
      <c r="A40" s="28" t="str">
        <f>'60 Wahlkreise'!C40</f>
        <v>38</v>
      </c>
      <c r="B40" s="28" t="str">
        <f>'60 Wahlkreise'!D40</f>
        <v>Meißen 3</v>
      </c>
      <c r="C40" s="28">
        <f>'60 Wahlkreise'!M40</f>
        <v>33711</v>
      </c>
      <c r="D40" s="30">
        <f>'60 Wahlkreise'!N40/$C40</f>
        <v>0.31242027824745633</v>
      </c>
      <c r="E40" s="30">
        <f>'60 Wahlkreise'!O40/$C40</f>
        <v>8.2702975289964703E-2</v>
      </c>
      <c r="F40" s="30">
        <f>'60 Wahlkreise'!P40/$C40</f>
        <v>0.10073863130728843</v>
      </c>
      <c r="G40" s="30">
        <f>'60 Wahlkreise'!Q40/$C40</f>
        <v>0.34238082524991842</v>
      </c>
      <c r="H40" s="30">
        <f>'60 Wahlkreise'!R40/$C40</f>
        <v>4.6750318887010173E-2</v>
      </c>
      <c r="I40" s="30">
        <f>'60 Wahlkreise'!S40/$C40</f>
        <v>6.4815638812257131E-2</v>
      </c>
      <c r="J40" s="30"/>
      <c r="K40" s="30"/>
      <c r="L40" s="10">
        <f t="shared" si="16"/>
        <v>0.34238082524991842</v>
      </c>
      <c r="M40" s="10">
        <f t="shared" si="16"/>
        <v>0.31242027824745633</v>
      </c>
      <c r="N40" s="10">
        <f t="shared" si="16"/>
        <v>0.10073863130728843</v>
      </c>
      <c r="O40" s="10" t="str">
        <f t="shared" si="5"/>
        <v>AfD_1 34,2%</v>
      </c>
      <c r="P40" s="10" t="str">
        <f t="shared" si="6"/>
        <v>CDU_1 31,2%</v>
      </c>
      <c r="Q40" s="10" t="str">
        <f t="shared" si="7"/>
        <v>SPD_1 10,1%</v>
      </c>
      <c r="R40" s="28"/>
      <c r="S40">
        <f>'60 Wahlkreise'!AF40</f>
        <v>33775</v>
      </c>
      <c r="T40" s="10">
        <f>'60 Wahlkreise'!AG40/$S40</f>
        <v>0.31005181347150257</v>
      </c>
      <c r="U40" s="10">
        <f>'60 Wahlkreise'!AH40/$S40</f>
        <v>7.8341968911917095E-2</v>
      </c>
      <c r="V40" s="10">
        <f>'60 Wahlkreise'!AI40/$S40</f>
        <v>7.0170244263508513E-2</v>
      </c>
      <c r="W40" s="10">
        <f>'60 Wahlkreise'!AJ40/$S40</f>
        <v>0.33518874907475943</v>
      </c>
      <c r="X40" s="10">
        <f>'60 Wahlkreise'!AK40/$S40</f>
        <v>6.0873427091043673E-2</v>
      </c>
      <c r="Y40" s="10">
        <f>'60 Wahlkreise'!AL40/$S40</f>
        <v>6.12879348630644E-3</v>
      </c>
      <c r="AA40" s="10">
        <f t="shared" si="15"/>
        <v>0.33518874907475943</v>
      </c>
      <c r="AB40" s="10">
        <f t="shared" si="15"/>
        <v>0.31005181347150257</v>
      </c>
      <c r="AC40" s="10">
        <f t="shared" si="15"/>
        <v>7.8341968911917095E-2</v>
      </c>
      <c r="AD40" s="10" t="str">
        <f t="shared" si="12"/>
        <v>AfD_2 33,5%</v>
      </c>
      <c r="AE40" s="10" t="str">
        <f t="shared" si="13"/>
        <v>CDU_2 31%</v>
      </c>
      <c r="AF40" s="10" t="str">
        <f t="shared" si="14"/>
        <v>DIE LINKE_2 7,8%</v>
      </c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5"/>
      <c r="BC40" s="16"/>
      <c r="BD40" s="17"/>
    </row>
    <row r="41" spans="1:56" x14ac:dyDescent="0.35">
      <c r="A41" s="28" t="str">
        <f>'60 Wahlkreise'!C41</f>
        <v>39</v>
      </c>
      <c r="B41" s="28" t="str">
        <f>'60 Wahlkreise'!D41</f>
        <v>Meißen 4</v>
      </c>
      <c r="C41" s="28">
        <f>'60 Wahlkreise'!M41</f>
        <v>36842</v>
      </c>
      <c r="D41" s="30">
        <f>'60 Wahlkreise'!N41/$C41</f>
        <v>0.29431084088811682</v>
      </c>
      <c r="E41" s="30">
        <f>'60 Wahlkreise'!O41/$C41</f>
        <v>6.6337332392378268E-2</v>
      </c>
      <c r="F41" s="30">
        <f>'60 Wahlkreise'!P41/$C41</f>
        <v>0.17425764073611638</v>
      </c>
      <c r="G41" s="30">
        <f>'60 Wahlkreise'!Q41/$C41</f>
        <v>0.27498507138591827</v>
      </c>
      <c r="H41" s="30">
        <f>'60 Wahlkreise'!R41/$C41</f>
        <v>9.2340263829325225E-2</v>
      </c>
      <c r="I41" s="30">
        <f>'60 Wahlkreise'!S41/$C41</f>
        <v>3.911296889419684E-2</v>
      </c>
      <c r="J41" s="30"/>
      <c r="K41" s="30"/>
      <c r="L41" s="10">
        <f t="shared" si="16"/>
        <v>0.29431084088811682</v>
      </c>
      <c r="M41" s="10">
        <f t="shared" si="16"/>
        <v>0.27498507138591827</v>
      </c>
      <c r="N41" s="10">
        <f t="shared" si="16"/>
        <v>0.17425764073611638</v>
      </c>
      <c r="O41" s="10" t="str">
        <f t="shared" si="5"/>
        <v>CDU_1 29,4%</v>
      </c>
      <c r="P41" s="10" t="str">
        <f t="shared" si="6"/>
        <v>AfD_1 27,5%</v>
      </c>
      <c r="Q41" s="10" t="str">
        <f t="shared" si="7"/>
        <v>SPD_1 17,4%</v>
      </c>
      <c r="R41" s="28"/>
      <c r="S41">
        <f>'60 Wahlkreise'!AF41</f>
        <v>36891</v>
      </c>
      <c r="T41" s="10">
        <f>'60 Wahlkreise'!AG41/$S41</f>
        <v>0.31777398281423652</v>
      </c>
      <c r="U41" s="10">
        <f>'60 Wahlkreise'!AH41/$S41</f>
        <v>7.7634111300859288E-2</v>
      </c>
      <c r="V41" s="10">
        <f>'60 Wahlkreise'!AI41/$S41</f>
        <v>8.6064351738906503E-2</v>
      </c>
      <c r="W41" s="10">
        <f>'60 Wahlkreise'!AJ41/$S41</f>
        <v>0.27049957984332224</v>
      </c>
      <c r="X41" s="10">
        <f>'60 Wahlkreise'!AK41/$S41</f>
        <v>0.10067496137269252</v>
      </c>
      <c r="Y41" s="10">
        <f>'60 Wahlkreise'!AL41/$S41</f>
        <v>4.174459895367434E-3</v>
      </c>
      <c r="AA41" s="10">
        <f t="shared" si="15"/>
        <v>0.31777398281423652</v>
      </c>
      <c r="AB41" s="10">
        <f t="shared" si="15"/>
        <v>0.27049957984332224</v>
      </c>
      <c r="AC41" s="10">
        <f t="shared" si="15"/>
        <v>0.10067496137269252</v>
      </c>
      <c r="AD41" s="10" t="str">
        <f t="shared" si="12"/>
        <v>CDU_2 31,8%</v>
      </c>
      <c r="AE41" s="10" t="str">
        <f t="shared" si="13"/>
        <v>AfD_2 27%</v>
      </c>
      <c r="AF41" s="10" t="str">
        <f t="shared" si="14"/>
        <v>GRÜNE_2 10,1%</v>
      </c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5"/>
      <c r="BC41" s="16"/>
      <c r="BD41" s="17"/>
    </row>
    <row r="42" spans="1:56" x14ac:dyDescent="0.35">
      <c r="A42" s="28" t="str">
        <f>'60 Wahlkreise'!C42</f>
        <v>40</v>
      </c>
      <c r="B42" s="28" t="str">
        <f>'60 Wahlkreise'!D42</f>
        <v>Dresden 1</v>
      </c>
      <c r="C42" s="28">
        <f>'60 Wahlkreise'!M42</f>
        <v>34663</v>
      </c>
      <c r="D42" s="30">
        <f>'60 Wahlkreise'!N42/$C42</f>
        <v>0.32830395522603351</v>
      </c>
      <c r="E42" s="30">
        <f>'60 Wahlkreise'!O42/$C42</f>
        <v>0.10480916250757291</v>
      </c>
      <c r="F42" s="30">
        <f>'60 Wahlkreise'!P42/$C42</f>
        <v>7.2094163805787148E-2</v>
      </c>
      <c r="G42" s="30">
        <f>'60 Wahlkreise'!Q42/$C42</f>
        <v>0.24971872024925712</v>
      </c>
      <c r="H42" s="30">
        <f>'60 Wahlkreise'!R42/$C42</f>
        <v>0.13452384386810143</v>
      </c>
      <c r="I42" s="30">
        <f>'60 Wahlkreise'!S42/$C42</f>
        <v>7.5498370019905947E-2</v>
      </c>
      <c r="J42" s="30"/>
      <c r="K42" s="30"/>
      <c r="L42" s="10">
        <f t="shared" si="16"/>
        <v>0.32830395522603351</v>
      </c>
      <c r="M42" s="10">
        <f t="shared" si="16"/>
        <v>0.24971872024925712</v>
      </c>
      <c r="N42" s="10">
        <f t="shared" si="16"/>
        <v>0.13452384386810143</v>
      </c>
      <c r="O42" s="10" t="str">
        <f t="shared" si="5"/>
        <v>CDU_1 32,8%</v>
      </c>
      <c r="P42" s="10" t="str">
        <f t="shared" si="6"/>
        <v>AfD_1 25%</v>
      </c>
      <c r="Q42" s="10" t="str">
        <f t="shared" si="7"/>
        <v>GRÜNE_1 13,5%</v>
      </c>
      <c r="R42" s="28"/>
      <c r="S42">
        <f>'60 Wahlkreise'!AF42</f>
        <v>34816</v>
      </c>
      <c r="T42" s="10">
        <f>'60 Wahlkreise'!AG42/$S42</f>
        <v>0.28041704963235292</v>
      </c>
      <c r="U42" s="10">
        <f>'60 Wahlkreise'!AH42/$S42</f>
        <v>9.2486213235294115E-2</v>
      </c>
      <c r="V42" s="10">
        <f>'60 Wahlkreise'!AI42/$S42</f>
        <v>7.6459099264705885E-2</v>
      </c>
      <c r="W42" s="10">
        <f>'60 Wahlkreise'!AJ42/$S42</f>
        <v>0.23457605698529413</v>
      </c>
      <c r="X42" s="10">
        <f>'60 Wahlkreise'!AK42/$S42</f>
        <v>0.12451171875</v>
      </c>
      <c r="Y42" s="10">
        <f>'60 Wahlkreise'!AL42/$S42</f>
        <v>3.0158547794117648E-3</v>
      </c>
      <c r="AA42" s="10">
        <f t="shared" si="15"/>
        <v>0.28041704963235292</v>
      </c>
      <c r="AB42" s="10">
        <f t="shared" si="15"/>
        <v>0.23457605698529413</v>
      </c>
      <c r="AC42" s="10">
        <f t="shared" si="15"/>
        <v>0.12451171875</v>
      </c>
      <c r="AD42" s="10" t="str">
        <f t="shared" si="12"/>
        <v>CDU_2 28%</v>
      </c>
      <c r="AE42" s="10" t="str">
        <f t="shared" si="13"/>
        <v>AfD_2 23,5%</v>
      </c>
      <c r="AF42" s="10" t="str">
        <f t="shared" si="14"/>
        <v>GRÜNE_2 12,5%</v>
      </c>
      <c r="AG42" s="28"/>
      <c r="AH42">
        <f>SUM(AI42:AW42)</f>
        <v>102131</v>
      </c>
      <c r="AI42">
        <f>SUMIFS(ZuordnungWB!F:F,ZuordnungWB!$D:$D,Übersicht!$A42)</f>
        <v>11881</v>
      </c>
      <c r="AJ42">
        <f>SUMIFS(ZuordnungWB!G:G,ZuordnungWB!$D:$D,Übersicht!$A42)</f>
        <v>17879</v>
      </c>
      <c r="AK42">
        <f>SUMIFS(ZuordnungWB!H:H,ZuordnungWB!$D:$D,Übersicht!$A42)</f>
        <v>21318</v>
      </c>
      <c r="AL42">
        <f>SUMIFS(ZuordnungWB!I:I,ZuordnungWB!$D:$D,Übersicht!$A42)</f>
        <v>5684</v>
      </c>
      <c r="AM42">
        <f>SUMIFS(ZuordnungWB!J:J,ZuordnungWB!$D:$D,Übersicht!$A42)</f>
        <v>7524</v>
      </c>
      <c r="AN42">
        <f>SUMIFS(ZuordnungWB!K:K,ZuordnungWB!$D:$D,Übersicht!$A42)</f>
        <v>2111</v>
      </c>
      <c r="AO42">
        <f>SUMIFS(ZuordnungWB!L:L,ZuordnungWB!$D:$D,Übersicht!$A42)</f>
        <v>4061</v>
      </c>
      <c r="AP42">
        <f>SUMIFS(ZuordnungWB!M:M,ZuordnungWB!$D:$D,Übersicht!$A42)</f>
        <v>2615</v>
      </c>
      <c r="AQ42">
        <f>SUMIFS(ZuordnungWB!N:N,ZuordnungWB!$D:$D,Übersicht!$A42)</f>
        <v>1517</v>
      </c>
      <c r="AR42">
        <f>SUMIFS(ZuordnungWB!O:O,ZuordnungWB!$D:$D,Übersicht!$A42)</f>
        <v>990</v>
      </c>
      <c r="AS42">
        <f>SUMIFS(ZuordnungWB!P:P,ZuordnungWB!$D:$D,Übersicht!$A42)</f>
        <v>8230</v>
      </c>
      <c r="AT42">
        <f>SUMIFS(ZuordnungWB!Q:Q,ZuordnungWB!$D:$D,Übersicht!$A42)</f>
        <v>685</v>
      </c>
      <c r="AU42">
        <f>SUMIFS(ZuordnungWB!R:R,ZuordnungWB!$D:$D,Übersicht!$A42)</f>
        <v>1793</v>
      </c>
      <c r="AV42">
        <f>SUMIFS(ZuordnungWB!S:S,ZuordnungWB!$D:$D,Übersicht!$A42)</f>
        <v>15843</v>
      </c>
      <c r="AW42">
        <f>SUMIFS(ZuordnungWB!T:T,ZuordnungWB!$D:$D,Übersicht!$A42)</f>
        <v>0</v>
      </c>
      <c r="AY42">
        <f>LARGE($AI42:$AW42,AY$2)</f>
        <v>21318</v>
      </c>
      <c r="AZ42">
        <f t="shared" ref="AZ42:BA49" si="17">LARGE($AI42:$AW42,AZ$2)</f>
        <v>17879</v>
      </c>
      <c r="BA42">
        <f t="shared" si="17"/>
        <v>15843</v>
      </c>
      <c r="BB42" s="12" t="str">
        <f>INDEX($AI$2:$AW$2,MATCH(AY42,$AI42:$AW42,0))&amp;" "&amp;ROUND(AY42/$AH42*100,1)&amp;"%"</f>
        <v>AfD 20,9%</v>
      </c>
      <c r="BC42" s="13" t="str">
        <f t="shared" ref="BC42:BD42" si="18">INDEX($AI$2:$AW$2,MATCH(AZ42,$AI42:$AW42,0))&amp;" "&amp;ROUND(AZ42/$AH42*100,1)&amp;"%"</f>
        <v>CDU 17,5%</v>
      </c>
      <c r="BD42" s="14" t="str">
        <f t="shared" si="18"/>
        <v>Team Zastrow 15,5%</v>
      </c>
    </row>
    <row r="43" spans="1:56" x14ac:dyDescent="0.35">
      <c r="A43" s="28" t="str">
        <f>'60 Wahlkreise'!C43</f>
        <v>41</v>
      </c>
      <c r="B43" s="28" t="str">
        <f>'60 Wahlkreise'!D43</f>
        <v>Dresden 2</v>
      </c>
      <c r="C43" s="28">
        <f>'60 Wahlkreise'!M43</f>
        <v>41434</v>
      </c>
      <c r="D43" s="30">
        <f>'60 Wahlkreise'!N43/$C43</f>
        <v>0.1849205966114785</v>
      </c>
      <c r="E43" s="30">
        <f>'60 Wahlkreise'!O43/$C43</f>
        <v>0.19592605106917024</v>
      </c>
      <c r="F43" s="30">
        <f>'60 Wahlkreise'!P43/$C43</f>
        <v>8.3699377322971474E-2</v>
      </c>
      <c r="G43" s="30">
        <f>'60 Wahlkreise'!Q43/$C43</f>
        <v>0.13059323261089925</v>
      </c>
      <c r="H43" s="30">
        <f>'60 Wahlkreise'!R43/$C43</f>
        <v>0.32280252932374376</v>
      </c>
      <c r="I43" s="30">
        <f>'60 Wahlkreise'!S43/$C43</f>
        <v>3.7505430322923201E-2</v>
      </c>
      <c r="J43" s="30"/>
      <c r="K43" s="30"/>
      <c r="L43" s="10">
        <f t="shared" si="16"/>
        <v>0.32280252932374376</v>
      </c>
      <c r="M43" s="10">
        <f t="shared" si="16"/>
        <v>0.19592605106917024</v>
      </c>
      <c r="N43" s="10">
        <f t="shared" si="16"/>
        <v>0.1849205966114785</v>
      </c>
      <c r="O43" s="10" t="str">
        <f t="shared" si="5"/>
        <v>GRÜNE_1 32,3%</v>
      </c>
      <c r="P43" s="10" t="str">
        <f t="shared" si="6"/>
        <v>DIE LINKE_1 19,6%</v>
      </c>
      <c r="Q43" s="10" t="str">
        <f t="shared" si="7"/>
        <v>CDU_1 18,5%</v>
      </c>
      <c r="R43" s="28"/>
      <c r="S43">
        <f>'60 Wahlkreise'!AF43</f>
        <v>41577</v>
      </c>
      <c r="T43" s="10">
        <f>'60 Wahlkreise'!AG43/$S43</f>
        <v>0.19650287418524665</v>
      </c>
      <c r="U43" s="10">
        <f>'60 Wahlkreise'!AH43/$S43</f>
        <v>0.16896360968804869</v>
      </c>
      <c r="V43" s="10">
        <f>'60 Wahlkreise'!AI43/$S43</f>
        <v>9.2070134930370154E-2</v>
      </c>
      <c r="W43" s="10">
        <f>'60 Wahlkreise'!AJ43/$S43</f>
        <v>0.1203069004497679</v>
      </c>
      <c r="X43" s="10">
        <f>'60 Wahlkreise'!AK43/$S43</f>
        <v>0.29179594487336746</v>
      </c>
      <c r="Y43" s="10">
        <f>'60 Wahlkreise'!AL43/$S43</f>
        <v>1.8519854727373308E-3</v>
      </c>
      <c r="AA43" s="10">
        <f t="shared" si="15"/>
        <v>0.29179594487336746</v>
      </c>
      <c r="AB43" s="10">
        <f t="shared" si="15"/>
        <v>0.19650287418524665</v>
      </c>
      <c r="AC43" s="10">
        <f t="shared" si="15"/>
        <v>0.16896360968804869</v>
      </c>
      <c r="AD43" s="10" t="str">
        <f t="shared" si="12"/>
        <v>GRÜNE_2 29,2%</v>
      </c>
      <c r="AE43" s="10" t="str">
        <f t="shared" si="13"/>
        <v>CDU_2 19,7%</v>
      </c>
      <c r="AF43" s="10" t="str">
        <f t="shared" si="14"/>
        <v>DIE LINKE_2 16,9%</v>
      </c>
      <c r="AG43" s="28"/>
      <c r="AH43">
        <f t="shared" ref="AH43:AH49" si="19">SUM(AI43:AW43)</f>
        <v>123441</v>
      </c>
      <c r="AI43">
        <f>SUMIFS(ZuordnungWB!F:F,ZuordnungWB!$D:$D,Übersicht!$A43)</f>
        <v>29529</v>
      </c>
      <c r="AJ43">
        <f>SUMIFS(ZuordnungWB!G:G,ZuordnungWB!$D:$D,Übersicht!$A43)</f>
        <v>15260</v>
      </c>
      <c r="AK43">
        <f>SUMIFS(ZuordnungWB!H:H,ZuordnungWB!$D:$D,Übersicht!$A43)</f>
        <v>13497</v>
      </c>
      <c r="AL43">
        <f>SUMIFS(ZuordnungWB!I:I,ZuordnungWB!$D:$D,Übersicht!$A43)</f>
        <v>15630</v>
      </c>
      <c r="AM43">
        <f>SUMIFS(ZuordnungWB!J:J,ZuordnungWB!$D:$D,Übersicht!$A43)</f>
        <v>13504</v>
      </c>
      <c r="AN43">
        <f>SUMIFS(ZuordnungWB!K:K,ZuordnungWB!$D:$D,Übersicht!$A43)</f>
        <v>3731</v>
      </c>
      <c r="AO43">
        <f>SUMIFS(ZuordnungWB!L:L,ZuordnungWB!$D:$D,Übersicht!$A43)</f>
        <v>1461</v>
      </c>
      <c r="AP43">
        <f>SUMIFS(ZuordnungWB!M:M,ZuordnungWB!$D:$D,Übersicht!$A43)</f>
        <v>7002</v>
      </c>
      <c r="AQ43">
        <f>SUMIFS(ZuordnungWB!N:N,ZuordnungWB!$D:$D,Übersicht!$A43)</f>
        <v>3270</v>
      </c>
      <c r="AR43">
        <f>SUMIFS(ZuordnungWB!O:O,ZuordnungWB!$D:$D,Übersicht!$A43)</f>
        <v>877</v>
      </c>
      <c r="AS43">
        <f>SUMIFS(ZuordnungWB!P:P,ZuordnungWB!$D:$D,Übersicht!$A43)</f>
        <v>5847</v>
      </c>
      <c r="AT43">
        <f>SUMIFS(ZuordnungWB!Q:Q,ZuordnungWB!$D:$D,Übersicht!$A43)</f>
        <v>2839</v>
      </c>
      <c r="AU43">
        <f>SUMIFS(ZuordnungWB!R:R,ZuordnungWB!$D:$D,Übersicht!$A43)</f>
        <v>1149</v>
      </c>
      <c r="AV43">
        <f>SUMIFS(ZuordnungWB!S:S,ZuordnungWB!$D:$D,Übersicht!$A43)</f>
        <v>6227</v>
      </c>
      <c r="AW43">
        <f>SUMIFS(ZuordnungWB!T:T,ZuordnungWB!$D:$D,Übersicht!$A43)</f>
        <v>3618</v>
      </c>
      <c r="AY43">
        <f t="shared" ref="AY43:AY49" si="20">LARGE($AI43:$AW43,AY$2)</f>
        <v>29529</v>
      </c>
      <c r="AZ43">
        <f t="shared" si="17"/>
        <v>15630</v>
      </c>
      <c r="BA43">
        <f t="shared" si="17"/>
        <v>15260</v>
      </c>
      <c r="BB43" s="12" t="str">
        <f t="shared" ref="BB43:BB49" si="21">INDEX($AI$2:$AW$2,MATCH(AY43,$AI43:$AW43,0))&amp;" "&amp;ROUND(AY43/$AH43*100,1)&amp;"%"</f>
        <v>GRÜNE 23,9%</v>
      </c>
      <c r="BC43" s="13" t="str">
        <f t="shared" ref="BC43:BC49" si="22">INDEX($AI$2:$AW$2,MATCH(AZ43,$AI43:$AW43,0))&amp;" "&amp;ROUND(AZ43/$AH43*100,1)&amp;"%"</f>
        <v>DIE LINKE 12,7%</v>
      </c>
      <c r="BD43" s="14" t="str">
        <f t="shared" ref="BD43:BD49" si="23">INDEX($AI$2:$AW$2,MATCH(BA43,$AI43:$AW43,0))&amp;" "&amp;ROUND(BA43/$AH43*100,1)&amp;"%"</f>
        <v>CDU 12,4%</v>
      </c>
    </row>
    <row r="44" spans="1:56" x14ac:dyDescent="0.35">
      <c r="A44" s="28" t="str">
        <f>'60 Wahlkreise'!C44</f>
        <v>42</v>
      </c>
      <c r="B44" s="28" t="str">
        <f>'60 Wahlkreise'!D44</f>
        <v>Dresden 3</v>
      </c>
      <c r="C44" s="28">
        <f>'60 Wahlkreise'!M44</f>
        <v>43236</v>
      </c>
      <c r="D44" s="30">
        <f>'60 Wahlkreise'!N44/$C44</f>
        <v>0.3442270330280322</v>
      </c>
      <c r="E44" s="30">
        <f>'60 Wahlkreise'!O44/$C44</f>
        <v>9.6794338051623643E-2</v>
      </c>
      <c r="F44" s="30">
        <f>'60 Wahlkreise'!P44/$C44</f>
        <v>7.4428716810065687E-2</v>
      </c>
      <c r="G44" s="30">
        <f>'60 Wahlkreise'!Q44/$C44</f>
        <v>0.26110185956147652</v>
      </c>
      <c r="H44" s="30">
        <f>'60 Wahlkreise'!R44/$C44</f>
        <v>0.14457859191414563</v>
      </c>
      <c r="I44" s="30">
        <f>'60 Wahlkreise'!S44/$C44</f>
        <v>7.542325839578129E-2</v>
      </c>
      <c r="J44" s="30"/>
      <c r="K44" s="30"/>
      <c r="L44" s="10">
        <f t="shared" si="16"/>
        <v>0.3442270330280322</v>
      </c>
      <c r="M44" s="10">
        <f t="shared" si="16"/>
        <v>0.26110185956147652</v>
      </c>
      <c r="N44" s="10">
        <f t="shared" si="16"/>
        <v>0.14457859191414563</v>
      </c>
      <c r="O44" s="10" t="str">
        <f t="shared" si="5"/>
        <v>CDU_1 34,4%</v>
      </c>
      <c r="P44" s="10" t="str">
        <f t="shared" si="6"/>
        <v>AfD_1 26,1%</v>
      </c>
      <c r="Q44" s="10" t="str">
        <f t="shared" si="7"/>
        <v>GRÜNE_1 14,5%</v>
      </c>
      <c r="R44" s="28"/>
      <c r="S44">
        <f>'60 Wahlkreise'!AF44</f>
        <v>43485</v>
      </c>
      <c r="T44" s="10">
        <f>'60 Wahlkreise'!AG44/$S44</f>
        <v>0.31875359319305507</v>
      </c>
      <c r="U44" s="10">
        <f>'60 Wahlkreise'!AH44/$S44</f>
        <v>8.2143267793492014E-2</v>
      </c>
      <c r="V44" s="10">
        <f>'60 Wahlkreise'!AI44/$S44</f>
        <v>7.87167988961711E-2</v>
      </c>
      <c r="W44" s="10">
        <f>'60 Wahlkreise'!AJ44/$S44</f>
        <v>0.24192250201218812</v>
      </c>
      <c r="X44" s="10">
        <f>'60 Wahlkreise'!AK44/$S44</f>
        <v>0.12654938484534897</v>
      </c>
      <c r="Y44" s="10">
        <f>'60 Wahlkreise'!AL44/$S44</f>
        <v>4.1623548350005748E-3</v>
      </c>
      <c r="AA44" s="10">
        <f t="shared" si="15"/>
        <v>0.31875359319305507</v>
      </c>
      <c r="AB44" s="10">
        <f t="shared" si="15"/>
        <v>0.24192250201218812</v>
      </c>
      <c r="AC44" s="10">
        <f t="shared" si="15"/>
        <v>0.12654938484534897</v>
      </c>
      <c r="AD44" s="10" t="str">
        <f t="shared" si="12"/>
        <v>CDU_2 31,9%</v>
      </c>
      <c r="AE44" s="10" t="str">
        <f t="shared" si="13"/>
        <v>AfD_2 24,2%</v>
      </c>
      <c r="AF44" s="10" t="str">
        <f t="shared" si="14"/>
        <v>GRÜNE_2 12,7%</v>
      </c>
      <c r="AG44" s="28"/>
      <c r="AH44">
        <f t="shared" si="19"/>
        <v>122797</v>
      </c>
      <c r="AI44">
        <f>SUMIFS(ZuordnungWB!F:F,ZuordnungWB!$D:$D,Übersicht!$A44)</f>
        <v>12704</v>
      </c>
      <c r="AJ44">
        <f>SUMIFS(ZuordnungWB!G:G,ZuordnungWB!$D:$D,Übersicht!$A44)</f>
        <v>27064</v>
      </c>
      <c r="AK44">
        <f>SUMIFS(ZuordnungWB!H:H,ZuordnungWB!$D:$D,Übersicht!$A44)</f>
        <v>29196</v>
      </c>
      <c r="AL44">
        <f>SUMIFS(ZuordnungWB!I:I,ZuordnungWB!$D:$D,Übersicht!$A44)</f>
        <v>5690</v>
      </c>
      <c r="AM44">
        <f>SUMIFS(ZuordnungWB!J:J,ZuordnungWB!$D:$D,Übersicht!$A44)</f>
        <v>9152</v>
      </c>
      <c r="AN44">
        <f>SUMIFS(ZuordnungWB!K:K,ZuordnungWB!$D:$D,Übersicht!$A44)</f>
        <v>3357</v>
      </c>
      <c r="AO44">
        <f>SUMIFS(ZuordnungWB!L:L,ZuordnungWB!$D:$D,Übersicht!$A44)</f>
        <v>4372</v>
      </c>
      <c r="AP44">
        <f>SUMIFS(ZuordnungWB!M:M,ZuordnungWB!$D:$D,Übersicht!$A44)</f>
        <v>1506</v>
      </c>
      <c r="AQ44">
        <f>SUMIFS(ZuordnungWB!N:N,ZuordnungWB!$D:$D,Übersicht!$A44)</f>
        <v>1774</v>
      </c>
      <c r="AR44">
        <f>SUMIFS(ZuordnungWB!O:O,ZuordnungWB!$D:$D,Übersicht!$A44)</f>
        <v>775</v>
      </c>
      <c r="AS44">
        <f>SUMIFS(ZuordnungWB!P:P,ZuordnungWB!$D:$D,Übersicht!$A44)</f>
        <v>11115</v>
      </c>
      <c r="AT44">
        <f>SUMIFS(ZuordnungWB!Q:Q,ZuordnungWB!$D:$D,Übersicht!$A44)</f>
        <v>780</v>
      </c>
      <c r="AU44">
        <f>SUMIFS(ZuordnungWB!R:R,ZuordnungWB!$D:$D,Übersicht!$A44)</f>
        <v>2302</v>
      </c>
      <c r="AV44">
        <f>SUMIFS(ZuordnungWB!S:S,ZuordnungWB!$D:$D,Übersicht!$A44)</f>
        <v>13010</v>
      </c>
      <c r="AW44">
        <f>SUMIFS(ZuordnungWB!T:T,ZuordnungWB!$D:$D,Übersicht!$A44)</f>
        <v>0</v>
      </c>
      <c r="AY44">
        <f t="shared" si="20"/>
        <v>29196</v>
      </c>
      <c r="AZ44">
        <f t="shared" si="17"/>
        <v>27064</v>
      </c>
      <c r="BA44">
        <f t="shared" si="17"/>
        <v>13010</v>
      </c>
      <c r="BB44" s="12" t="str">
        <f t="shared" si="21"/>
        <v>AfD 23,8%</v>
      </c>
      <c r="BC44" s="13" t="str">
        <f t="shared" si="22"/>
        <v>CDU 22%</v>
      </c>
      <c r="BD44" s="14" t="str">
        <f t="shared" si="23"/>
        <v>Team Zastrow 10,6%</v>
      </c>
    </row>
    <row r="45" spans="1:56" x14ac:dyDescent="0.35">
      <c r="A45" s="28" t="str">
        <f>'60 Wahlkreise'!C45</f>
        <v>43</v>
      </c>
      <c r="B45" s="28" t="str">
        <f>'60 Wahlkreise'!D45</f>
        <v>Dresden 4</v>
      </c>
      <c r="C45" s="28">
        <f>'60 Wahlkreise'!M45</f>
        <v>37575</v>
      </c>
      <c r="D45" s="30">
        <f>'60 Wahlkreise'!N45/$C45</f>
        <v>0.30288755821689956</v>
      </c>
      <c r="E45" s="30">
        <f>'60 Wahlkreise'!O45/$C45</f>
        <v>0.12502994011976049</v>
      </c>
      <c r="F45" s="30">
        <f>'60 Wahlkreise'!P45/$C45</f>
        <v>9.2561543579507646E-2</v>
      </c>
      <c r="G45" s="30">
        <f>'60 Wahlkreise'!Q45/$C45</f>
        <v>0.30278110445775114</v>
      </c>
      <c r="H45" s="30">
        <f>'60 Wahlkreise'!R45/$C45</f>
        <v>9.801729873586161E-2</v>
      </c>
      <c r="I45" s="30">
        <f>'60 Wahlkreise'!S45/$C45</f>
        <v>6.3606121091151033E-2</v>
      </c>
      <c r="J45" s="30"/>
      <c r="K45" s="30"/>
      <c r="L45" s="10">
        <f t="shared" si="16"/>
        <v>0.30288755821689956</v>
      </c>
      <c r="M45" s="10">
        <f t="shared" si="16"/>
        <v>0.30278110445775114</v>
      </c>
      <c r="N45" s="10">
        <f t="shared" si="16"/>
        <v>0.12502994011976049</v>
      </c>
      <c r="O45" s="10" t="str">
        <f t="shared" si="5"/>
        <v>CDU_1 30,3%</v>
      </c>
      <c r="P45" s="10" t="str">
        <f t="shared" si="6"/>
        <v>AfD_1 30,3%</v>
      </c>
      <c r="Q45" s="10" t="str">
        <f t="shared" si="7"/>
        <v>DIE LINKE_1 12,5%</v>
      </c>
      <c r="R45" s="28"/>
      <c r="S45">
        <f>'60 Wahlkreise'!AF45</f>
        <v>37771</v>
      </c>
      <c r="T45" s="10">
        <f>'60 Wahlkreise'!AG45/$S45</f>
        <v>0.28738979640464907</v>
      </c>
      <c r="U45" s="10">
        <f>'60 Wahlkreise'!AH45/$S45</f>
        <v>0.10328029440576103</v>
      </c>
      <c r="V45" s="10">
        <f>'60 Wahlkreise'!AI45/$S45</f>
        <v>8.0855682931349454E-2</v>
      </c>
      <c r="W45" s="10">
        <f>'60 Wahlkreise'!AJ45/$S45</f>
        <v>0.27486696142543221</v>
      </c>
      <c r="X45" s="10">
        <f>'60 Wahlkreise'!AK45/$S45</f>
        <v>9.0651558073654395E-2</v>
      </c>
      <c r="Y45" s="10">
        <f>'60 Wahlkreise'!AL45/$S45</f>
        <v>5.0038389240422542E-3</v>
      </c>
      <c r="AA45" s="10">
        <f t="shared" si="15"/>
        <v>0.28738979640464907</v>
      </c>
      <c r="AB45" s="10">
        <f t="shared" si="15"/>
        <v>0.27486696142543221</v>
      </c>
      <c r="AC45" s="10">
        <f t="shared" si="15"/>
        <v>0.10328029440576103</v>
      </c>
      <c r="AD45" s="10" t="str">
        <f t="shared" si="12"/>
        <v>CDU_2 28,7%</v>
      </c>
      <c r="AE45" s="10" t="str">
        <f t="shared" si="13"/>
        <v>AfD_2 27,5%</v>
      </c>
      <c r="AF45" s="10" t="str">
        <f t="shared" si="14"/>
        <v>DIE LINKE_2 10,3%</v>
      </c>
      <c r="AG45" s="28"/>
      <c r="AH45">
        <f t="shared" si="19"/>
        <v>105532</v>
      </c>
      <c r="AI45">
        <f>SUMIFS(ZuordnungWB!F:F,ZuordnungWB!$D:$D,Übersicht!$A45)</f>
        <v>8430</v>
      </c>
      <c r="AJ45">
        <f>SUMIFS(ZuordnungWB!G:G,ZuordnungWB!$D:$D,Übersicht!$A45)</f>
        <v>20235</v>
      </c>
      <c r="AK45">
        <f>SUMIFS(ZuordnungWB!H:H,ZuordnungWB!$D:$D,Übersicht!$A45)</f>
        <v>27819</v>
      </c>
      <c r="AL45">
        <f>SUMIFS(ZuordnungWB!I:I,ZuordnungWB!$D:$D,Übersicht!$A45)</f>
        <v>5882</v>
      </c>
      <c r="AM45">
        <f>SUMIFS(ZuordnungWB!J:J,ZuordnungWB!$D:$D,Übersicht!$A45)</f>
        <v>7536</v>
      </c>
      <c r="AN45">
        <f>SUMIFS(ZuordnungWB!K:K,ZuordnungWB!$D:$D,Übersicht!$A45)</f>
        <v>2784</v>
      </c>
      <c r="AO45">
        <f>SUMIFS(ZuordnungWB!L:L,ZuordnungWB!$D:$D,Übersicht!$A45)</f>
        <v>6415</v>
      </c>
      <c r="AP45">
        <f>SUMIFS(ZuordnungWB!M:M,ZuordnungWB!$D:$D,Übersicht!$A45)</f>
        <v>1855</v>
      </c>
      <c r="AQ45">
        <f>SUMIFS(ZuordnungWB!N:N,ZuordnungWB!$D:$D,Übersicht!$A45)</f>
        <v>1425</v>
      </c>
      <c r="AR45">
        <f>SUMIFS(ZuordnungWB!O:O,ZuordnungWB!$D:$D,Übersicht!$A45)</f>
        <v>1336</v>
      </c>
      <c r="AS45">
        <f>SUMIFS(ZuordnungWB!P:P,ZuordnungWB!$D:$D,Übersicht!$A45)</f>
        <v>11091</v>
      </c>
      <c r="AT45">
        <f>SUMIFS(ZuordnungWB!Q:Q,ZuordnungWB!$D:$D,Übersicht!$A45)</f>
        <v>398</v>
      </c>
      <c r="AU45">
        <f>SUMIFS(ZuordnungWB!R:R,ZuordnungWB!$D:$D,Übersicht!$A45)</f>
        <v>2245</v>
      </c>
      <c r="AV45">
        <f>SUMIFS(ZuordnungWB!S:S,ZuordnungWB!$D:$D,Übersicht!$A45)</f>
        <v>8081</v>
      </c>
      <c r="AW45">
        <f>SUMIFS(ZuordnungWB!T:T,ZuordnungWB!$D:$D,Übersicht!$A45)</f>
        <v>0</v>
      </c>
      <c r="AY45">
        <f t="shared" si="20"/>
        <v>27819</v>
      </c>
      <c r="AZ45">
        <f t="shared" si="17"/>
        <v>20235</v>
      </c>
      <c r="BA45">
        <f t="shared" si="17"/>
        <v>11091</v>
      </c>
      <c r="BB45" s="12" t="str">
        <f t="shared" si="21"/>
        <v>AfD 26,4%</v>
      </c>
      <c r="BC45" s="13" t="str">
        <f t="shared" si="22"/>
        <v>CDU 19,2%</v>
      </c>
      <c r="BD45" s="14" t="str">
        <f t="shared" si="23"/>
        <v>BSW 10,5%</v>
      </c>
    </row>
    <row r="46" spans="1:56" x14ac:dyDescent="0.35">
      <c r="A46" s="28" t="str">
        <f>'60 Wahlkreise'!C46</f>
        <v>44</v>
      </c>
      <c r="B46" s="28" t="str">
        <f>'60 Wahlkreise'!D46</f>
        <v>Dresden 5</v>
      </c>
      <c r="C46" s="28">
        <f>'60 Wahlkreise'!M46</f>
        <v>37980</v>
      </c>
      <c r="D46" s="30">
        <f>'60 Wahlkreise'!N46/$C46</f>
        <v>0.30997893628225381</v>
      </c>
      <c r="E46" s="30">
        <f>'60 Wahlkreise'!O46/$C46</f>
        <v>0.129304897314376</v>
      </c>
      <c r="F46" s="30">
        <f>'60 Wahlkreise'!P46/$C46</f>
        <v>9.6524486571879939E-2</v>
      </c>
      <c r="G46" s="30">
        <f>'60 Wahlkreise'!Q46/$C46</f>
        <v>0.18723012111637705</v>
      </c>
      <c r="H46" s="30">
        <f>'60 Wahlkreise'!R46/$C46</f>
        <v>0.20882043180621379</v>
      </c>
      <c r="I46" s="30">
        <f>'60 Wahlkreise'!S46/$C46</f>
        <v>5.4160084254870983E-2</v>
      </c>
      <c r="J46" s="30"/>
      <c r="K46" s="30"/>
      <c r="L46" s="10">
        <f t="shared" si="16"/>
        <v>0.30997893628225381</v>
      </c>
      <c r="M46" s="10">
        <f t="shared" si="16"/>
        <v>0.20882043180621379</v>
      </c>
      <c r="N46" s="10">
        <f t="shared" si="16"/>
        <v>0.18723012111637705</v>
      </c>
      <c r="O46" s="10" t="str">
        <f t="shared" si="5"/>
        <v>CDU_1 31%</v>
      </c>
      <c r="P46" s="10" t="str">
        <f t="shared" si="6"/>
        <v>GRÜNE_1 20,9%</v>
      </c>
      <c r="Q46" s="10" t="str">
        <f t="shared" si="7"/>
        <v>AfD_1 18,7%</v>
      </c>
      <c r="R46" s="28"/>
      <c r="S46">
        <f>'60 Wahlkreise'!AF46</f>
        <v>38157</v>
      </c>
      <c r="T46" s="10">
        <f>'60 Wahlkreise'!AG46/$S46</f>
        <v>0.29887045627276776</v>
      </c>
      <c r="U46" s="10">
        <f>'60 Wahlkreise'!AH46/$S46</f>
        <v>0.10197342558377231</v>
      </c>
      <c r="V46" s="10">
        <f>'60 Wahlkreise'!AI46/$S46</f>
        <v>9.5080850171659195E-2</v>
      </c>
      <c r="W46" s="10">
        <f>'60 Wahlkreise'!AJ46/$S46</f>
        <v>0.17066331210524938</v>
      </c>
      <c r="X46" s="10">
        <f>'60 Wahlkreise'!AK46/$S46</f>
        <v>0.19005687029902771</v>
      </c>
      <c r="Y46" s="10">
        <f>'60 Wahlkreise'!AL46/$S46</f>
        <v>1.6510731975784259E-3</v>
      </c>
      <c r="AA46" s="10">
        <f t="shared" si="15"/>
        <v>0.29887045627276776</v>
      </c>
      <c r="AB46" s="10">
        <f t="shared" si="15"/>
        <v>0.19005687029902771</v>
      </c>
      <c r="AC46" s="10">
        <f t="shared" si="15"/>
        <v>0.17066331210524938</v>
      </c>
      <c r="AD46" s="10" t="str">
        <f t="shared" si="12"/>
        <v>CDU_2 29,9%</v>
      </c>
      <c r="AE46" s="10" t="str">
        <f t="shared" si="13"/>
        <v>GRÜNE_2 19%</v>
      </c>
      <c r="AF46" s="10" t="str">
        <f t="shared" si="14"/>
        <v>AfD_2 17,1%</v>
      </c>
      <c r="AG46" s="28"/>
      <c r="AH46">
        <f t="shared" si="19"/>
        <v>107436</v>
      </c>
      <c r="AI46">
        <f>SUMIFS(ZuordnungWB!F:F,ZuordnungWB!$D:$D,Übersicht!$A46)</f>
        <v>18631</v>
      </c>
      <c r="AJ46">
        <f>SUMIFS(ZuordnungWB!G:G,ZuordnungWB!$D:$D,Übersicht!$A46)</f>
        <v>21216</v>
      </c>
      <c r="AK46">
        <f>SUMIFS(ZuordnungWB!H:H,ZuordnungWB!$D:$D,Übersicht!$A46)</f>
        <v>16099</v>
      </c>
      <c r="AL46">
        <f>SUMIFS(ZuordnungWB!I:I,ZuordnungWB!$D:$D,Übersicht!$A46)</f>
        <v>6749</v>
      </c>
      <c r="AM46">
        <f>SUMIFS(ZuordnungWB!J:J,ZuordnungWB!$D:$D,Übersicht!$A46)</f>
        <v>11993</v>
      </c>
      <c r="AN46">
        <f>SUMIFS(ZuordnungWB!K:K,ZuordnungWB!$D:$D,Übersicht!$A46)</f>
        <v>3368</v>
      </c>
      <c r="AO46">
        <f>SUMIFS(ZuordnungWB!L:L,ZuordnungWB!$D:$D,Übersicht!$A46)</f>
        <v>3090</v>
      </c>
      <c r="AP46">
        <f>SUMIFS(ZuordnungWB!M:M,ZuordnungWB!$D:$D,Übersicht!$A46)</f>
        <v>2906</v>
      </c>
      <c r="AQ46">
        <f>SUMIFS(ZuordnungWB!N:N,ZuordnungWB!$D:$D,Übersicht!$A46)</f>
        <v>1726</v>
      </c>
      <c r="AR46">
        <f>SUMIFS(ZuordnungWB!O:O,ZuordnungWB!$D:$D,Übersicht!$A46)</f>
        <v>695</v>
      </c>
      <c r="AS46">
        <f>SUMIFS(ZuordnungWB!P:P,ZuordnungWB!$D:$D,Übersicht!$A46)</f>
        <v>9203</v>
      </c>
      <c r="AT46">
        <f>SUMIFS(ZuordnungWB!Q:Q,ZuordnungWB!$D:$D,Übersicht!$A46)</f>
        <v>680</v>
      </c>
      <c r="AU46">
        <f>SUMIFS(ZuordnungWB!R:R,ZuordnungWB!$D:$D,Übersicht!$A46)</f>
        <v>1174</v>
      </c>
      <c r="AV46">
        <f>SUMIFS(ZuordnungWB!S:S,ZuordnungWB!$D:$D,Übersicht!$A46)</f>
        <v>8363</v>
      </c>
      <c r="AW46">
        <f>SUMIFS(ZuordnungWB!T:T,ZuordnungWB!$D:$D,Übersicht!$A46)</f>
        <v>1543</v>
      </c>
      <c r="AY46">
        <f t="shared" si="20"/>
        <v>21216</v>
      </c>
      <c r="AZ46">
        <f t="shared" si="17"/>
        <v>18631</v>
      </c>
      <c r="BA46">
        <f t="shared" si="17"/>
        <v>16099</v>
      </c>
      <c r="BB46" s="12" t="str">
        <f t="shared" si="21"/>
        <v>CDU 19,7%</v>
      </c>
      <c r="BC46" s="13" t="str">
        <f t="shared" si="22"/>
        <v>GRÜNE 17,3%</v>
      </c>
      <c r="BD46" s="14" t="str">
        <f t="shared" si="23"/>
        <v>AfD 15%</v>
      </c>
    </row>
    <row r="47" spans="1:56" x14ac:dyDescent="0.35">
      <c r="A47" s="28" t="str">
        <f>'60 Wahlkreise'!C47</f>
        <v>45</v>
      </c>
      <c r="B47" s="28" t="str">
        <f>'60 Wahlkreise'!D47</f>
        <v>Dresden 6</v>
      </c>
      <c r="C47" s="28">
        <f>'60 Wahlkreise'!M47</f>
        <v>33918</v>
      </c>
      <c r="D47" s="30">
        <f>'60 Wahlkreise'!N47/$C47</f>
        <v>0.23839849047703285</v>
      </c>
      <c r="E47" s="30">
        <f>'60 Wahlkreise'!O47/$C47</f>
        <v>0.17335927825933134</v>
      </c>
      <c r="F47" s="30">
        <f>'60 Wahlkreise'!P47/$C47</f>
        <v>7.5417182616899586E-2</v>
      </c>
      <c r="G47" s="30">
        <f>'60 Wahlkreise'!Q47/$C47</f>
        <v>0.18341293708355447</v>
      </c>
      <c r="H47" s="30">
        <f>'60 Wahlkreise'!R47/$C47</f>
        <v>0.2235096408986379</v>
      </c>
      <c r="I47" s="30">
        <f>'60 Wahlkreise'!S47/$C47</f>
        <v>5.1830886255085792E-2</v>
      </c>
      <c r="J47" s="30"/>
      <c r="K47" s="30"/>
      <c r="L47" s="10">
        <f t="shared" si="16"/>
        <v>0.23839849047703285</v>
      </c>
      <c r="M47" s="10">
        <f t="shared" si="16"/>
        <v>0.2235096408986379</v>
      </c>
      <c r="N47" s="10">
        <f t="shared" si="16"/>
        <v>0.18341293708355447</v>
      </c>
      <c r="O47" s="10" t="str">
        <f t="shared" si="5"/>
        <v>CDU_1 23,8%</v>
      </c>
      <c r="P47" s="10" t="str">
        <f t="shared" si="6"/>
        <v>GRÜNE_1 22,4%</v>
      </c>
      <c r="Q47" s="10" t="str">
        <f t="shared" si="7"/>
        <v>AfD_1 18,3%</v>
      </c>
      <c r="R47" s="28"/>
      <c r="S47">
        <f>'60 Wahlkreise'!AF47</f>
        <v>34048</v>
      </c>
      <c r="T47" s="10">
        <f>'60 Wahlkreise'!AG47/$S47</f>
        <v>0.22894149436090225</v>
      </c>
      <c r="U47" s="10">
        <f>'60 Wahlkreise'!AH47/$S47</f>
        <v>0.14967105263157895</v>
      </c>
      <c r="V47" s="10">
        <f>'60 Wahlkreise'!AI47/$S47</f>
        <v>8.7934680451127817E-2</v>
      </c>
      <c r="W47" s="10">
        <f>'60 Wahlkreise'!AJ47/$S47</f>
        <v>0.17184562969924813</v>
      </c>
      <c r="X47" s="10">
        <f>'60 Wahlkreise'!AK47/$S47</f>
        <v>0.19830827067669174</v>
      </c>
      <c r="Y47" s="10">
        <f>'60 Wahlkreise'!AL47/$S47</f>
        <v>3.7593984962406013E-3</v>
      </c>
      <c r="AA47" s="10">
        <f t="shared" si="15"/>
        <v>0.22894149436090225</v>
      </c>
      <c r="AB47" s="10">
        <f t="shared" si="15"/>
        <v>0.19830827067669174</v>
      </c>
      <c r="AC47" s="10">
        <f t="shared" si="15"/>
        <v>0.17184562969924813</v>
      </c>
      <c r="AD47" s="10" t="str">
        <f t="shared" si="12"/>
        <v>CDU_2 22,9%</v>
      </c>
      <c r="AE47" s="10" t="str">
        <f t="shared" si="13"/>
        <v>GRÜNE_2 19,8%</v>
      </c>
      <c r="AF47" s="10" t="str">
        <f t="shared" si="14"/>
        <v>AfD_2 17,2%</v>
      </c>
      <c r="AG47" s="28"/>
      <c r="AH47">
        <f t="shared" si="19"/>
        <v>100523</v>
      </c>
      <c r="AI47">
        <f>SUMIFS(ZuordnungWB!F:F,ZuordnungWB!$D:$D,Übersicht!$A47)</f>
        <v>17338</v>
      </c>
      <c r="AJ47">
        <f>SUMIFS(ZuordnungWB!G:G,ZuordnungWB!$D:$D,Übersicht!$A47)</f>
        <v>15377</v>
      </c>
      <c r="AK47">
        <f>SUMIFS(ZuordnungWB!H:H,ZuordnungWB!$D:$D,Übersicht!$A47)</f>
        <v>16225</v>
      </c>
      <c r="AL47">
        <f>SUMIFS(ZuordnungWB!I:I,ZuordnungWB!$D:$D,Übersicht!$A47)</f>
        <v>11570</v>
      </c>
      <c r="AM47">
        <f>SUMIFS(ZuordnungWB!J:J,ZuordnungWB!$D:$D,Übersicht!$A47)</f>
        <v>11122</v>
      </c>
      <c r="AN47">
        <f>SUMIFS(ZuordnungWB!K:K,ZuordnungWB!$D:$D,Übersicht!$A47)</f>
        <v>3222</v>
      </c>
      <c r="AO47">
        <f>SUMIFS(ZuordnungWB!L:L,ZuordnungWB!$D:$D,Übersicht!$A47)</f>
        <v>2793</v>
      </c>
      <c r="AP47">
        <f>SUMIFS(ZuordnungWB!M:M,ZuordnungWB!$D:$D,Übersicht!$A47)</f>
        <v>5295</v>
      </c>
      <c r="AQ47">
        <f>SUMIFS(ZuordnungWB!N:N,ZuordnungWB!$D:$D,Übersicht!$A47)</f>
        <v>2658</v>
      </c>
      <c r="AR47">
        <f>SUMIFS(ZuordnungWB!O:O,ZuordnungWB!$D:$D,Übersicht!$A47)</f>
        <v>876</v>
      </c>
      <c r="AS47">
        <f>SUMIFS(ZuordnungWB!P:P,ZuordnungWB!$D:$D,Übersicht!$A47)</f>
        <v>4908</v>
      </c>
      <c r="AT47">
        <f>SUMIFS(ZuordnungWB!Q:Q,ZuordnungWB!$D:$D,Übersicht!$A47)</f>
        <v>1420</v>
      </c>
      <c r="AU47">
        <f>SUMIFS(ZuordnungWB!R:R,ZuordnungWB!$D:$D,Übersicht!$A47)</f>
        <v>1198</v>
      </c>
      <c r="AV47">
        <f>SUMIFS(ZuordnungWB!S:S,ZuordnungWB!$D:$D,Übersicht!$A47)</f>
        <v>4780</v>
      </c>
      <c r="AW47">
        <f>SUMIFS(ZuordnungWB!T:T,ZuordnungWB!$D:$D,Übersicht!$A47)</f>
        <v>1741</v>
      </c>
      <c r="AY47">
        <f t="shared" si="20"/>
        <v>17338</v>
      </c>
      <c r="AZ47">
        <f t="shared" si="17"/>
        <v>16225</v>
      </c>
      <c r="BA47">
        <f t="shared" si="17"/>
        <v>15377</v>
      </c>
      <c r="BB47" s="12" t="str">
        <f t="shared" si="21"/>
        <v>GRÜNE 17,2%</v>
      </c>
      <c r="BC47" s="13" t="str">
        <f t="shared" si="22"/>
        <v>AfD 16,1%</v>
      </c>
      <c r="BD47" s="14" t="str">
        <f t="shared" si="23"/>
        <v>CDU 15,3%</v>
      </c>
    </row>
    <row r="48" spans="1:56" x14ac:dyDescent="0.35">
      <c r="A48" s="28" t="str">
        <f>'60 Wahlkreise'!C48</f>
        <v>46</v>
      </c>
      <c r="B48" s="28" t="str">
        <f>'60 Wahlkreise'!D48</f>
        <v>Dresden 7</v>
      </c>
      <c r="C48" s="28">
        <f>'60 Wahlkreise'!M48</f>
        <v>33385</v>
      </c>
      <c r="D48" s="30">
        <f>'60 Wahlkreise'!N48/$C48</f>
        <v>0.32487644151565076</v>
      </c>
      <c r="E48" s="30">
        <f>'60 Wahlkreise'!O48/$C48</f>
        <v>0.11322450202186611</v>
      </c>
      <c r="F48" s="30">
        <f>'60 Wahlkreise'!P48/$C48</f>
        <v>7.8867754979781338E-2</v>
      </c>
      <c r="G48" s="30">
        <f>'60 Wahlkreise'!Q48/$C48</f>
        <v>0.30573610903100196</v>
      </c>
      <c r="H48" s="30">
        <f>'60 Wahlkreise'!R48/$C48</f>
        <v>0.1055563875992212</v>
      </c>
      <c r="I48" s="30">
        <f>'60 Wahlkreise'!S48/$C48</f>
        <v>6.2063801108282163E-2</v>
      </c>
      <c r="J48" s="30"/>
      <c r="K48" s="30"/>
      <c r="L48" s="10">
        <f t="shared" si="16"/>
        <v>0.32487644151565076</v>
      </c>
      <c r="M48" s="10">
        <f t="shared" si="16"/>
        <v>0.30573610903100196</v>
      </c>
      <c r="N48" s="10">
        <f t="shared" si="16"/>
        <v>0.11322450202186611</v>
      </c>
      <c r="O48" s="10" t="str">
        <f t="shared" si="5"/>
        <v>CDU_1 32,5%</v>
      </c>
      <c r="P48" s="10" t="str">
        <f t="shared" si="6"/>
        <v>AfD_1 30,6%</v>
      </c>
      <c r="Q48" s="10" t="str">
        <f t="shared" si="7"/>
        <v>DIE LINKE_1 11,3%</v>
      </c>
      <c r="R48" s="28"/>
      <c r="S48">
        <f>'60 Wahlkreise'!AF48</f>
        <v>33579</v>
      </c>
      <c r="T48" s="10">
        <f>'60 Wahlkreise'!AG48/$S48</f>
        <v>0.28127698859406175</v>
      </c>
      <c r="U48" s="10">
        <f>'60 Wahlkreise'!AH48/$S48</f>
        <v>9.3540605735727686E-2</v>
      </c>
      <c r="V48" s="10">
        <f>'60 Wahlkreise'!AI48/$S48</f>
        <v>7.4213049822805924E-2</v>
      </c>
      <c r="W48" s="10">
        <f>'60 Wahlkreise'!AJ48/$S48</f>
        <v>0.28443372345811369</v>
      </c>
      <c r="X48" s="10">
        <f>'60 Wahlkreise'!AK48/$S48</f>
        <v>0.10649513088537479</v>
      </c>
      <c r="Y48" s="10">
        <f>'60 Wahlkreise'!AL48/$S48</f>
        <v>4.4670776378093451E-3</v>
      </c>
      <c r="AA48" s="10">
        <f t="shared" si="15"/>
        <v>0.28443372345811369</v>
      </c>
      <c r="AB48" s="10">
        <f t="shared" si="15"/>
        <v>0.28127698859406175</v>
      </c>
      <c r="AC48" s="10">
        <f t="shared" si="15"/>
        <v>0.10649513088537479</v>
      </c>
      <c r="AD48" s="10" t="str">
        <f t="shared" si="12"/>
        <v>AfD_2 28,4%</v>
      </c>
      <c r="AE48" s="10" t="str">
        <f t="shared" si="13"/>
        <v>CDU_2 28,1%</v>
      </c>
      <c r="AF48" s="10" t="str">
        <f t="shared" si="14"/>
        <v>GRÜNE_2 10,6%</v>
      </c>
      <c r="AG48" s="28"/>
      <c r="AH48">
        <f t="shared" si="19"/>
        <v>95049</v>
      </c>
      <c r="AI48">
        <f>SUMIFS(ZuordnungWB!F:F,ZuordnungWB!$D:$D,Übersicht!$A48)</f>
        <v>8256</v>
      </c>
      <c r="AJ48">
        <f>SUMIFS(ZuordnungWB!G:G,ZuordnungWB!$D:$D,Übersicht!$A48)</f>
        <v>20805</v>
      </c>
      <c r="AK48">
        <f>SUMIFS(ZuordnungWB!H:H,ZuordnungWB!$D:$D,Übersicht!$A48)</f>
        <v>26388</v>
      </c>
      <c r="AL48">
        <f>SUMIFS(ZuordnungWB!I:I,ZuordnungWB!$D:$D,Übersicht!$A48)</f>
        <v>6869</v>
      </c>
      <c r="AM48">
        <f>SUMIFS(ZuordnungWB!J:J,ZuordnungWB!$D:$D,Übersicht!$A48)</f>
        <v>6322</v>
      </c>
      <c r="AN48">
        <f>SUMIFS(ZuordnungWB!K:K,ZuordnungWB!$D:$D,Übersicht!$A48)</f>
        <v>2104</v>
      </c>
      <c r="AO48">
        <f>SUMIFS(ZuordnungWB!L:L,ZuordnungWB!$D:$D,Übersicht!$A48)</f>
        <v>5698</v>
      </c>
      <c r="AP48">
        <f>SUMIFS(ZuordnungWB!M:M,ZuordnungWB!$D:$D,Übersicht!$A48)</f>
        <v>1946</v>
      </c>
      <c r="AQ48">
        <f>SUMIFS(ZuordnungWB!N:N,ZuordnungWB!$D:$D,Übersicht!$A48)</f>
        <v>1757</v>
      </c>
      <c r="AR48">
        <f>SUMIFS(ZuordnungWB!O:O,ZuordnungWB!$D:$D,Übersicht!$A48)</f>
        <v>1181</v>
      </c>
      <c r="AS48">
        <f>SUMIFS(ZuordnungWB!P:P,ZuordnungWB!$D:$D,Übersicht!$A48)</f>
        <v>2985</v>
      </c>
      <c r="AT48">
        <f>SUMIFS(ZuordnungWB!Q:Q,ZuordnungWB!$D:$D,Übersicht!$A48)</f>
        <v>188</v>
      </c>
      <c r="AU48">
        <f>SUMIFS(ZuordnungWB!R:R,ZuordnungWB!$D:$D,Übersicht!$A48)</f>
        <v>2320</v>
      </c>
      <c r="AV48">
        <f>SUMIFS(ZuordnungWB!S:S,ZuordnungWB!$D:$D,Übersicht!$A48)</f>
        <v>7645</v>
      </c>
      <c r="AW48">
        <f>SUMIFS(ZuordnungWB!T:T,ZuordnungWB!$D:$D,Übersicht!$A48)</f>
        <v>585</v>
      </c>
      <c r="AY48">
        <f t="shared" si="20"/>
        <v>26388</v>
      </c>
      <c r="AZ48">
        <f t="shared" si="17"/>
        <v>20805</v>
      </c>
      <c r="BA48">
        <f t="shared" si="17"/>
        <v>8256</v>
      </c>
      <c r="BB48" s="12" t="str">
        <f t="shared" si="21"/>
        <v>AfD 27,8%</v>
      </c>
      <c r="BC48" s="13" t="str">
        <f t="shared" si="22"/>
        <v>CDU 21,9%</v>
      </c>
      <c r="BD48" s="14" t="str">
        <f t="shared" si="23"/>
        <v>GRÜNE 8,7%</v>
      </c>
    </row>
    <row r="49" spans="1:56" x14ac:dyDescent="0.35">
      <c r="A49" s="28" t="str">
        <f>'60 Wahlkreise'!C49</f>
        <v>47</v>
      </c>
      <c r="B49" s="28" t="str">
        <f>'60 Wahlkreise'!D49</f>
        <v>Dresden 8</v>
      </c>
      <c r="C49" s="28">
        <f>'60 Wahlkreise'!M49</f>
        <v>42202</v>
      </c>
      <c r="D49" s="30">
        <f>'60 Wahlkreise'!N49/$C49</f>
        <v>0.27863608359793374</v>
      </c>
      <c r="E49" s="30">
        <f>'60 Wahlkreise'!O49/$C49</f>
        <v>0.14684138192502724</v>
      </c>
      <c r="F49" s="30">
        <f>'60 Wahlkreise'!P49/$C49</f>
        <v>0.12196104450026066</v>
      </c>
      <c r="G49" s="30">
        <f>'60 Wahlkreise'!Q49/$C49</f>
        <v>0.19020425572247759</v>
      </c>
      <c r="H49" s="30">
        <f>'60 Wahlkreise'!R49/$C49</f>
        <v>0.186081228377802</v>
      </c>
      <c r="I49" s="30">
        <f>'60 Wahlkreise'!S49/$C49</f>
        <v>5.3694137718591536E-2</v>
      </c>
      <c r="J49" s="30"/>
      <c r="K49" s="30"/>
      <c r="L49" s="10">
        <f t="shared" si="16"/>
        <v>0.27863608359793374</v>
      </c>
      <c r="M49" s="10">
        <f t="shared" si="16"/>
        <v>0.19020425572247759</v>
      </c>
      <c r="N49" s="10">
        <f t="shared" si="16"/>
        <v>0.186081228377802</v>
      </c>
      <c r="O49" s="10" t="str">
        <f t="shared" si="5"/>
        <v>CDU_1 27,9%</v>
      </c>
      <c r="P49" s="10" t="str">
        <f t="shared" si="6"/>
        <v>AfD_1 19%</v>
      </c>
      <c r="Q49" s="10" t="str">
        <f t="shared" si="7"/>
        <v>GRÜNE_1 18,6%</v>
      </c>
      <c r="R49" s="28"/>
      <c r="S49">
        <f>'60 Wahlkreise'!AF49</f>
        <v>42407</v>
      </c>
      <c r="T49" s="10">
        <f>'60 Wahlkreise'!AG49/$S49</f>
        <v>0.25290635979908976</v>
      </c>
      <c r="U49" s="10">
        <f>'60 Wahlkreise'!AH49/$S49</f>
        <v>0.11481595019690145</v>
      </c>
      <c r="V49" s="10">
        <f>'60 Wahlkreise'!AI49/$S49</f>
        <v>9.1470747753908552E-2</v>
      </c>
      <c r="W49" s="10">
        <f>'60 Wahlkreise'!AJ49/$S49</f>
        <v>0.17428726389511165</v>
      </c>
      <c r="X49" s="10">
        <f>'60 Wahlkreise'!AK49/$S49</f>
        <v>0.20310326125403824</v>
      </c>
      <c r="Y49" s="10">
        <f>'60 Wahlkreise'!AL49/$S49</f>
        <v>2.9947885962223219E-3</v>
      </c>
      <c r="AA49" s="10">
        <f t="shared" si="15"/>
        <v>0.25290635979908976</v>
      </c>
      <c r="AB49" s="10">
        <f t="shared" si="15"/>
        <v>0.20310326125403824</v>
      </c>
      <c r="AC49" s="10">
        <f t="shared" si="15"/>
        <v>0.17428726389511165</v>
      </c>
      <c r="AD49" s="10" t="str">
        <f t="shared" si="12"/>
        <v>CDU_2 25,3%</v>
      </c>
      <c r="AE49" s="10" t="str">
        <f t="shared" si="13"/>
        <v>GRÜNE_2 20,3%</v>
      </c>
      <c r="AF49" s="10" t="str">
        <f t="shared" si="14"/>
        <v>AfD_2 17,4%</v>
      </c>
      <c r="AG49" s="28"/>
      <c r="AH49">
        <f t="shared" si="19"/>
        <v>120342</v>
      </c>
      <c r="AI49">
        <f>SUMIFS(ZuordnungWB!F:F,ZuordnungWB!$D:$D,Übersicht!$A49)</f>
        <v>21330</v>
      </c>
      <c r="AJ49">
        <f>SUMIFS(ZuordnungWB!G:G,ZuordnungWB!$D:$D,Übersicht!$A49)</f>
        <v>19881</v>
      </c>
      <c r="AK49">
        <f>SUMIFS(ZuordnungWB!H:H,ZuordnungWB!$D:$D,Übersicht!$A49)</f>
        <v>19804</v>
      </c>
      <c r="AL49">
        <f>SUMIFS(ZuordnungWB!I:I,ZuordnungWB!$D:$D,Übersicht!$A49)</f>
        <v>9938</v>
      </c>
      <c r="AM49">
        <f>SUMIFS(ZuordnungWB!J:J,ZuordnungWB!$D:$D,Übersicht!$A49)</f>
        <v>11499</v>
      </c>
      <c r="AN49">
        <f>SUMIFS(ZuordnungWB!K:K,ZuordnungWB!$D:$D,Übersicht!$A49)</f>
        <v>3787</v>
      </c>
      <c r="AO49">
        <f>SUMIFS(ZuordnungWB!L:L,ZuordnungWB!$D:$D,Übersicht!$A49)</f>
        <v>3220</v>
      </c>
      <c r="AP49">
        <f>SUMIFS(ZuordnungWB!M:M,ZuordnungWB!$D:$D,Übersicht!$A49)</f>
        <v>4611</v>
      </c>
      <c r="AQ49">
        <f>SUMIFS(ZuordnungWB!N:N,ZuordnungWB!$D:$D,Übersicht!$A49)</f>
        <v>2236</v>
      </c>
      <c r="AR49">
        <f>SUMIFS(ZuordnungWB!O:O,ZuordnungWB!$D:$D,Übersicht!$A49)</f>
        <v>1560</v>
      </c>
      <c r="AS49">
        <f>SUMIFS(ZuordnungWB!P:P,ZuordnungWB!$D:$D,Übersicht!$A49)</f>
        <v>9729</v>
      </c>
      <c r="AT49">
        <f>SUMIFS(ZuordnungWB!Q:Q,ZuordnungWB!$D:$D,Übersicht!$A49)</f>
        <v>1375</v>
      </c>
      <c r="AU49">
        <f>SUMIFS(ZuordnungWB!R:R,ZuordnungWB!$D:$D,Übersicht!$A49)</f>
        <v>1123</v>
      </c>
      <c r="AV49">
        <f>SUMIFS(ZuordnungWB!S:S,ZuordnungWB!$D:$D,Übersicht!$A49)</f>
        <v>7214</v>
      </c>
      <c r="AW49">
        <f>SUMIFS(ZuordnungWB!T:T,ZuordnungWB!$D:$D,Übersicht!$A49)</f>
        <v>3035</v>
      </c>
      <c r="AY49">
        <f t="shared" si="20"/>
        <v>21330</v>
      </c>
      <c r="AZ49">
        <f t="shared" si="17"/>
        <v>19881</v>
      </c>
      <c r="BA49">
        <f t="shared" si="17"/>
        <v>19804</v>
      </c>
      <c r="BB49" s="12" t="str">
        <f t="shared" si="21"/>
        <v>GRÜNE 17,7%</v>
      </c>
      <c r="BC49" s="13" t="str">
        <f t="shared" si="22"/>
        <v>CDU 16,5%</v>
      </c>
      <c r="BD49" s="14" t="str">
        <f t="shared" si="23"/>
        <v>AfD 16,5%</v>
      </c>
    </row>
    <row r="50" spans="1:56" x14ac:dyDescent="0.35">
      <c r="A50" s="28" t="str">
        <f>'60 Wahlkreise'!C50</f>
        <v>48</v>
      </c>
      <c r="B50" s="28" t="str">
        <f>'60 Wahlkreise'!D50</f>
        <v>Sächsische Schweiz-Osterzgebirge 1</v>
      </c>
      <c r="C50" s="28">
        <f>'60 Wahlkreise'!M50</f>
        <v>32757</v>
      </c>
      <c r="D50" s="30">
        <f>'60 Wahlkreise'!N50/$C50</f>
        <v>0.38810025338095672</v>
      </c>
      <c r="E50" s="30">
        <f>'60 Wahlkreise'!O50/$C50</f>
        <v>8.1753518331959582E-2</v>
      </c>
      <c r="F50" s="30">
        <f>'60 Wahlkreise'!P50/$C50</f>
        <v>4.438745916903257E-2</v>
      </c>
      <c r="G50" s="30">
        <f>'60 Wahlkreise'!Q50/$C50</f>
        <v>0.30225600634978783</v>
      </c>
      <c r="H50" s="30">
        <f>'60 Wahlkreise'!R50/$C50</f>
        <v>5.4217419177580363E-2</v>
      </c>
      <c r="I50" s="30">
        <f>'60 Wahlkreise'!S50/$C50</f>
        <v>4.5303293952437644E-2</v>
      </c>
      <c r="J50" s="30"/>
      <c r="K50" s="30"/>
      <c r="L50" s="10">
        <f t="shared" si="16"/>
        <v>0.38810025338095672</v>
      </c>
      <c r="M50" s="10">
        <f t="shared" si="16"/>
        <v>0.30225600634978783</v>
      </c>
      <c r="N50" s="10">
        <f t="shared" si="16"/>
        <v>8.1753518331959582E-2</v>
      </c>
      <c r="O50" s="10" t="str">
        <f t="shared" si="5"/>
        <v>CDU_1 38,8%</v>
      </c>
      <c r="P50" s="10" t="str">
        <f t="shared" si="6"/>
        <v>AfD_1 30,2%</v>
      </c>
      <c r="Q50" s="10" t="str">
        <f t="shared" si="7"/>
        <v>DIE LINKE_1 8,2%</v>
      </c>
      <c r="R50" s="28"/>
      <c r="S50">
        <f>'60 Wahlkreise'!AF50</f>
        <v>32827</v>
      </c>
      <c r="T50" s="10">
        <f>'60 Wahlkreise'!AG50/$S50</f>
        <v>0.32981996527248914</v>
      </c>
      <c r="U50" s="10">
        <f>'60 Wahlkreise'!AH50/$S50</f>
        <v>7.0277515459834891E-2</v>
      </c>
      <c r="V50" s="10">
        <f>'60 Wahlkreise'!AI50/$S50</f>
        <v>6.2448594145063513E-2</v>
      </c>
      <c r="W50" s="10">
        <f>'60 Wahlkreise'!AJ50/$S50</f>
        <v>0.32260029853474276</v>
      </c>
      <c r="X50" s="10">
        <f>'60 Wahlkreise'!AK50/$S50</f>
        <v>6.0955920431352242E-2</v>
      </c>
      <c r="Y50" s="10">
        <f>'60 Wahlkreise'!AL50/$S50</f>
        <v>4.3561702257288205E-3</v>
      </c>
      <c r="AA50" s="10">
        <f t="shared" si="15"/>
        <v>0.32981996527248914</v>
      </c>
      <c r="AB50" s="10">
        <f t="shared" si="15"/>
        <v>0.32260029853474276</v>
      </c>
      <c r="AC50" s="10">
        <f t="shared" si="15"/>
        <v>7.0277515459834891E-2</v>
      </c>
      <c r="AD50" s="10" t="str">
        <f t="shared" si="12"/>
        <v>CDU_2 33%</v>
      </c>
      <c r="AE50" s="10" t="str">
        <f t="shared" si="13"/>
        <v>AfD_2 32,3%</v>
      </c>
      <c r="AF50" s="10" t="str">
        <f t="shared" si="14"/>
        <v>DIE LINKE_2 7%</v>
      </c>
      <c r="AG50" s="28"/>
      <c r="BB50" s="15"/>
      <c r="BC50" s="16"/>
      <c r="BD50" s="17"/>
    </row>
    <row r="51" spans="1:56" x14ac:dyDescent="0.35">
      <c r="A51" s="28" t="str">
        <f>'60 Wahlkreise'!C51</f>
        <v>49</v>
      </c>
      <c r="B51" s="28" t="str">
        <f>'60 Wahlkreise'!D51</f>
        <v>Sächsische Schweiz-Osterzgebirge 2</v>
      </c>
      <c r="C51" s="28">
        <f>'60 Wahlkreise'!M51</f>
        <v>33834</v>
      </c>
      <c r="D51" s="30">
        <f>'60 Wahlkreise'!N51/$C51</f>
        <v>0.33998344860199797</v>
      </c>
      <c r="E51" s="30">
        <f>'60 Wahlkreise'!O51/$C51</f>
        <v>7.0491221847845356E-2</v>
      </c>
      <c r="F51" s="30">
        <f>'60 Wahlkreise'!P51/$C51</f>
        <v>4.3654312230300883E-2</v>
      </c>
      <c r="G51" s="30">
        <f>'60 Wahlkreise'!Q51/$C51</f>
        <v>0.33711651001950699</v>
      </c>
      <c r="H51" s="30">
        <f>'60 Wahlkreise'!R51/$C51</f>
        <v>5.1900455163445054E-2</v>
      </c>
      <c r="I51" s="30">
        <f>'60 Wahlkreise'!S51/$C51</f>
        <v>3.8925341372583792E-2</v>
      </c>
      <c r="J51" s="30"/>
      <c r="K51" s="30"/>
      <c r="L51" s="10">
        <f t="shared" si="16"/>
        <v>0.33998344860199797</v>
      </c>
      <c r="M51" s="10">
        <f t="shared" si="16"/>
        <v>0.33711651001950699</v>
      </c>
      <c r="N51" s="10">
        <f t="shared" si="16"/>
        <v>7.0491221847845356E-2</v>
      </c>
      <c r="O51" s="10" t="str">
        <f t="shared" si="5"/>
        <v>CDU_1 34%</v>
      </c>
      <c r="P51" s="10" t="str">
        <f t="shared" si="6"/>
        <v>AfD_1 33,7%</v>
      </c>
      <c r="Q51" s="10" t="str">
        <f t="shared" si="7"/>
        <v>DIE LINKE_1 7%</v>
      </c>
      <c r="R51" s="28"/>
      <c r="S51">
        <f>'60 Wahlkreise'!AF51</f>
        <v>33895</v>
      </c>
      <c r="T51" s="10">
        <f>'60 Wahlkreise'!AG51/$S51</f>
        <v>0.33084525741259774</v>
      </c>
      <c r="U51" s="10">
        <f>'60 Wahlkreise'!AH51/$S51</f>
        <v>7.1013423808821363E-2</v>
      </c>
      <c r="V51" s="10">
        <f>'60 Wahlkreise'!AI51/$S51</f>
        <v>5.4550818704823721E-2</v>
      </c>
      <c r="W51" s="10">
        <f>'60 Wahlkreise'!AJ51/$S51</f>
        <v>0.33019619412892759</v>
      </c>
      <c r="X51" s="10">
        <f>'60 Wahlkreise'!AK51/$S51</f>
        <v>5.4344298569110487E-2</v>
      </c>
      <c r="Y51" s="10">
        <f>'60 Wahlkreise'!AL51/$S51</f>
        <v>6.1661011948664999E-3</v>
      </c>
      <c r="AA51" s="10">
        <f t="shared" si="15"/>
        <v>0.33084525741259774</v>
      </c>
      <c r="AB51" s="10">
        <f t="shared" si="15"/>
        <v>0.33019619412892759</v>
      </c>
      <c r="AC51" s="10">
        <f t="shared" si="15"/>
        <v>7.1013423808821363E-2</v>
      </c>
      <c r="AD51" s="10" t="str">
        <f t="shared" si="12"/>
        <v>CDU_2 33,1%</v>
      </c>
      <c r="AE51" s="10" t="str">
        <f t="shared" si="13"/>
        <v>AfD_2 33%</v>
      </c>
      <c r="AF51" s="10" t="str">
        <f t="shared" si="14"/>
        <v>DIE LINKE_2 7,1%</v>
      </c>
      <c r="AG51" s="28"/>
      <c r="BB51" s="15"/>
      <c r="BC51" s="16"/>
      <c r="BD51" s="17"/>
    </row>
    <row r="52" spans="1:56" x14ac:dyDescent="0.35">
      <c r="A52" s="28" t="str">
        <f>'60 Wahlkreise'!C52</f>
        <v>50</v>
      </c>
      <c r="B52" s="28" t="str">
        <f>'60 Wahlkreise'!D52</f>
        <v>Sächsische Schweiz-Osterzgebirge 3</v>
      </c>
      <c r="C52" s="28">
        <f>'60 Wahlkreise'!M52</f>
        <v>39734</v>
      </c>
      <c r="D52" s="30">
        <f>'60 Wahlkreise'!N52/$C52</f>
        <v>0.2774953440378517</v>
      </c>
      <c r="E52" s="30">
        <f>'60 Wahlkreise'!O52/$C52</f>
        <v>0.10635727588463281</v>
      </c>
      <c r="F52" s="30">
        <f>'60 Wahlkreise'!P52/$C52</f>
        <v>6.6467005587154585E-2</v>
      </c>
      <c r="G52" s="30">
        <f>'60 Wahlkreise'!Q52/$C52</f>
        <v>0.34982634519555039</v>
      </c>
      <c r="H52" s="30">
        <f>'60 Wahlkreise'!R52/$C52</f>
        <v>6.1433532994412843E-2</v>
      </c>
      <c r="I52" s="30">
        <f>'60 Wahlkreise'!S52/$C52</f>
        <v>5.0561232194090706E-2</v>
      </c>
      <c r="J52" s="30"/>
      <c r="K52" s="30"/>
      <c r="L52" s="10">
        <f t="shared" si="16"/>
        <v>0.34982634519555039</v>
      </c>
      <c r="M52" s="10">
        <f t="shared" si="16"/>
        <v>0.2774953440378517</v>
      </c>
      <c r="N52" s="10">
        <f t="shared" si="16"/>
        <v>0.10635727588463281</v>
      </c>
      <c r="O52" s="10" t="str">
        <f t="shared" si="5"/>
        <v>AfD_1 35%</v>
      </c>
      <c r="P52" s="10" t="str">
        <f t="shared" si="6"/>
        <v>CDU_1 27,7%</v>
      </c>
      <c r="Q52" s="10" t="str">
        <f t="shared" si="7"/>
        <v>DIE LINKE_1 10,6%</v>
      </c>
      <c r="R52" s="28"/>
      <c r="S52">
        <f>'60 Wahlkreise'!AF52</f>
        <v>39874</v>
      </c>
      <c r="T52" s="10">
        <f>'60 Wahlkreise'!AG52/$S52</f>
        <v>0.28991322666399155</v>
      </c>
      <c r="U52" s="10">
        <f>'60 Wahlkreise'!AH52/$S52</f>
        <v>8.8754576917289468E-2</v>
      </c>
      <c r="V52" s="10">
        <f>'60 Wahlkreise'!AI52/$S52</f>
        <v>6.4302553042082558E-2</v>
      </c>
      <c r="W52" s="10">
        <f>'60 Wahlkreise'!AJ52/$S52</f>
        <v>0.33746300847670163</v>
      </c>
      <c r="X52" s="10">
        <f>'60 Wahlkreise'!AK52/$S52</f>
        <v>5.813311932587651E-2</v>
      </c>
      <c r="Y52" s="10">
        <f>'60 Wahlkreise'!AL52/$S52</f>
        <v>1.251442042433666E-2</v>
      </c>
      <c r="AA52" s="10">
        <f t="shared" si="15"/>
        <v>0.33746300847670163</v>
      </c>
      <c r="AB52" s="10">
        <f t="shared" si="15"/>
        <v>0.28991322666399155</v>
      </c>
      <c r="AC52" s="10">
        <f t="shared" si="15"/>
        <v>8.8754576917289468E-2</v>
      </c>
      <c r="AD52" s="10" t="str">
        <f t="shared" si="12"/>
        <v>AfD_2 33,7%</v>
      </c>
      <c r="AE52" s="10" t="str">
        <f t="shared" si="13"/>
        <v>CDU_2 29%</v>
      </c>
      <c r="AF52" s="10" t="str">
        <f t="shared" si="14"/>
        <v>DIE LINKE_2 8,9%</v>
      </c>
      <c r="AG52" s="28"/>
      <c r="BB52" s="15"/>
      <c r="BC52" s="16"/>
      <c r="BD52" s="17"/>
    </row>
    <row r="53" spans="1:56" x14ac:dyDescent="0.35">
      <c r="A53" s="28" t="str">
        <f>'60 Wahlkreise'!C53</f>
        <v>51</v>
      </c>
      <c r="B53" s="28" t="str">
        <f>'60 Wahlkreise'!D53</f>
        <v>Sächsische Schweiz-Osterzgebirge 4</v>
      </c>
      <c r="C53" s="28">
        <f>'60 Wahlkreise'!M53</f>
        <v>30822</v>
      </c>
      <c r="D53" s="30">
        <f>'60 Wahlkreise'!N53/$C53</f>
        <v>0.33553954967231198</v>
      </c>
      <c r="E53" s="30">
        <f>'60 Wahlkreise'!O53/$C53</f>
        <v>7.858023489715138E-2</v>
      </c>
      <c r="F53" s="30">
        <f>'60 Wahlkreise'!P53/$C53</f>
        <v>4.6200765686847056E-2</v>
      </c>
      <c r="G53" s="30">
        <f>'60 Wahlkreise'!Q53/$C53</f>
        <v>0.36694568814483164</v>
      </c>
      <c r="H53" s="30">
        <f>'60 Wahlkreise'!R53/$C53</f>
        <v>5.0158977353838168E-2</v>
      </c>
      <c r="I53" s="30">
        <f>'60 Wahlkreise'!S53/$C53</f>
        <v>5.6128739212250991E-2</v>
      </c>
      <c r="J53" s="30"/>
      <c r="K53" s="30"/>
      <c r="L53" s="10">
        <f t="shared" si="16"/>
        <v>0.36694568814483164</v>
      </c>
      <c r="M53" s="10">
        <f t="shared" si="16"/>
        <v>0.33553954967231198</v>
      </c>
      <c r="N53" s="10">
        <f t="shared" si="16"/>
        <v>7.858023489715138E-2</v>
      </c>
      <c r="O53" s="10" t="str">
        <f t="shared" si="5"/>
        <v>AfD_1 36,7%</v>
      </c>
      <c r="P53" s="10" t="str">
        <f t="shared" si="6"/>
        <v>CDU_1 33,6%</v>
      </c>
      <c r="Q53" s="10" t="str">
        <f t="shared" si="7"/>
        <v>DIE LINKE_1 7,9%</v>
      </c>
      <c r="R53" s="28"/>
      <c r="S53">
        <f>'60 Wahlkreise'!AF53</f>
        <v>30923</v>
      </c>
      <c r="T53" s="10">
        <f>'60 Wahlkreise'!AG53/$S53</f>
        <v>0.31539630695598747</v>
      </c>
      <c r="U53" s="10">
        <f>'60 Wahlkreise'!AH53/$S53</f>
        <v>7.4992723862497168E-2</v>
      </c>
      <c r="V53" s="10">
        <f>'60 Wahlkreise'!AI53/$S53</f>
        <v>5.6236458299647511E-2</v>
      </c>
      <c r="W53" s="10">
        <f>'60 Wahlkreise'!AJ53/$S53</f>
        <v>0.36920738608802511</v>
      </c>
      <c r="X53" s="10">
        <f>'60 Wahlkreise'!AK53/$S53</f>
        <v>4.2427966238721984E-2</v>
      </c>
      <c r="Y53" s="10">
        <f>'60 Wahlkreise'!AL53/$S53</f>
        <v>1.3097047505093296E-2</v>
      </c>
      <c r="AA53" s="10">
        <f t="shared" si="15"/>
        <v>0.36920738608802511</v>
      </c>
      <c r="AB53" s="10">
        <f t="shared" si="15"/>
        <v>0.31539630695598747</v>
      </c>
      <c r="AC53" s="10">
        <f t="shared" si="15"/>
        <v>7.4992723862497168E-2</v>
      </c>
      <c r="AD53" s="10" t="str">
        <f t="shared" si="12"/>
        <v>AfD_2 36,9%</v>
      </c>
      <c r="AE53" s="10" t="str">
        <f t="shared" si="13"/>
        <v>CDU_2 31,5%</v>
      </c>
      <c r="AF53" s="10" t="str">
        <f t="shared" si="14"/>
        <v>DIE LINKE_2 7,5%</v>
      </c>
      <c r="AG53" s="28"/>
      <c r="BB53" s="15"/>
      <c r="BC53" s="16"/>
      <c r="BD53" s="17"/>
    </row>
    <row r="54" spans="1:56" x14ac:dyDescent="0.35">
      <c r="A54" s="28" t="str">
        <f>'60 Wahlkreise'!C54</f>
        <v>52</v>
      </c>
      <c r="B54" s="28" t="str">
        <f>'60 Wahlkreise'!D54</f>
        <v>Bautzen 1/Budyšin 1</v>
      </c>
      <c r="C54" s="28">
        <f>'60 Wahlkreise'!M54</f>
        <v>35861</v>
      </c>
      <c r="D54" s="30">
        <f>'60 Wahlkreise'!N54/$C54</f>
        <v>0.38072000223083574</v>
      </c>
      <c r="E54" s="30">
        <f>'60 Wahlkreise'!O54/$C54</f>
        <v>7.7354228827974686E-2</v>
      </c>
      <c r="F54" s="30">
        <f>'60 Wahlkreise'!P54/$C54</f>
        <v>5.5157413345974737E-2</v>
      </c>
      <c r="G54" s="30">
        <f>'60 Wahlkreise'!Q54/$C54</f>
        <v>0.38155656562839851</v>
      </c>
      <c r="H54" s="30">
        <f>'60 Wahlkreise'!R54/$C54</f>
        <v>3.1900950893728561E-2</v>
      </c>
      <c r="I54" s="30">
        <f>'60 Wahlkreise'!S54/$C54</f>
        <v>3.7087643958617994E-2</v>
      </c>
      <c r="J54" s="30"/>
      <c r="K54" s="30"/>
      <c r="L54" s="10">
        <f t="shared" si="16"/>
        <v>0.38155656562839851</v>
      </c>
      <c r="M54" s="10">
        <f t="shared" si="16"/>
        <v>0.38072000223083574</v>
      </c>
      <c r="N54" s="10">
        <f t="shared" si="16"/>
        <v>7.7354228827974686E-2</v>
      </c>
      <c r="O54" s="10" t="str">
        <f t="shared" si="5"/>
        <v>AfD_1 38,2%</v>
      </c>
      <c r="P54" s="10" t="str">
        <f t="shared" si="6"/>
        <v>CDU_1 38,1%</v>
      </c>
      <c r="Q54" s="10" t="str">
        <f t="shared" si="7"/>
        <v>DIE LINKE_1 7,7%</v>
      </c>
      <c r="R54" s="28"/>
      <c r="S54">
        <f>'60 Wahlkreise'!AF54</f>
        <v>35923</v>
      </c>
      <c r="T54" s="10">
        <f>'60 Wahlkreise'!AG54/$S54</f>
        <v>0.34599003423990199</v>
      </c>
      <c r="U54" s="10">
        <f>'60 Wahlkreise'!AH54/$S54</f>
        <v>6.761684714528296E-2</v>
      </c>
      <c r="V54" s="10">
        <f>'60 Wahlkreise'!AI54/$S54</f>
        <v>5.740055117891045E-2</v>
      </c>
      <c r="W54" s="10">
        <f>'60 Wahlkreise'!AJ54/$S54</f>
        <v>0.36820421457005259</v>
      </c>
      <c r="X54" s="10">
        <f>'60 Wahlkreise'!AK54/$S54</f>
        <v>3.3905854188124598E-2</v>
      </c>
      <c r="Y54" s="10">
        <f>'60 Wahlkreise'!AL54/$S54</f>
        <v>7.1820282270411715E-3</v>
      </c>
      <c r="AA54" s="10">
        <f t="shared" si="15"/>
        <v>0.36820421457005259</v>
      </c>
      <c r="AB54" s="10">
        <f t="shared" si="15"/>
        <v>0.34599003423990199</v>
      </c>
      <c r="AC54" s="10">
        <f t="shared" si="15"/>
        <v>6.761684714528296E-2</v>
      </c>
      <c r="AD54" s="10" t="str">
        <f t="shared" si="12"/>
        <v>AfD_2 36,8%</v>
      </c>
      <c r="AE54" s="10" t="str">
        <f t="shared" si="13"/>
        <v>CDU_2 34,6%</v>
      </c>
      <c r="AF54" s="10" t="str">
        <f t="shared" si="14"/>
        <v>DIE LINKE_2 6,8%</v>
      </c>
      <c r="AG54" s="28"/>
      <c r="BB54" s="15"/>
      <c r="BC54" s="16"/>
      <c r="BD54" s="17"/>
    </row>
    <row r="55" spans="1:56" x14ac:dyDescent="0.35">
      <c r="A55" s="28" t="str">
        <f>'60 Wahlkreise'!C55</f>
        <v>53</v>
      </c>
      <c r="B55" s="28" t="str">
        <f>'60 Wahlkreise'!D55</f>
        <v>Bautzen 2/Budyšin 2</v>
      </c>
      <c r="C55" s="28">
        <f>'60 Wahlkreise'!M55</f>
        <v>32631</v>
      </c>
      <c r="D55" s="30">
        <f>'60 Wahlkreise'!N55/$C55</f>
        <v>0.39799577089270938</v>
      </c>
      <c r="E55" s="30">
        <f>'60 Wahlkreise'!O55/$C55</f>
        <v>0.10447120836014832</v>
      </c>
      <c r="F55" s="30">
        <f>'60 Wahlkreise'!P55/$C55</f>
        <v>4.780729980693206E-2</v>
      </c>
      <c r="G55" s="30">
        <f>'60 Wahlkreise'!Q55/$C55</f>
        <v>0.30394410223407192</v>
      </c>
      <c r="H55" s="30">
        <f>'60 Wahlkreise'!R55/$C55</f>
        <v>3.3832858324905762E-2</v>
      </c>
      <c r="I55" s="30">
        <f>'60 Wahlkreise'!S55/$C55</f>
        <v>5.991235328368729E-2</v>
      </c>
      <c r="J55" s="30"/>
      <c r="K55" s="30"/>
      <c r="L55" s="10">
        <f t="shared" si="16"/>
        <v>0.39799577089270938</v>
      </c>
      <c r="M55" s="10">
        <f t="shared" si="16"/>
        <v>0.30394410223407192</v>
      </c>
      <c r="N55" s="10">
        <f t="shared" si="16"/>
        <v>0.10447120836014832</v>
      </c>
      <c r="O55" s="10" t="str">
        <f t="shared" si="5"/>
        <v>CDU_1 39,8%</v>
      </c>
      <c r="P55" s="10" t="str">
        <f t="shared" si="6"/>
        <v>AfD_1 30,4%</v>
      </c>
      <c r="Q55" s="10" t="str">
        <f t="shared" si="7"/>
        <v>DIE LINKE_1 10,4%</v>
      </c>
      <c r="R55" s="28"/>
      <c r="S55">
        <f>'60 Wahlkreise'!AF55</f>
        <v>32697</v>
      </c>
      <c r="T55" s="10">
        <f>'60 Wahlkreise'!AG55/$S55</f>
        <v>0.35783099366914395</v>
      </c>
      <c r="U55" s="10">
        <f>'60 Wahlkreise'!AH55/$S55</f>
        <v>7.985442089488333E-2</v>
      </c>
      <c r="V55" s="10">
        <f>'60 Wahlkreise'!AI55/$S55</f>
        <v>5.9057405878215126E-2</v>
      </c>
      <c r="W55" s="10">
        <f>'60 Wahlkreise'!AJ55/$S55</f>
        <v>0.31048720066061108</v>
      </c>
      <c r="X55" s="10">
        <f>'60 Wahlkreise'!AK55/$S55</f>
        <v>4.4101905373581676E-2</v>
      </c>
      <c r="Y55" s="10">
        <f>'60 Wahlkreise'!AL55/$S55</f>
        <v>5.1380860629415539E-3</v>
      </c>
      <c r="AA55" s="10">
        <f t="shared" si="15"/>
        <v>0.35783099366914395</v>
      </c>
      <c r="AB55" s="10">
        <f t="shared" si="15"/>
        <v>0.31048720066061108</v>
      </c>
      <c r="AC55" s="10">
        <f t="shared" si="15"/>
        <v>7.985442089488333E-2</v>
      </c>
      <c r="AD55" s="10" t="str">
        <f t="shared" si="12"/>
        <v>CDU_2 35,8%</v>
      </c>
      <c r="AE55" s="10" t="str">
        <f t="shared" si="13"/>
        <v>AfD_2 31%</v>
      </c>
      <c r="AF55" s="10" t="str">
        <f t="shared" si="14"/>
        <v>DIE LINKE_2 8%</v>
      </c>
      <c r="AG55" s="28"/>
      <c r="BB55" s="15"/>
      <c r="BC55" s="16"/>
      <c r="BD55" s="17"/>
    </row>
    <row r="56" spans="1:56" x14ac:dyDescent="0.35">
      <c r="A56" s="28" t="str">
        <f>'60 Wahlkreise'!C56</f>
        <v>54</v>
      </c>
      <c r="B56" s="28" t="str">
        <f>'60 Wahlkreise'!D56</f>
        <v>Bautzen 3/Budyšin 3</v>
      </c>
      <c r="C56" s="28">
        <f>'60 Wahlkreise'!M56</f>
        <v>32805</v>
      </c>
      <c r="D56" s="30">
        <f>'60 Wahlkreise'!N56/$C56</f>
        <v>0.32077427221460142</v>
      </c>
      <c r="E56" s="30">
        <f>'60 Wahlkreise'!O56/$C56</f>
        <v>8.2456942539247069E-2</v>
      </c>
      <c r="F56" s="30">
        <f>'60 Wahlkreise'!P56/$C56</f>
        <v>4.5389422344154856E-2</v>
      </c>
      <c r="G56" s="30">
        <f>'60 Wahlkreise'!Q56/$C56</f>
        <v>0.31229995427526291</v>
      </c>
      <c r="H56" s="30">
        <f>'60 Wahlkreise'!R56/$C56</f>
        <v>4.7462277091906722E-2</v>
      </c>
      <c r="I56" s="30">
        <f>'60 Wahlkreise'!S56/$C56</f>
        <v>0.14506934918457554</v>
      </c>
      <c r="J56" s="30"/>
      <c r="K56" s="30"/>
      <c r="L56" s="10">
        <f t="shared" si="16"/>
        <v>0.32077427221460142</v>
      </c>
      <c r="M56" s="10">
        <f t="shared" si="16"/>
        <v>0.31229995427526291</v>
      </c>
      <c r="N56" s="10">
        <f t="shared" si="16"/>
        <v>0.14506934918457554</v>
      </c>
      <c r="O56" s="10" t="str">
        <f t="shared" si="5"/>
        <v>CDU_1 32,1%</v>
      </c>
      <c r="P56" s="10" t="str">
        <f t="shared" si="6"/>
        <v>AfD_1 31,2%</v>
      </c>
      <c r="Q56" s="10" t="str">
        <f t="shared" si="7"/>
        <v>FDP_1 14,5%</v>
      </c>
      <c r="R56" s="28"/>
      <c r="S56">
        <f>'60 Wahlkreise'!AF56</f>
        <v>32899</v>
      </c>
      <c r="T56" s="10">
        <f>'60 Wahlkreise'!AG56/$S56</f>
        <v>0.32797349463509529</v>
      </c>
      <c r="U56" s="10">
        <f>'60 Wahlkreise'!AH56/$S56</f>
        <v>7.5655795008966839E-2</v>
      </c>
      <c r="V56" s="10">
        <f>'60 Wahlkreise'!AI56/$S56</f>
        <v>6.5199550138302073E-2</v>
      </c>
      <c r="W56" s="10">
        <f>'60 Wahlkreise'!AJ56/$S56</f>
        <v>0.30991823459679624</v>
      </c>
      <c r="X56" s="10">
        <f>'60 Wahlkreise'!AK56/$S56</f>
        <v>5.0214292227727289E-2</v>
      </c>
      <c r="Y56" s="10">
        <f>'60 Wahlkreise'!AL56/$S56</f>
        <v>6.7175294081886988E-3</v>
      </c>
      <c r="AA56" s="10">
        <f t="shared" si="15"/>
        <v>0.32797349463509529</v>
      </c>
      <c r="AB56" s="10">
        <f t="shared" si="15"/>
        <v>0.30991823459679624</v>
      </c>
      <c r="AC56" s="10">
        <f t="shared" si="15"/>
        <v>7.5655795008966839E-2</v>
      </c>
      <c r="AD56" s="10" t="str">
        <f t="shared" si="12"/>
        <v>CDU_2 32,8%</v>
      </c>
      <c r="AE56" s="10" t="str">
        <f t="shared" si="13"/>
        <v>AfD_2 31%</v>
      </c>
      <c r="AF56" s="10" t="str">
        <f t="shared" si="14"/>
        <v>DIE LINKE_2 7,6%</v>
      </c>
      <c r="AG56" s="28"/>
      <c r="BB56" s="15"/>
      <c r="BC56" s="16"/>
      <c r="BD56" s="17"/>
    </row>
    <row r="57" spans="1:56" x14ac:dyDescent="0.35">
      <c r="A57" s="28" t="str">
        <f>'60 Wahlkreise'!C57</f>
        <v>55</v>
      </c>
      <c r="B57" s="28" t="str">
        <f>'60 Wahlkreise'!D57</f>
        <v>Bautzen 4/Budyšin 4</v>
      </c>
      <c r="C57" s="28">
        <f>'60 Wahlkreise'!M57</f>
        <v>31893</v>
      </c>
      <c r="D57" s="30">
        <f>'60 Wahlkreise'!N57/$C57</f>
        <v>0.31674662151569311</v>
      </c>
      <c r="E57" s="30">
        <f>'60 Wahlkreise'!O57/$C57</f>
        <v>0.12341266108550465</v>
      </c>
      <c r="F57" s="30">
        <f>'60 Wahlkreise'!P57/$C57</f>
        <v>5.5780265261969712E-2</v>
      </c>
      <c r="G57" s="30">
        <f>'60 Wahlkreise'!Q57/$C57</f>
        <v>0.35057849684883829</v>
      </c>
      <c r="H57" s="30">
        <f>'60 Wahlkreise'!R57/$C57</f>
        <v>3.3424262377324175E-2</v>
      </c>
      <c r="I57" s="30">
        <f>'60 Wahlkreise'!S57/$C57</f>
        <v>3.9193553444329475E-2</v>
      </c>
      <c r="J57" s="30"/>
      <c r="K57" s="30"/>
      <c r="L57" s="10">
        <f t="shared" si="16"/>
        <v>0.35057849684883829</v>
      </c>
      <c r="M57" s="10">
        <f t="shared" si="16"/>
        <v>0.31674662151569311</v>
      </c>
      <c r="N57" s="10">
        <f t="shared" si="16"/>
        <v>0.12341266108550465</v>
      </c>
      <c r="O57" s="10" t="str">
        <f t="shared" si="5"/>
        <v>AfD_1 35,1%</v>
      </c>
      <c r="P57" s="10" t="str">
        <f t="shared" si="6"/>
        <v>CDU_1 31,7%</v>
      </c>
      <c r="Q57" s="10" t="str">
        <f t="shared" si="7"/>
        <v>DIE LINKE_1 12,3%</v>
      </c>
      <c r="R57" s="28"/>
      <c r="S57">
        <f>'60 Wahlkreise'!AF57</f>
        <v>31953</v>
      </c>
      <c r="T57" s="10">
        <f>'60 Wahlkreise'!AG57/$S57</f>
        <v>0.32801301912183517</v>
      </c>
      <c r="U57" s="10">
        <f>'60 Wahlkreise'!AH57/$S57</f>
        <v>0.10590554877476294</v>
      </c>
      <c r="V57" s="10">
        <f>'60 Wahlkreise'!AI57/$S57</f>
        <v>6.6535223609676716E-2</v>
      </c>
      <c r="W57" s="10">
        <f>'60 Wahlkreise'!AJ57/$S57</f>
        <v>0.34090695709323066</v>
      </c>
      <c r="X57" s="10">
        <f>'60 Wahlkreise'!AK57/$S57</f>
        <v>3.0388382937439364E-2</v>
      </c>
      <c r="Y57" s="10">
        <f>'60 Wahlkreise'!AL57/$S57</f>
        <v>5.1012424498482149E-3</v>
      </c>
      <c r="AA57" s="10">
        <f t="shared" si="15"/>
        <v>0.34090695709323066</v>
      </c>
      <c r="AB57" s="10">
        <f t="shared" si="15"/>
        <v>0.32801301912183517</v>
      </c>
      <c r="AC57" s="10">
        <f t="shared" si="15"/>
        <v>0.10590554877476294</v>
      </c>
      <c r="AD57" s="10" t="str">
        <f t="shared" si="12"/>
        <v>AfD_2 34,1%</v>
      </c>
      <c r="AE57" s="10" t="str">
        <f t="shared" si="13"/>
        <v>CDU_2 32,8%</v>
      </c>
      <c r="AF57" s="10" t="str">
        <f t="shared" si="14"/>
        <v>DIE LINKE_2 10,6%</v>
      </c>
      <c r="AG57" s="28"/>
      <c r="BB57" s="15"/>
      <c r="BC57" s="16"/>
      <c r="BD57" s="17"/>
    </row>
    <row r="58" spans="1:56" x14ac:dyDescent="0.35">
      <c r="A58" s="28" t="str">
        <f>'60 Wahlkreise'!C58</f>
        <v>56</v>
      </c>
      <c r="B58" s="28" t="str">
        <f>'60 Wahlkreise'!D58</f>
        <v>Bautzen 5/Budyšin 5</v>
      </c>
      <c r="C58" s="28">
        <f>'60 Wahlkreise'!M58</f>
        <v>32734</v>
      </c>
      <c r="D58" s="30">
        <f>'60 Wahlkreise'!N58/$C58</f>
        <v>0.37960530335431053</v>
      </c>
      <c r="E58" s="30">
        <f>'60 Wahlkreise'!O58/$C58</f>
        <v>8.3521720535223318E-2</v>
      </c>
      <c r="F58" s="30">
        <f>'60 Wahlkreise'!P58/$C58</f>
        <v>3.6567483350644588E-2</v>
      </c>
      <c r="G58" s="30">
        <f>'60 Wahlkreise'!Q58/$C58</f>
        <v>0.36353638418769474</v>
      </c>
      <c r="H58" s="30">
        <f>'60 Wahlkreise'!R58/$C58</f>
        <v>3.9622410948860515E-2</v>
      </c>
      <c r="I58" s="30">
        <f>'60 Wahlkreise'!S58/$C58</f>
        <v>5.8043624366102525E-2</v>
      </c>
      <c r="J58" s="30"/>
      <c r="K58" s="30"/>
      <c r="L58" s="10">
        <f t="shared" si="16"/>
        <v>0.37960530335431053</v>
      </c>
      <c r="M58" s="10">
        <f t="shared" si="16"/>
        <v>0.36353638418769474</v>
      </c>
      <c r="N58" s="10">
        <f t="shared" si="16"/>
        <v>8.3521720535223318E-2</v>
      </c>
      <c r="O58" s="10" t="str">
        <f t="shared" si="5"/>
        <v>CDU_1 38%</v>
      </c>
      <c r="P58" s="10" t="str">
        <f t="shared" si="6"/>
        <v>AfD_1 36,4%</v>
      </c>
      <c r="Q58" s="10" t="str">
        <f t="shared" si="7"/>
        <v>DIE LINKE_1 8,4%</v>
      </c>
      <c r="R58" s="28"/>
      <c r="S58">
        <f>'60 Wahlkreise'!AF58</f>
        <v>32758</v>
      </c>
      <c r="T58" s="10">
        <f>'60 Wahlkreise'!AG58/$S58</f>
        <v>0.32987361865803771</v>
      </c>
      <c r="U58" s="10">
        <f>'60 Wahlkreise'!AH58/$S58</f>
        <v>7.6775138897368575E-2</v>
      </c>
      <c r="V58" s="10">
        <f>'60 Wahlkreise'!AI58/$S58</f>
        <v>5.497893644300629E-2</v>
      </c>
      <c r="W58" s="10">
        <f>'60 Wahlkreise'!AJ58/$S58</f>
        <v>0.3641247939434642</v>
      </c>
      <c r="X58" s="10">
        <f>'60 Wahlkreise'!AK58/$S58</f>
        <v>4.7408266682947675E-2</v>
      </c>
      <c r="Y58" s="10">
        <f>'60 Wahlkreise'!AL58/$S58</f>
        <v>6.1053788387569448E-3</v>
      </c>
      <c r="AA58" s="10">
        <f t="shared" si="15"/>
        <v>0.3641247939434642</v>
      </c>
      <c r="AB58" s="10">
        <f t="shared" si="15"/>
        <v>0.32987361865803771</v>
      </c>
      <c r="AC58" s="10">
        <f t="shared" si="15"/>
        <v>7.6775138897368575E-2</v>
      </c>
      <c r="AD58" s="10" t="str">
        <f t="shared" si="12"/>
        <v>AfD_2 36,4%</v>
      </c>
      <c r="AE58" s="10" t="str">
        <f t="shared" si="13"/>
        <v>CDU_2 33%</v>
      </c>
      <c r="AF58" s="10" t="str">
        <f t="shared" si="14"/>
        <v>DIE LINKE_2 7,7%</v>
      </c>
      <c r="AG58" s="28"/>
      <c r="BB58" s="15"/>
      <c r="BC58" s="16"/>
      <c r="BD58" s="17"/>
    </row>
    <row r="59" spans="1:56" x14ac:dyDescent="0.35">
      <c r="A59" s="28" t="str">
        <f>'60 Wahlkreise'!C59</f>
        <v>57</v>
      </c>
      <c r="B59" s="28" t="str">
        <f>'60 Wahlkreise'!D59</f>
        <v>Görlitz 1/Zhorjelc 1</v>
      </c>
      <c r="C59" s="28">
        <f>'60 Wahlkreise'!M59</f>
        <v>38166</v>
      </c>
      <c r="D59" s="30">
        <f>'60 Wahlkreise'!N59/$C59</f>
        <v>0.3427920138343028</v>
      </c>
      <c r="E59" s="30">
        <f>'60 Wahlkreise'!O59/$C59</f>
        <v>9.5372844940522977E-2</v>
      </c>
      <c r="F59" s="30">
        <f>'60 Wahlkreise'!P59/$C59</f>
        <v>8.0254676937588434E-2</v>
      </c>
      <c r="G59" s="30">
        <f>'60 Wahlkreise'!Q59/$C59</f>
        <v>0.36647801708326783</v>
      </c>
      <c r="H59" s="30">
        <f>'60 Wahlkreise'!R59/$C59</f>
        <v>3.1258187915946131E-2</v>
      </c>
      <c r="I59" s="30">
        <f>'60 Wahlkreise'!S59/$C59</f>
        <v>3.4061730335901062E-2</v>
      </c>
      <c r="J59" s="30"/>
      <c r="K59" s="30"/>
      <c r="L59" s="10">
        <f t="shared" si="16"/>
        <v>0.36647801708326783</v>
      </c>
      <c r="M59" s="10">
        <f t="shared" si="16"/>
        <v>0.3427920138343028</v>
      </c>
      <c r="N59" s="10">
        <f t="shared" si="16"/>
        <v>9.5372844940522977E-2</v>
      </c>
      <c r="O59" s="10" t="str">
        <f t="shared" si="5"/>
        <v>AfD_1 36,6%</v>
      </c>
      <c r="P59" s="10" t="str">
        <f t="shared" si="6"/>
        <v>CDU_1 34,3%</v>
      </c>
      <c r="Q59" s="10" t="str">
        <f t="shared" si="7"/>
        <v>DIE LINKE_1 9,5%</v>
      </c>
      <c r="R59" s="28"/>
      <c r="S59">
        <f>'60 Wahlkreise'!AF59</f>
        <v>38283</v>
      </c>
      <c r="T59" s="10">
        <f>'60 Wahlkreise'!AG59/$S59</f>
        <v>0.36648120575712456</v>
      </c>
      <c r="U59" s="10">
        <f>'60 Wahlkreise'!AH59/$S59</f>
        <v>8.6174019799911183E-2</v>
      </c>
      <c r="V59" s="10">
        <f>'60 Wahlkreise'!AI59/$S59</f>
        <v>5.8093670819946187E-2</v>
      </c>
      <c r="W59" s="10">
        <f>'60 Wahlkreise'!AJ59/$S59</f>
        <v>0.35446542851918605</v>
      </c>
      <c r="X59" s="10">
        <f>'60 Wahlkreise'!AK59/$S59</f>
        <v>3.118877830890996E-2</v>
      </c>
      <c r="Y59" s="10">
        <f>'60 Wahlkreise'!AL59/$S59</f>
        <v>5.537706031397748E-3</v>
      </c>
      <c r="AA59" s="10">
        <f t="shared" si="15"/>
        <v>0.36648120575712456</v>
      </c>
      <c r="AB59" s="10">
        <f t="shared" si="15"/>
        <v>0.35446542851918605</v>
      </c>
      <c r="AC59" s="10">
        <f t="shared" si="15"/>
        <v>8.6174019799911183E-2</v>
      </c>
      <c r="AD59" s="10" t="str">
        <f t="shared" si="12"/>
        <v>CDU_2 36,6%</v>
      </c>
      <c r="AE59" s="10" t="str">
        <f t="shared" si="13"/>
        <v>AfD_2 35,4%</v>
      </c>
      <c r="AF59" s="10" t="str">
        <f t="shared" si="14"/>
        <v>DIE LINKE_2 8,6%</v>
      </c>
      <c r="AG59" s="28"/>
      <c r="BB59" s="15"/>
      <c r="BC59" s="16"/>
      <c r="BD59" s="17"/>
    </row>
    <row r="60" spans="1:56" x14ac:dyDescent="0.35">
      <c r="A60" s="28" t="str">
        <f>'60 Wahlkreise'!C60</f>
        <v>58</v>
      </c>
      <c r="B60" s="28" t="str">
        <f>'60 Wahlkreise'!D60</f>
        <v>Görlitz 2</v>
      </c>
      <c r="C60" s="28">
        <f>'60 Wahlkreise'!M60</f>
        <v>34762</v>
      </c>
      <c r="D60" s="30">
        <f>'60 Wahlkreise'!N60/$C60</f>
        <v>0.45854668891318107</v>
      </c>
      <c r="E60" s="30">
        <f>'60 Wahlkreise'!O60/$C60</f>
        <v>4.0331396352338761E-2</v>
      </c>
      <c r="F60" s="30">
        <f>'60 Wahlkreise'!P60/$C60</f>
        <v>1.4958863126402393E-2</v>
      </c>
      <c r="G60" s="30">
        <f>'60 Wahlkreise'!Q60/$C60</f>
        <v>0.37894827685403604</v>
      </c>
      <c r="H60" s="30">
        <f>'60 Wahlkreise'!R60/$C60</f>
        <v>7.2492952074103903E-2</v>
      </c>
      <c r="I60" s="30">
        <f>'60 Wahlkreise'!S60/$C60</f>
        <v>1.1708187100857258E-2</v>
      </c>
      <c r="J60" s="30"/>
      <c r="K60" s="30"/>
      <c r="L60" s="10">
        <f t="shared" si="16"/>
        <v>0.45854668891318107</v>
      </c>
      <c r="M60" s="10">
        <f t="shared" si="16"/>
        <v>0.37894827685403604</v>
      </c>
      <c r="N60" s="10">
        <f t="shared" si="16"/>
        <v>7.2492952074103903E-2</v>
      </c>
      <c r="O60" s="10" t="str">
        <f t="shared" si="5"/>
        <v>CDU_1 45,9%</v>
      </c>
      <c r="P60" s="10" t="str">
        <f t="shared" si="6"/>
        <v>AfD_1 37,9%</v>
      </c>
      <c r="Q60" s="10" t="str">
        <f t="shared" si="7"/>
        <v>GRÜNE_1 7,2%</v>
      </c>
      <c r="R60" s="28"/>
      <c r="S60">
        <f>'60 Wahlkreise'!AF60</f>
        <v>34705</v>
      </c>
      <c r="T60" s="10">
        <f>'60 Wahlkreise'!AG60/$S60</f>
        <v>0.35159198962685489</v>
      </c>
      <c r="U60" s="10">
        <f>'60 Wahlkreise'!AH60/$S60</f>
        <v>6.2872784901311055E-2</v>
      </c>
      <c r="V60" s="10">
        <f>'60 Wahlkreise'!AI60/$S60</f>
        <v>4.5929981270710275E-2</v>
      </c>
      <c r="W60" s="10">
        <f>'60 Wahlkreise'!AJ60/$S60</f>
        <v>0.37885030975363782</v>
      </c>
      <c r="X60" s="10">
        <f>'60 Wahlkreise'!AK60/$S60</f>
        <v>7.9498631321135285E-2</v>
      </c>
      <c r="Y60" s="10">
        <f>'60 Wahlkreise'!AL60/$S60</f>
        <v>2.5932862699899152E-3</v>
      </c>
      <c r="AA60" s="10">
        <f t="shared" si="15"/>
        <v>0.37885030975363782</v>
      </c>
      <c r="AB60" s="10">
        <f t="shared" si="15"/>
        <v>0.35159198962685489</v>
      </c>
      <c r="AC60" s="10">
        <f t="shared" si="15"/>
        <v>7.9498631321135285E-2</v>
      </c>
      <c r="AD60" s="10" t="str">
        <f t="shared" si="12"/>
        <v>AfD_2 37,9%</v>
      </c>
      <c r="AE60" s="10" t="str">
        <f t="shared" si="13"/>
        <v>CDU_2 35,2%</v>
      </c>
      <c r="AF60" s="10" t="str">
        <f t="shared" si="14"/>
        <v>GRÜNE_2 7,9%</v>
      </c>
      <c r="AG60" s="28"/>
      <c r="BB60" s="15"/>
      <c r="BC60" s="16"/>
      <c r="BD60" s="17"/>
    </row>
    <row r="61" spans="1:56" x14ac:dyDescent="0.35">
      <c r="A61" s="28" t="str">
        <f>'60 Wahlkreise'!C61</f>
        <v>59</v>
      </c>
      <c r="B61" s="28" t="str">
        <f>'60 Wahlkreise'!D61</f>
        <v>Görlitz 3</v>
      </c>
      <c r="C61" s="28">
        <f>'60 Wahlkreise'!M61</f>
        <v>33647</v>
      </c>
      <c r="D61" s="30">
        <f>'60 Wahlkreise'!N61/$C61</f>
        <v>0.34077332303028501</v>
      </c>
      <c r="E61" s="30">
        <f>'60 Wahlkreise'!O61/$C61</f>
        <v>8.6545605848961274E-2</v>
      </c>
      <c r="F61" s="30">
        <f>'60 Wahlkreise'!P61/$C61</f>
        <v>3.9765803786370256E-2</v>
      </c>
      <c r="G61" s="30">
        <f>'60 Wahlkreise'!Q61/$C61</f>
        <v>0.38440276993491246</v>
      </c>
      <c r="H61" s="30">
        <f>'60 Wahlkreise'!R61/$C61</f>
        <v>4.1073498380241921E-2</v>
      </c>
      <c r="I61" s="30">
        <f>'60 Wahlkreise'!S61/$C61</f>
        <v>4.484798050346242E-2</v>
      </c>
      <c r="J61" s="30"/>
      <c r="K61" s="30"/>
      <c r="L61" s="10">
        <f t="shared" si="16"/>
        <v>0.38440276993491246</v>
      </c>
      <c r="M61" s="10">
        <f t="shared" si="16"/>
        <v>0.34077332303028501</v>
      </c>
      <c r="N61" s="10">
        <f t="shared" si="16"/>
        <v>8.6545605848961274E-2</v>
      </c>
      <c r="O61" s="10" t="str">
        <f t="shared" si="5"/>
        <v>AfD_1 38,4%</v>
      </c>
      <c r="P61" s="10" t="str">
        <f t="shared" si="6"/>
        <v>CDU_1 34,1%</v>
      </c>
      <c r="Q61" s="10" t="str">
        <f t="shared" si="7"/>
        <v>DIE LINKE_1 8,7%</v>
      </c>
      <c r="R61" s="28"/>
      <c r="S61">
        <f>'60 Wahlkreise'!AF61</f>
        <v>33751</v>
      </c>
      <c r="T61" s="10">
        <f>'60 Wahlkreise'!AG61/$S61</f>
        <v>0.35723385973748928</v>
      </c>
      <c r="U61" s="10">
        <f>'60 Wahlkreise'!AH61/$S61</f>
        <v>6.9834967852804367E-2</v>
      </c>
      <c r="V61" s="10">
        <f>'60 Wahlkreise'!AI61/$S61</f>
        <v>4.1569138692186897E-2</v>
      </c>
      <c r="W61" s="10">
        <f>'60 Wahlkreise'!AJ61/$S61</f>
        <v>0.37216675061479659</v>
      </c>
      <c r="X61" s="10">
        <f>'60 Wahlkreise'!AK61/$S61</f>
        <v>3.973215608426417E-2</v>
      </c>
      <c r="Y61" s="10">
        <f>'60 Wahlkreise'!AL61/$S61</f>
        <v>6.222037865544725E-3</v>
      </c>
      <c r="AA61" s="10">
        <f t="shared" si="15"/>
        <v>0.37216675061479659</v>
      </c>
      <c r="AB61" s="10">
        <f t="shared" si="15"/>
        <v>0.35723385973748928</v>
      </c>
      <c r="AC61" s="10">
        <f t="shared" si="15"/>
        <v>6.9834967852804367E-2</v>
      </c>
      <c r="AD61" s="10" t="str">
        <f t="shared" si="12"/>
        <v>AfD_2 37,2%</v>
      </c>
      <c r="AE61" s="10" t="str">
        <f t="shared" si="13"/>
        <v>CDU_2 35,7%</v>
      </c>
      <c r="AF61" s="10" t="str">
        <f t="shared" si="14"/>
        <v>DIE LINKE_2 7%</v>
      </c>
      <c r="AG61" s="28"/>
      <c r="BB61" s="15"/>
      <c r="BC61" s="16"/>
      <c r="BD61" s="17"/>
    </row>
    <row r="62" spans="1:56" ht="15" thickBot="1" x14ac:dyDescent="0.4">
      <c r="A62" s="28" t="str">
        <f>'60 Wahlkreise'!C62</f>
        <v>60</v>
      </c>
      <c r="B62" s="28" t="str">
        <f>'60 Wahlkreise'!D62</f>
        <v>Görlitz 4</v>
      </c>
      <c r="C62" s="28">
        <f>'60 Wahlkreise'!M62</f>
        <v>31109</v>
      </c>
      <c r="D62" s="30">
        <f>'60 Wahlkreise'!N62/$C62</f>
        <v>0.43254363688964609</v>
      </c>
      <c r="E62" s="30">
        <f>'60 Wahlkreise'!O62/$C62</f>
        <v>9.3927802243723685E-2</v>
      </c>
      <c r="F62" s="30">
        <f>'60 Wahlkreise'!P62/$C62</f>
        <v>4.0309878170304417E-2</v>
      </c>
      <c r="G62" s="30">
        <f>'60 Wahlkreise'!Q62/$C62</f>
        <v>0.34012665145134846</v>
      </c>
      <c r="H62" s="30">
        <f>'60 Wahlkreise'!R62/$C62</f>
        <v>4.7992542351088109E-2</v>
      </c>
      <c r="I62" s="30">
        <f>'60 Wahlkreise'!S62/$C62</f>
        <v>4.5099488893889227E-2</v>
      </c>
      <c r="J62" s="30"/>
      <c r="K62" s="30"/>
      <c r="L62" s="10">
        <f t="shared" si="16"/>
        <v>0.43254363688964609</v>
      </c>
      <c r="M62" s="10">
        <f t="shared" si="16"/>
        <v>0.34012665145134846</v>
      </c>
      <c r="N62" s="10">
        <f t="shared" si="16"/>
        <v>9.3927802243723685E-2</v>
      </c>
      <c r="O62" s="10" t="str">
        <f t="shared" si="5"/>
        <v>CDU_1 43,3%</v>
      </c>
      <c r="P62" s="10" t="str">
        <f t="shared" si="6"/>
        <v>AfD_1 34%</v>
      </c>
      <c r="Q62" s="10" t="str">
        <f t="shared" si="7"/>
        <v>DIE LINKE_1 9,4%</v>
      </c>
      <c r="R62" s="28"/>
      <c r="S62">
        <f>'60 Wahlkreise'!AF62</f>
        <v>31208</v>
      </c>
      <c r="T62" s="10">
        <f>'60 Wahlkreise'!AG62/$S62</f>
        <v>0.36932837733914381</v>
      </c>
      <c r="U62" s="10">
        <f>'60 Wahlkreise'!AH62/$S62</f>
        <v>8.187003332478851E-2</v>
      </c>
      <c r="V62" s="10">
        <f>'60 Wahlkreise'!AI62/$S62</f>
        <v>5.3576006152268651E-2</v>
      </c>
      <c r="W62" s="10">
        <f>'60 Wahlkreise'!AJ62/$S62</f>
        <v>0.32610228146629072</v>
      </c>
      <c r="X62" s="10">
        <f>'60 Wahlkreise'!AK62/$S62</f>
        <v>4.9057933863112024E-2</v>
      </c>
      <c r="Y62" s="10">
        <f>'60 Wahlkreise'!AL62/$S62</f>
        <v>6.056139451422712E-3</v>
      </c>
      <c r="AA62" s="10">
        <f t="shared" si="15"/>
        <v>0.36932837733914381</v>
      </c>
      <c r="AB62" s="10">
        <f t="shared" si="15"/>
        <v>0.32610228146629072</v>
      </c>
      <c r="AC62" s="10">
        <f t="shared" si="15"/>
        <v>8.187003332478851E-2</v>
      </c>
      <c r="AD62" s="10" t="str">
        <f t="shared" si="12"/>
        <v>CDU_2 36,9%</v>
      </c>
      <c r="AE62" s="10" t="str">
        <f t="shared" si="13"/>
        <v>AfD_2 32,6%</v>
      </c>
      <c r="AF62" s="10" t="str">
        <f t="shared" si="14"/>
        <v>DIE LINKE_2 8,2%</v>
      </c>
      <c r="AG62" s="28"/>
      <c r="BB62" s="18"/>
      <c r="BC62" s="19"/>
      <c r="BD62" s="20"/>
    </row>
  </sheetData>
  <mergeCells count="5">
    <mergeCell ref="O2:Q2"/>
    <mergeCell ref="AD2:AF2"/>
    <mergeCell ref="BB1:BD1"/>
    <mergeCell ref="O1:AF1"/>
    <mergeCell ref="BB2:BD2"/>
  </mergeCells>
  <conditionalFormatting sqref="O3:Q62">
    <cfRule type="beginsWith" dxfId="14" priority="11" operator="beginsWith" text="GRÜ">
      <formula>LEFT(O3,LEN("GRÜ"))="GRÜ"</formula>
    </cfRule>
    <cfRule type="beginsWith" dxfId="13" priority="12" operator="beginsWith" text="SPD">
      <formula>LEFT(O3,LEN("SPD"))="SPD"</formula>
    </cfRule>
    <cfRule type="beginsWith" dxfId="12" priority="13" operator="beginsWith" text="DIE LI">
      <formula>LEFT(O3,LEN("DIE LI"))="DIE LI"</formula>
    </cfRule>
    <cfRule type="beginsWith" dxfId="11" priority="14" operator="beginsWith" text="CDU">
      <formula>LEFT(O3,LEN("CDU"))="CDU"</formula>
    </cfRule>
    <cfRule type="beginsWith" dxfId="10" priority="15" operator="beginsWith" text="AfD">
      <formula>LEFT(O3,LEN("AfD"))="AfD"</formula>
    </cfRule>
  </conditionalFormatting>
  <conditionalFormatting sqref="AD3:AF62">
    <cfRule type="beginsWith" dxfId="9" priority="6" operator="beginsWith" text="GRÜ">
      <formula>LEFT(AD3,LEN("GRÜ"))="GRÜ"</formula>
    </cfRule>
    <cfRule type="beginsWith" dxfId="8" priority="7" operator="beginsWith" text="SPD">
      <formula>LEFT(AD3,LEN("SPD"))="SPD"</formula>
    </cfRule>
    <cfRule type="beginsWith" dxfId="7" priority="8" operator="beginsWith" text="DIE LI">
      <formula>LEFT(AD3,LEN("DIE LI"))="DIE LI"</formula>
    </cfRule>
    <cfRule type="beginsWith" dxfId="6" priority="9" operator="beginsWith" text="CDU">
      <formula>LEFT(AD3,LEN("CDU"))="CDU"</formula>
    </cfRule>
    <cfRule type="beginsWith" dxfId="5" priority="10" operator="beginsWith" text="AfD">
      <formula>LEFT(AD3,LEN("AfD"))="AfD"</formula>
    </cfRule>
  </conditionalFormatting>
  <conditionalFormatting sqref="BB42:BD49">
    <cfRule type="beginsWith" dxfId="4" priority="1" operator="beginsWith" text="GRÜ">
      <formula>LEFT(BB42,LEN("GRÜ"))="GRÜ"</formula>
    </cfRule>
    <cfRule type="beginsWith" dxfId="3" priority="2" operator="beginsWith" text="SPD">
      <formula>LEFT(BB42,LEN("SPD"))="SPD"</formula>
    </cfRule>
    <cfRule type="beginsWith" dxfId="2" priority="3" operator="beginsWith" text="DIE LI">
      <formula>LEFT(BB42,LEN("DIE LI"))="DIE LI"</formula>
    </cfRule>
    <cfRule type="beginsWith" dxfId="1" priority="4" operator="beginsWith" text="CDU">
      <formula>LEFT(BB42,LEN("CDU"))="CDU"</formula>
    </cfRule>
    <cfRule type="beginsWith" dxfId="0" priority="5" operator="beginsWith" text="AfD">
      <formula>LEFT(BB42,LEN("AfD"))="AfD"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September_202</vt:lpstr>
      <vt:lpstr>2024_gesamtergebnis-dresden_WB</vt:lpstr>
      <vt:lpstr>ZuordnungWB</vt:lpstr>
      <vt:lpstr>60 Wahlkreise</vt:lpstr>
      <vt:lpstr>Übersicht</vt:lpstr>
      <vt:lpstr>strassenverzeichnis_September_2023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Haase, Andrea</dc:creator>
  <cp:lastModifiedBy>Tobias Seidel</cp:lastModifiedBy>
  <dcterms:created xsi:type="dcterms:W3CDTF">2023-10-09T11:54:28Z</dcterms:created>
  <dcterms:modified xsi:type="dcterms:W3CDTF">2024-08-21T20:43:37Z</dcterms:modified>
</cp:coreProperties>
</file>