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y\"/>
    </mc:Choice>
  </mc:AlternateContent>
  <xr:revisionPtr revIDLastSave="0" documentId="8_{CC5D22AC-3883-4909-AFA1-DED2A2E27523}" xr6:coauthVersionLast="47" xr6:coauthVersionMax="47" xr10:uidLastSave="{00000000-0000-0000-0000-000000000000}"/>
  <bookViews>
    <workbookView xWindow="-27495" yWindow="3840" windowWidth="21600" windowHeight="11385" activeTab="1" xr2:uid="{7F071DB8-6429-4492-B1AA-B10EF6F8E66C}"/>
  </bookViews>
  <sheets>
    <sheet name="Wykresy" sheetId="1" r:id="rId1"/>
    <sheet name="Wykresy2" sheetId="9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</calcChain>
</file>

<file path=xl/sharedStrings.xml><?xml version="1.0" encoding="utf-8"?>
<sst xmlns="http://schemas.openxmlformats.org/spreadsheetml/2006/main" count="52" uniqueCount="40">
  <si>
    <t>Model</t>
  </si>
  <si>
    <t>resnet34</t>
  </si>
  <si>
    <t>resnet50</t>
  </si>
  <si>
    <t>vgg16</t>
  </si>
  <si>
    <t>densenet</t>
  </si>
  <si>
    <t>efficientnet_b0</t>
  </si>
  <si>
    <t>Dokładność walidacji na zbiorze testowym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</si>
  <si>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</si>
  <si>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</si>
  <si>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</si>
  <si>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</si>
  <si>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</si>
  <si>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</si>
  <si>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</si>
  <si>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</si>
  <si>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</si>
  <si>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</si>
  <si>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Średnia</t>
  </si>
  <si>
    <t>Etykiety wierszy</t>
  </si>
  <si>
    <t>Suma końcowa</t>
  </si>
  <si>
    <t>Suma z Średnia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</si>
  <si>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</si>
  <si>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</si>
  <si>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</si>
  <si>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</si>
  <si>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</si>
  <si>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</si>
  <si>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</si>
  <si>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</si>
  <si>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</si>
  <si>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</si>
  <si>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Epoka</t>
  </si>
  <si>
    <t>Średnia strata (train)</t>
  </si>
  <si>
    <t>Dokładność (train)</t>
  </si>
  <si>
    <t>Loss</t>
  </si>
  <si>
    <t xml:space="preserve"> </t>
  </si>
  <si>
    <t>Accuracy</t>
  </si>
  <si>
    <t>Liczba Epok</t>
  </si>
  <si>
    <t>Dokładność Walidacji</t>
  </si>
  <si>
    <t>ResNet18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</si>
</sst>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4D93D9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0" fillId="3" borderId="1" xfId="0" applyFill="1" applyBorder="1"/>
    <xf numFmtId="10" fontId="0" fillId="5" borderId="1" xfId="0" applyNumberFormat="1" applyFill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6" borderId="1" xfId="0" applyFont="1" applyFill="1" applyBorder="1"/>
    <xf numFmtId="10" fontId="5" fillId="7" borderId="4" xfId="0" applyNumberFormat="1" applyFont="1" applyFill="1" applyBorder="1"/>
    <xf numFmtId="0" fontId="1" fillId="4" borderId="1" xfId="1" applyFont="1" applyFill="1" applyBorder="1" applyAlignment="1">
      <alignment horizontal="center" vertical="top"/>
    </xf>
    <xf numFmtId="0" fontId="6" fillId="3" borderId="1" xfId="1" applyFill="1" applyBorder="1"/>
    <xf numFmtId="0" fontId="6" fillId="2" borderId="1" xfId="1" applyFill="1" applyBorder="1"/>
    <xf numFmtId="9" fontId="0" fillId="0" borderId="0" xfId="0" applyNumberFormat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2" borderId="1" xfId="0" applyFill="1" applyBorder="1"/>
    <xf numFmtId="10" fontId="0" fillId="3" borderId="1" xfId="0" applyNumberFormat="1" applyFill="1" applyBorder="1"/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Normalny" xfId="0" builtinId="0"/>
    <cellStyle name="Normalny 2" xfId="1" xr:uid="{88A77C1C-A3D6-4304-9515-A00F2BCED903}"/>
  </cellStyles>
  <dxfs count="2"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- Projekt MN.xlsx]Wykresy!Tabela przestawna6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Krzywa</a:t>
            </a:r>
            <a:r>
              <a:rPr lang="pl-PL" sz="1600" baseline="0"/>
              <a:t> straty dla treningu ResNet18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Wykresy!$Z$16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Wykresy!$Y$17:$Y$47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Wykresy!$Z$17:$Z$47</c:f>
              <c:numCache>
                <c:formatCode>General</c:formatCode>
                <c:ptCount val="30"/>
                <c:pt idx="0">
                  <c:v>0.67889999999999995</c:v>
                </c:pt>
                <c:pt idx="1">
                  <c:v>0.53249999999999997</c:v>
                </c:pt>
                <c:pt idx="2">
                  <c:v>0.53849999999999998</c:v>
                </c:pt>
                <c:pt idx="3">
                  <c:v>0.53620000000000001</c:v>
                </c:pt>
                <c:pt idx="4">
                  <c:v>0.48580000000000001</c:v>
                </c:pt>
                <c:pt idx="5">
                  <c:v>0.51270000000000004</c:v>
                </c:pt>
                <c:pt idx="6">
                  <c:v>0.51449999999999996</c:v>
                </c:pt>
                <c:pt idx="7">
                  <c:v>0.52139999999999997</c:v>
                </c:pt>
                <c:pt idx="8">
                  <c:v>0.4929</c:v>
                </c:pt>
                <c:pt idx="9">
                  <c:v>0.50429999999999997</c:v>
                </c:pt>
                <c:pt idx="10">
                  <c:v>0.50900000000000001</c:v>
                </c:pt>
                <c:pt idx="11">
                  <c:v>0.4708</c:v>
                </c:pt>
                <c:pt idx="12">
                  <c:v>0.45240000000000002</c:v>
                </c:pt>
                <c:pt idx="13">
                  <c:v>0.50829999999999997</c:v>
                </c:pt>
                <c:pt idx="14">
                  <c:v>0.48380000000000001</c:v>
                </c:pt>
                <c:pt idx="15">
                  <c:v>0.43640000000000001</c:v>
                </c:pt>
                <c:pt idx="16">
                  <c:v>0.45550000000000002</c:v>
                </c:pt>
                <c:pt idx="17">
                  <c:v>0.45839999999999997</c:v>
                </c:pt>
                <c:pt idx="18">
                  <c:v>0.5383</c:v>
                </c:pt>
                <c:pt idx="19">
                  <c:v>0.54239999999999999</c:v>
                </c:pt>
                <c:pt idx="20">
                  <c:v>0.50260000000000005</c:v>
                </c:pt>
                <c:pt idx="21">
                  <c:v>0.46550000000000002</c:v>
                </c:pt>
                <c:pt idx="22">
                  <c:v>0.4572</c:v>
                </c:pt>
                <c:pt idx="23">
                  <c:v>0.44790000000000002</c:v>
                </c:pt>
                <c:pt idx="24">
                  <c:v>0.45019999999999999</c:v>
                </c:pt>
                <c:pt idx="25">
                  <c:v>0.45200000000000001</c:v>
                </c:pt>
                <c:pt idx="26">
                  <c:v>0.45129999999999998</c:v>
                </c:pt>
                <c:pt idx="27">
                  <c:v>0.4375</c:v>
                </c:pt>
                <c:pt idx="28">
                  <c:v>0.43790000000000001</c:v>
                </c:pt>
                <c:pt idx="29">
                  <c:v>0.55820000000000003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B-4562-B8CD-CBA091B8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837183"/>
        <c:axId val="578861663"/>
      </c:lineChart>
      <c:catAx>
        <c:axId val="57883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861663"/>
        <c:crosses val="autoZero"/>
        <c:auto val="1"/>
        <c:lblAlgn val="ctr"/>
        <c:lblOffset val="100"/>
        <c:noMultiLvlLbl val="0"/>
      </c:catAx>
      <c:valAx>
        <c:axId val="57886166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83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- Projekt MN.xlsx]Wykresy!Tabela przestawna10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Dokładność walidacji na zbiorze testowym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Wykresy!$D$16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4E-4961-AD27-EC32AC4B0E7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4E-4961-AD27-EC32AC4B0E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9-4987-B39C-0CDEC381E0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9-4987-B39C-0CDEC381E0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E9-4987-B39C-0CDEC381E031}"/>
              </c:ext>
            </c:extLst>
          </c:dPt>
          <c:cat>
            <c:strRef>
              <c:f>Wykresy!$C$17:$C$22</c:f>
              <c:strCache>
                <c:ptCount val="5"/>
                <c:pt idx="0">
                  <c:v>resnet50</c:v>
                </c:pt>
                <c:pt idx="1">
                  <c:v>vgg16</c:v>
                </c:pt>
                <c:pt idx="2">
                  <c:v>resnet34</c:v>
                </c:pt>
                <c:pt idx="3">
                  <c:v>densenet</c:v>
                </c:pt>
                <c:pt idx="4">
                  <c:v>efficientnet_b0</c:v>
                </c:pt>
              </c:strCache>
            </c:strRef>
          </c:cat>
          <c:val>
            <c:numRef>
              <c:f>Wykresy!$D$17:$D$22</c:f>
              <c:numCache>
                <c:formatCode>0.00%</c:formatCode>
                <c:ptCount val="5"/>
                <c:pt idx="0">
                  <c:v>0.52596500000000002</c:v>
                </c:pt>
                <c:pt idx="1">
                  <c:v>0.51222999999999996</c:v>
                </c:pt>
                <c:pt idx="2">
                  <c:v>0.50151499999999993</c:v>
                </c:pt>
                <c:pt idx="3">
                  <c:v>0.49269499999999999</c:v>
                </c:pt>
                <c:pt idx="4">
                  <c:v>0.47890000000000016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E-4961-AD27-EC32AC4B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44863"/>
        <c:axId val="578839583"/>
      </c:barChart>
      <c:catAx>
        <c:axId val="5788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839583"/>
        <c:crosses val="autoZero"/>
        <c:auto val="1"/>
        <c:lblAlgn val="ctr"/>
        <c:lblOffset val="100"/>
        <c:noMultiLvlLbl val="0"/>
      </c:catAx>
      <c:valAx>
        <c:axId val="578839583"/>
        <c:scaling>
          <c:orientation val="minMax"/>
          <c:max val="0.53"/>
          <c:min val="0"/>
        </c:scaling>
        <c:delete val="0"/>
        <c:axPos val="l"/>
        <c:majorGridlines>
          <c:spPr>
            <a:ln w="12700" cap="flat" cmpd="sng" algn="ctr">
              <a:solidFill>
                <a:schemeClr val="accent2"/>
              </a:solidFill>
              <a:prstDash val="lg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84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 - Projekt MN.xlsx]Wykresy2!Tabela przestawna18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Krzywa dokładności dla treningu ResNet18</a:t>
            </a:r>
            <a:endParaRPr lang="en-US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88190504958175"/>
          <c:y val="0.2003068150812698"/>
          <c:w val="0.86469447869098714"/>
          <c:h val="0.67144387349357637"/>
        </c:manualLayout>
      </c:layout>
      <c:lineChart>
        <c:grouping val="standard"/>
        <c:varyColors val="0"/>
        <c:ser>
          <c:idx val="0"/>
          <c:order val="0"/>
          <c:tx>
            <c:strRef>
              <c:f>Wykresy2!$O$15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Wykresy2!$N$16:$N$46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strCache>
            </c:strRef>
          </c:cat>
          <c:val>
            <c:numRef>
              <c:f>Wykresy2!$O$16:$O$46</c:f>
              <c:numCache>
                <c:formatCode>0.00%</c:formatCode>
                <c:ptCount val="30"/>
                <c:pt idx="0">
                  <c:v>0.70790000000000008</c:v>
                </c:pt>
                <c:pt idx="1">
                  <c:v>0.75870000000000004</c:v>
                </c:pt>
                <c:pt idx="2">
                  <c:v>0.74919999999999998</c:v>
                </c:pt>
                <c:pt idx="3">
                  <c:v>0.76190000000000002</c:v>
                </c:pt>
                <c:pt idx="4">
                  <c:v>0.76829999999999998</c:v>
                </c:pt>
                <c:pt idx="5">
                  <c:v>0.77459999999999996</c:v>
                </c:pt>
                <c:pt idx="6">
                  <c:v>0.74919999999999998</c:v>
                </c:pt>
                <c:pt idx="7">
                  <c:v>0.77459999999999996</c:v>
                </c:pt>
                <c:pt idx="8">
                  <c:v>0.75560000000000005</c:v>
                </c:pt>
                <c:pt idx="9">
                  <c:v>0.77459999999999996</c:v>
                </c:pt>
                <c:pt idx="10">
                  <c:v>0.76829999999999998</c:v>
                </c:pt>
                <c:pt idx="11">
                  <c:v>0.7651</c:v>
                </c:pt>
                <c:pt idx="12">
                  <c:v>0.77780000000000005</c:v>
                </c:pt>
                <c:pt idx="13">
                  <c:v>0.76190000000000002</c:v>
                </c:pt>
                <c:pt idx="14">
                  <c:v>0.77780000000000005</c:v>
                </c:pt>
                <c:pt idx="15">
                  <c:v>0.77139999999999997</c:v>
                </c:pt>
                <c:pt idx="16">
                  <c:v>0.77139999999999997</c:v>
                </c:pt>
                <c:pt idx="17">
                  <c:v>0.76190000000000002</c:v>
                </c:pt>
                <c:pt idx="18">
                  <c:v>0.74919999999999998</c:v>
                </c:pt>
                <c:pt idx="19">
                  <c:v>0.77780000000000005</c:v>
                </c:pt>
                <c:pt idx="20">
                  <c:v>0.76190000000000002</c:v>
                </c:pt>
                <c:pt idx="21">
                  <c:v>0.75870000000000004</c:v>
                </c:pt>
                <c:pt idx="22">
                  <c:v>0.77139999999999997</c:v>
                </c:pt>
                <c:pt idx="23">
                  <c:v>0.77459999999999996</c:v>
                </c:pt>
                <c:pt idx="24">
                  <c:v>0.75560000000000005</c:v>
                </c:pt>
                <c:pt idx="25">
                  <c:v>0.77780000000000005</c:v>
                </c:pt>
                <c:pt idx="26">
                  <c:v>0.75239999999999996</c:v>
                </c:pt>
                <c:pt idx="27">
                  <c:v>0.75870000000000004</c:v>
                </c:pt>
                <c:pt idx="28">
                  <c:v>0.77139999999999997</c:v>
                </c:pt>
                <c:pt idx="29">
                  <c:v>0.75870000000000004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9-4737-A901-E82761E1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01983"/>
        <c:axId val="606501503"/>
      </c:lineChart>
      <c:catAx>
        <c:axId val="60650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501503"/>
        <c:crosses val="autoZero"/>
        <c:auto val="1"/>
        <c:lblAlgn val="ctr"/>
        <c:lblOffset val="100"/>
        <c:noMultiLvlLbl val="0"/>
      </c:catAx>
      <c:valAx>
        <c:axId val="6065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>
            <c:manualLayout>
              <c:xMode val="edge"/>
              <c:yMode val="edge"/>
              <c:x val="3.2810056796164804E-4"/>
              <c:y val="0.4670225674362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5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8284</xdr:colOff>
      <xdr:row>24</xdr:row>
      <xdr:rowOff>66261</xdr:rowOff>
    </xdr:from>
    <xdr:to>
      <xdr:col>23</xdr:col>
      <xdr:colOff>774424</xdr:colOff>
      <xdr:row>42</xdr:row>
      <xdr:rowOff>182216</xdr:rowOff>
    </xdr:to>
    <xdr:graphicFrame macro="">
      <xdr:nvGraphicFramePr>
        <xdr:cNvPr id="6" name="Strata">
          <a:extLst>
            <a:ext uri="{FF2B5EF4-FFF2-40B4-BE49-F238E27FC236}">
              <a16:creationId xmlns:a16="http://schemas.microsoft.com/office/drawing/2014/main" id="{229DFD2C-F0EF-69A9-2927-547F6579B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248891</xdr:colOff>
      <xdr:row>24</xdr:row>
      <xdr:rowOff>49696</xdr:rowOff>
    </xdr:from>
    <xdr:to>
      <xdr:col>10</xdr:col>
      <xdr:colOff>298174</xdr:colOff>
      <xdr:row>45</xdr:row>
      <xdr:rowOff>82826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B3FFC77-DDB3-B27C-12E5-71306331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246530</xdr:colOff>
      <xdr:row>39</xdr:row>
      <xdr:rowOff>184056</xdr:rowOff>
    </xdr:from>
    <xdr:to>
      <xdr:col>12</xdr:col>
      <xdr:colOff>190500</xdr:colOff>
      <xdr:row>60</xdr:row>
      <xdr:rowOff>134470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7F24BC5-9257-D368-593C-EFDFE3808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5673.833823958332" createdVersion="8" refreshedVersion="8" minRefreshableVersion="3" recordCount="30" xr:uid="{4C9B69D8-1819-4D73-83AD-C346C88F4C5D}">
  <cacheSource type="worksheet">
    <worksheetSource ref="AB3:AD33" sheet="Wykresy"/>
  </cacheSource>
  <cacheFields count="3">
    <cacheField name="Epoka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Średnia strata (train)" numFmtId="0">
      <sharedItems containsSemiMixedTypes="0" containsString="0" containsNumber="1" minValue="0.43640000000000001" maxValue="0.67889999999999995" count="30">
        <n v="0.67889999999999995"/>
        <n v="0.53249999999999997"/>
        <n v="0.53849999999999998"/>
        <n v="0.53620000000000001"/>
        <n v="0.48580000000000001"/>
        <n v="0.51270000000000004"/>
        <n v="0.51449999999999996"/>
        <n v="0.52139999999999997"/>
        <n v="0.4929"/>
        <n v="0.50429999999999997"/>
        <n v="0.50900000000000001"/>
        <n v="0.4708"/>
        <n v="0.45240000000000002"/>
        <n v="0.50829999999999997"/>
        <n v="0.48380000000000001"/>
        <n v="0.43640000000000001"/>
        <n v="0.45550000000000002"/>
        <n v="0.45839999999999997"/>
        <n v="0.5383"/>
        <n v="0.54239999999999999"/>
        <n v="0.50260000000000005"/>
        <n v="0.46550000000000002"/>
        <n v="0.4572"/>
        <n v="0.44790000000000002"/>
        <n v="0.45019999999999999"/>
        <n v="0.45200000000000001"/>
        <n v="0.45129999999999998"/>
        <n v="0.4375"/>
        <n v="0.43790000000000001"/>
        <n v="0.55820000000000003"/>
      </sharedItems>
    </cacheField>
    <cacheField name="Dokładność (train)" numFmtId="0">
      <sharedItems containsSemiMixedTypes="0" containsString="0" containsNumber="1" minValue="70.790000000000006" maxValue="77.78" count="11">
        <n v="70.790000000000006"/>
        <n v="75.87"/>
        <n v="74.92"/>
        <n v="76.19"/>
        <n v="76.83"/>
        <n v="77.459999999999994"/>
        <n v="75.56"/>
        <n v="76.510000000000005"/>
        <n v="77.78"/>
        <n v="77.14"/>
        <n v="75.23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5673.850770486111" createdVersion="8" refreshedVersion="8" minRefreshableVersion="3" recordCount="5" xr:uid="{00163E93-9BC0-4DEE-80BF-A606E7F1ED2F}">
  <cacheSource type="worksheet">
    <worksheetSource ref="B2:W7" sheet="Wykresy"/>
  </cacheSource>
  <cacheFields count="22">
    <cacheField name="Model" numFmtId="0">
      <sharedItems count="5">
        <s v="resnet34"/>
        <s v="resnet50"/>
        <s v="vgg16"/>
        <s v="densenet"/>
        <s v="efficientnet_b0"/>
      </sharedItems>
    </cacheField>
    <cacheField name="1." numFmtId="10">
      <sharedItems containsSemiMixedTypes="0" containsString="0" containsNumber="1" minValue="0.21879999999999999" maxValue="0.76249999999999996"/>
    </cacheField>
    <cacheField name="2." numFmtId="10">
      <sharedItems containsSemiMixedTypes="0" containsString="0" containsNumber="1" minValue="0.22500000000000001" maxValue="0.75619999999999998"/>
    </cacheField>
    <cacheField name="3." numFmtId="10">
      <sharedItems containsSemiMixedTypes="0" containsString="0" containsNumber="1" minValue="0.3" maxValue="0.7"/>
    </cacheField>
    <cacheField name="4." numFmtId="10">
      <sharedItems containsSemiMixedTypes="0" containsString="0" containsNumber="1" minValue="0.3125" maxValue="0.78120000000000001"/>
    </cacheField>
    <cacheField name="5." numFmtId="10">
      <sharedItems containsSemiMixedTypes="0" containsString="0" containsNumber="1" minValue="0.21879999999999999" maxValue="0.56879999999999997"/>
    </cacheField>
    <cacheField name="6." numFmtId="10">
      <sharedItems containsSemiMixedTypes="0" containsString="0" containsNumber="1" minValue="0.3" maxValue="0.73750000000000004"/>
    </cacheField>
    <cacheField name="7." numFmtId="10">
      <sharedItems containsSemiMixedTypes="0" containsString="0" containsNumber="1" minValue="0.45" maxValue="0.7"/>
    </cacheField>
    <cacheField name="8." numFmtId="10">
      <sharedItems containsSemiMixedTypes="0" containsString="0" containsNumber="1" minValue="0.21879999999999999" maxValue="0.76880000000000004"/>
    </cacheField>
    <cacheField name="9." numFmtId="10">
      <sharedItems containsSemiMixedTypes="0" containsString="0" containsNumber="1" minValue="0.32940000000000003" maxValue="0.72940000000000005"/>
    </cacheField>
    <cacheField name="10." numFmtId="10">
      <sharedItems containsSemiMixedTypes="0" containsString="0" containsNumber="1" minValue="0.23749999999999999" maxValue="0.75"/>
    </cacheField>
    <cacheField name="11." numFmtId="10">
      <sharedItems containsSemiMixedTypes="0" containsString="0" containsNumber="1" minValue="0.30590000000000001" maxValue="0.69410000000000005"/>
    </cacheField>
    <cacheField name="12." numFmtId="10">
      <sharedItems containsSemiMixedTypes="0" containsString="0" containsNumber="1" minValue="0.22500000000000001" maxValue="0.77500000000000002"/>
    </cacheField>
    <cacheField name="13." numFmtId="10">
      <sharedItems containsSemiMixedTypes="0" containsString="0" containsNumber="1" minValue="0.21249999999999999" maxValue="0.78120000000000001"/>
    </cacheField>
    <cacheField name="14." numFmtId="10">
      <sharedItems containsSemiMixedTypes="0" containsString="0" containsNumber="1" minValue="0.22500000000000001" maxValue="0.6875"/>
    </cacheField>
    <cacheField name="15." numFmtId="10">
      <sharedItems containsSemiMixedTypes="0" containsString="0" containsNumber="1" minValue="0.21879999999999999" maxValue="0.67500000000000004"/>
    </cacheField>
    <cacheField name="16." numFmtId="10">
      <sharedItems containsSemiMixedTypes="0" containsString="0" containsNumber="1" minValue="0.375" maxValue="0.77500000000000002"/>
    </cacheField>
    <cacheField name="17." numFmtId="10">
      <sharedItems containsSemiMixedTypes="0" containsString="0" containsNumber="1" minValue="0.21879999999999999" maxValue="0.71879999999999999"/>
    </cacheField>
    <cacheField name="18." numFmtId="10">
      <sharedItems containsSemiMixedTypes="0" containsString="0" containsNumber="1" minValue="0.26250000000000001" maxValue="0.73119999999999996"/>
    </cacheField>
    <cacheField name="19." numFmtId="10">
      <sharedItems containsSemiMixedTypes="0" containsString="0" containsNumber="1" minValue="0.22500000000000001" maxValue="0.75619999999999998"/>
    </cacheField>
    <cacheField name="20." numFmtId="10">
      <sharedItems containsSemiMixedTypes="0" containsString="0" containsNumber="1" minValue="0.26879999999999998" maxValue="0.70620000000000005"/>
    </cacheField>
    <cacheField name="Średnia" numFmtId="10">
      <sharedItems containsSemiMixedTypes="0" containsString="0" containsNumber="1" minValue="0.47890000000000016" maxValue="0.52596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5673.881159143515" createdVersion="8" refreshedVersion="8" minRefreshableVersion="3" recordCount="30" xr:uid="{63B4EEB0-4381-44F8-B04E-000C84794E40}">
  <cacheSource type="worksheet">
    <worksheetSource ref="E6:F36" sheet="Wykresy2"/>
  </cacheSource>
  <cacheFields count="3">
    <cacheField name="Epoka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Średnia strata (train)" numFmtId="0">
      <sharedItems containsSemiMixedTypes="0" containsString="0" containsNumber="1" minValue="0.43640000000000001" maxValue="0.67889999999999995"/>
    </cacheField>
    <cacheField name="Dokładność (train)" numFmtId="0">
      <sharedItems containsSemiMixedTypes="0" containsString="0" containsNumber="1" minValue="0.70790000000000008" maxValue="0.7778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2"/>
  </r>
  <r>
    <x v="7"/>
    <x v="7"/>
    <x v="5"/>
  </r>
  <r>
    <x v="8"/>
    <x v="8"/>
    <x v="6"/>
  </r>
  <r>
    <x v="9"/>
    <x v="9"/>
    <x v="5"/>
  </r>
  <r>
    <x v="10"/>
    <x v="10"/>
    <x v="4"/>
  </r>
  <r>
    <x v="11"/>
    <x v="11"/>
    <x v="7"/>
  </r>
  <r>
    <x v="12"/>
    <x v="12"/>
    <x v="8"/>
  </r>
  <r>
    <x v="13"/>
    <x v="13"/>
    <x v="3"/>
  </r>
  <r>
    <x v="14"/>
    <x v="14"/>
    <x v="8"/>
  </r>
  <r>
    <x v="15"/>
    <x v="15"/>
    <x v="9"/>
  </r>
  <r>
    <x v="16"/>
    <x v="16"/>
    <x v="9"/>
  </r>
  <r>
    <x v="17"/>
    <x v="17"/>
    <x v="3"/>
  </r>
  <r>
    <x v="18"/>
    <x v="18"/>
    <x v="2"/>
  </r>
  <r>
    <x v="19"/>
    <x v="19"/>
    <x v="8"/>
  </r>
  <r>
    <x v="20"/>
    <x v="20"/>
    <x v="3"/>
  </r>
  <r>
    <x v="21"/>
    <x v="21"/>
    <x v="1"/>
  </r>
  <r>
    <x v="22"/>
    <x v="22"/>
    <x v="9"/>
  </r>
  <r>
    <x v="23"/>
    <x v="23"/>
    <x v="5"/>
  </r>
  <r>
    <x v="24"/>
    <x v="24"/>
    <x v="6"/>
  </r>
  <r>
    <x v="25"/>
    <x v="25"/>
    <x v="8"/>
  </r>
  <r>
    <x v="26"/>
    <x v="26"/>
    <x v="10"/>
  </r>
  <r>
    <x v="27"/>
    <x v="27"/>
    <x v="1"/>
  </r>
  <r>
    <x v="28"/>
    <x v="28"/>
    <x v="9"/>
  </r>
  <r>
    <x v="29"/>
    <x v="2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21879999999999999"/>
    <n v="0.75619999999999998"/>
    <n v="0.34379999999999999"/>
    <n v="0.3125"/>
    <n v="0.49380000000000002"/>
    <n v="0.375"/>
    <n v="0.7"/>
    <n v="0.21879999999999999"/>
    <n v="0.42349999999999999"/>
    <n v="0.36880000000000002"/>
    <n v="0.69410000000000005"/>
    <n v="0.66249999999999998"/>
    <n v="0.73119999999999996"/>
    <n v="0.4375"/>
    <n v="0.21879999999999999"/>
    <n v="0.72499999999999998"/>
    <n v="0.71879999999999999"/>
    <n v="0.73119999999999996"/>
    <n v="0.63119999999999998"/>
    <n v="0.26879999999999998"/>
    <n v="0.50151499999999993"/>
  </r>
  <r>
    <x v="1"/>
    <n v="0.38119999999999998"/>
    <n v="0.71879999999999999"/>
    <n v="0.7"/>
    <n v="0.78120000000000001"/>
    <n v="0.21879999999999999"/>
    <n v="0.73750000000000004"/>
    <n v="0.66879999999999995"/>
    <n v="0.55620000000000003"/>
    <n v="0.3412"/>
    <n v="0.49380000000000002"/>
    <n v="0.35289999999999999"/>
    <n v="0.22500000000000001"/>
    <n v="0.69379999999999997"/>
    <n v="0.24379999999999999"/>
    <n v="0.53120000000000001"/>
    <n v="0.6"/>
    <n v="0.67500000000000004"/>
    <n v="0.53749999999999998"/>
    <n v="0.64380000000000004"/>
    <n v="0.41880000000000001"/>
    <n v="0.52596500000000002"/>
  </r>
  <r>
    <x v="2"/>
    <n v="0.625"/>
    <n v="0.36880000000000002"/>
    <n v="0.59379999999999999"/>
    <n v="0.41880000000000001"/>
    <n v="0.54379999999999995"/>
    <n v="0.55000000000000004"/>
    <n v="0.5625"/>
    <n v="0.76880000000000004"/>
    <n v="0.72940000000000005"/>
    <n v="0.23749999999999999"/>
    <n v="0.65880000000000005"/>
    <n v="0.35620000000000002"/>
    <n v="0.78120000000000001"/>
    <n v="0.50619999999999998"/>
    <n v="0.50619999999999998"/>
    <n v="0.77500000000000002"/>
    <n v="0.21879999999999999"/>
    <n v="0.26250000000000001"/>
    <n v="0.49380000000000002"/>
    <n v="0.28749999999999998"/>
    <n v="0.51222999999999996"/>
  </r>
  <r>
    <x v="3"/>
    <n v="0.76249999999999996"/>
    <n v="0.22500000000000001"/>
    <n v="0.3"/>
    <n v="0.78120000000000001"/>
    <n v="0.4"/>
    <n v="0.3"/>
    <n v="0.46250000000000002"/>
    <n v="0.59379999999999999"/>
    <n v="0.32940000000000003"/>
    <n v="0.75"/>
    <n v="0.30590000000000001"/>
    <n v="0.77500000000000002"/>
    <n v="0.78120000000000001"/>
    <n v="0.22500000000000001"/>
    <n v="0.54379999999999995"/>
    <n v="0.53120000000000001"/>
    <n v="0.23119999999999999"/>
    <n v="0.39379999999999998"/>
    <n v="0.75619999999999998"/>
    <n v="0.40620000000000001"/>
    <n v="0.49269499999999999"/>
  </r>
  <r>
    <x v="4"/>
    <n v="0.31879999999999997"/>
    <n v="0.46879999999999999"/>
    <n v="0.52500000000000002"/>
    <n v="0.43120000000000003"/>
    <n v="0.56879999999999997"/>
    <n v="0.47499999999999998"/>
    <n v="0.45"/>
    <n v="0.5625"/>
    <n v="0.3412"/>
    <n v="0.75"/>
    <n v="0.4118"/>
    <n v="0.40620000000000001"/>
    <n v="0.21249999999999999"/>
    <n v="0.6875"/>
    <n v="0.67500000000000004"/>
    <n v="0.375"/>
    <n v="0.4375"/>
    <n v="0.55000000000000004"/>
    <n v="0.22500000000000001"/>
    <n v="0.70620000000000005"/>
    <n v="0.478900000000000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0.67889999999999995"/>
    <n v="0.70790000000000008"/>
  </r>
  <r>
    <x v="1"/>
    <n v="0.53249999999999997"/>
    <n v="0.75870000000000004"/>
  </r>
  <r>
    <x v="2"/>
    <n v="0.53849999999999998"/>
    <n v="0.74919999999999998"/>
  </r>
  <r>
    <x v="3"/>
    <n v="0.53620000000000001"/>
    <n v="0.76190000000000002"/>
  </r>
  <r>
    <x v="4"/>
    <n v="0.48580000000000001"/>
    <n v="0.76829999999999998"/>
  </r>
  <r>
    <x v="5"/>
    <n v="0.51270000000000004"/>
    <n v="0.77459999999999996"/>
  </r>
  <r>
    <x v="6"/>
    <n v="0.51449999999999996"/>
    <n v="0.74919999999999998"/>
  </r>
  <r>
    <x v="7"/>
    <n v="0.52139999999999997"/>
    <n v="0.77459999999999996"/>
  </r>
  <r>
    <x v="8"/>
    <n v="0.4929"/>
    <n v="0.75560000000000005"/>
  </r>
  <r>
    <x v="9"/>
    <n v="0.50429999999999997"/>
    <n v="0.77459999999999996"/>
  </r>
  <r>
    <x v="10"/>
    <n v="0.50900000000000001"/>
    <n v="0.76829999999999998"/>
  </r>
  <r>
    <x v="11"/>
    <n v="0.4708"/>
    <n v="0.7651"/>
  </r>
  <r>
    <x v="12"/>
    <n v="0.45240000000000002"/>
    <n v="0.77780000000000005"/>
  </r>
  <r>
    <x v="13"/>
    <n v="0.50829999999999997"/>
    <n v="0.76190000000000002"/>
  </r>
  <r>
    <x v="14"/>
    <n v="0.48380000000000001"/>
    <n v="0.77780000000000005"/>
  </r>
  <r>
    <x v="15"/>
    <n v="0.43640000000000001"/>
    <n v="0.77139999999999997"/>
  </r>
  <r>
    <x v="16"/>
    <n v="0.45550000000000002"/>
    <n v="0.77139999999999997"/>
  </r>
  <r>
    <x v="17"/>
    <n v="0.45839999999999997"/>
    <n v="0.76190000000000002"/>
  </r>
  <r>
    <x v="18"/>
    <n v="0.5383"/>
    <n v="0.74919999999999998"/>
  </r>
  <r>
    <x v="19"/>
    <n v="0.54239999999999999"/>
    <n v="0.77780000000000005"/>
  </r>
  <r>
    <x v="20"/>
    <n v="0.50260000000000005"/>
    <n v="0.76190000000000002"/>
  </r>
  <r>
    <x v="21"/>
    <n v="0.46550000000000002"/>
    <n v="0.75870000000000004"/>
  </r>
  <r>
    <x v="22"/>
    <n v="0.4572"/>
    <n v="0.77139999999999997"/>
  </r>
  <r>
    <x v="23"/>
    <n v="0.44790000000000002"/>
    <n v="0.77459999999999996"/>
  </r>
  <r>
    <x v="24"/>
    <n v="0.45019999999999999"/>
    <n v="0.75560000000000005"/>
  </r>
  <r>
    <x v="25"/>
    <n v="0.45200000000000001"/>
    <n v="0.77780000000000005"/>
  </r>
  <r>
    <x v="26"/>
    <n v="0.45129999999999998"/>
    <n v="0.75239999999999996"/>
  </r>
  <r>
    <x v="27"/>
    <n v="0.4375"/>
    <n v="0.75870000000000004"/>
  </r>
  <r>
    <x v="28"/>
    <n v="0.43790000000000001"/>
    <n v="0.77139999999999997"/>
  </r>
  <r>
    <x v="29"/>
    <n v="0.55820000000000003"/>
    <n v="0.7587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65284-66D0-4D29-8CD0-9034E7FB3B37}" name="Tabela przestawna10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8">
  <location ref="C16:D22" firstHeaderRow="1" firstDataRow="1" firstDataCol="1"/>
  <pivotFields count="22">
    <pivotField axis="axisRow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numFmtId="10" showAll="0"/>
    <pivotField dataField="1" numFmtId="10" showAll="0"/>
  </pivotFields>
  <rowFields count="1">
    <field x="0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uma z Średnia" fld="21" baseField="0" baseItem="0" numFmtId="1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A68B0-E880-49FC-8278-F8605278330D}" name="Tabela przestawna6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5">
  <location ref="Y16:Z47" firstHeaderRow="1" firstDataRow="1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Loss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633BA-FBBB-4A0A-B4CD-E807E9B3E037}" name="Tabela przestawna18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6">
  <location ref="N15:O46" firstHeaderRow="1" firstDataRow="1" firstDataCol="1"/>
  <pivotFields count="3">
    <pivotField axis="axisRow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ccuracy" fld="2" baseField="0" baseItem="0" numFmtId="9"/>
  </dataFields>
  <formats count="2">
    <format dxfId="1">
      <pivotArea outline="0" collapsedLevelsAreSubtotals="1" fieldPosition="0"/>
    </format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2AB1-D566-4BE8-AC6D-409C34A3CFCD}">
  <dimension ref="B1:AF47"/>
  <sheetViews>
    <sheetView topLeftCell="K1" zoomScale="85" zoomScaleNormal="85" workbookViewId="0">
      <selection activeCell="U22" sqref="U22"/>
    </sheetView>
  </sheetViews>
  <sheetFormatPr defaultRowHeight="15" x14ac:dyDescent="0.25"/>
  <cols>
    <col min="2" max="2" width="13.85546875" bestFit="1" customWidth="1"/>
    <col min="3" max="4" width="7.7109375" customWidth="1"/>
    <col min="5" max="5" width="7.42578125" customWidth="1"/>
    <col min="6" max="8" width="7.7109375" bestFit="1" customWidth="1"/>
    <col min="9" max="15" width="7.7109375" customWidth="1"/>
    <col min="16" max="20" width="7.7109375" bestFit="1" customWidth="1"/>
    <col min="21" max="23" width="7.7109375" customWidth="1"/>
    <col min="24" max="24" width="17.7109375" bestFit="1" customWidth="1"/>
    <col min="25" max="25" width="17.85546875" bestFit="1" customWidth="1"/>
    <col min="26" max="26" width="9" bestFit="1" customWidth="1"/>
    <col min="27" max="27" width="24.7109375" bestFit="1" customWidth="1"/>
    <col min="28" max="28" width="6.42578125" bestFit="1" customWidth="1"/>
    <col min="29" max="29" width="19.7109375" bestFit="1" customWidth="1"/>
    <col min="30" max="30" width="17.85546875" bestFit="1" customWidth="1"/>
    <col min="31" max="31" width="16.5703125" bestFit="1" customWidth="1"/>
    <col min="32" max="36" width="17.85546875" bestFit="1" customWidth="1"/>
    <col min="37" max="37" width="24.7109375" bestFit="1" customWidth="1"/>
    <col min="38" max="43" width="6.7109375" bestFit="1" customWidth="1"/>
    <col min="44" max="44" width="14.42578125" bestFit="1" customWidth="1"/>
    <col min="45" max="63" width="16.5703125" bestFit="1" customWidth="1"/>
  </cols>
  <sheetData>
    <row r="1" spans="2:30" ht="18.75" x14ac:dyDescent="0.3">
      <c r="B1" s="17" t="s">
        <v>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2:30" x14ac:dyDescent="0.25">
      <c r="B2" s="3" t="s">
        <v>0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7" t="s">
        <v>17</v>
      </c>
    </row>
    <row r="3" spans="2:30" x14ac:dyDescent="0.25">
      <c r="B3" s="1" t="s">
        <v>1</v>
      </c>
      <c r="C3" s="2">
        <v>0.21879999999999999</v>
      </c>
      <c r="D3" s="2">
        <v>0.75619999999999998</v>
      </c>
      <c r="E3" s="2">
        <v>0.34379999999999999</v>
      </c>
      <c r="F3" s="2">
        <v>0.3125</v>
      </c>
      <c r="G3" s="2">
        <v>0.49380000000000002</v>
      </c>
      <c r="H3" s="2">
        <v>0.375</v>
      </c>
      <c r="I3" s="2">
        <v>0.7</v>
      </c>
      <c r="J3" s="2">
        <v>0.21879999999999999</v>
      </c>
      <c r="K3" s="2">
        <v>0.42349999999999999</v>
      </c>
      <c r="L3" s="2">
        <v>0.36880000000000002</v>
      </c>
      <c r="M3" s="2">
        <v>0.69410000000000005</v>
      </c>
      <c r="N3" s="2">
        <v>0.66249999999999998</v>
      </c>
      <c r="O3" s="2">
        <v>0.73119999999999996</v>
      </c>
      <c r="P3" s="2">
        <v>0.4375</v>
      </c>
      <c r="Q3" s="2">
        <v>0.21879999999999999</v>
      </c>
      <c r="R3" s="2">
        <v>0.72499999999999998</v>
      </c>
      <c r="S3" s="2">
        <v>0.71879999999999999</v>
      </c>
      <c r="T3" s="2">
        <v>0.73119999999999996</v>
      </c>
      <c r="U3" s="2">
        <v>0.63119999999999998</v>
      </c>
      <c r="V3" s="2">
        <v>0.26879999999999998</v>
      </c>
      <c r="W3" s="8">
        <f>AVERAGE(C3:V3)</f>
        <v>0.50151499999999993</v>
      </c>
      <c r="AB3" s="9" t="s">
        <v>31</v>
      </c>
      <c r="AC3" s="9" t="s">
        <v>32</v>
      </c>
      <c r="AD3" s="9" t="s">
        <v>33</v>
      </c>
    </row>
    <row r="4" spans="2:30" x14ac:dyDescent="0.25">
      <c r="B4" s="1" t="s">
        <v>2</v>
      </c>
      <c r="C4" s="2">
        <v>0.38119999999999998</v>
      </c>
      <c r="D4" s="2">
        <v>0.71879999999999999</v>
      </c>
      <c r="E4" s="2">
        <v>0.7</v>
      </c>
      <c r="F4" s="2">
        <v>0.78120000000000001</v>
      </c>
      <c r="G4" s="2">
        <v>0.21879999999999999</v>
      </c>
      <c r="H4" s="2">
        <v>0.73750000000000004</v>
      </c>
      <c r="I4" s="2">
        <v>0.66879999999999995</v>
      </c>
      <c r="J4" s="2">
        <v>0.55620000000000003</v>
      </c>
      <c r="K4" s="2">
        <v>0.3412</v>
      </c>
      <c r="L4" s="2">
        <v>0.49380000000000002</v>
      </c>
      <c r="M4" s="2">
        <v>0.35289999999999999</v>
      </c>
      <c r="N4" s="2">
        <v>0.22500000000000001</v>
      </c>
      <c r="O4" s="2">
        <v>0.69379999999999997</v>
      </c>
      <c r="P4" s="2">
        <v>0.24379999999999999</v>
      </c>
      <c r="Q4" s="2">
        <v>0.53120000000000001</v>
      </c>
      <c r="R4" s="2">
        <v>0.6</v>
      </c>
      <c r="S4" s="2">
        <v>0.67500000000000004</v>
      </c>
      <c r="T4" s="2">
        <v>0.53749999999999998</v>
      </c>
      <c r="U4" s="2">
        <v>0.64380000000000004</v>
      </c>
      <c r="V4" s="2">
        <v>0.41880000000000001</v>
      </c>
      <c r="W4" s="8">
        <f t="shared" ref="W4:W7" si="0">AVERAGE(C4:V4)</f>
        <v>0.52596500000000002</v>
      </c>
      <c r="AB4" s="11">
        <v>1</v>
      </c>
      <c r="AC4" s="10">
        <v>0.67889999999999995</v>
      </c>
      <c r="AD4" s="10">
        <v>0.70790000000000008</v>
      </c>
    </row>
    <row r="5" spans="2:30" x14ac:dyDescent="0.25">
      <c r="B5" s="1" t="s">
        <v>3</v>
      </c>
      <c r="C5" s="2">
        <v>0.625</v>
      </c>
      <c r="D5" s="2">
        <v>0.36880000000000002</v>
      </c>
      <c r="E5" s="2">
        <v>0.59379999999999999</v>
      </c>
      <c r="F5" s="2">
        <v>0.41880000000000001</v>
      </c>
      <c r="G5" s="2">
        <v>0.54379999999999995</v>
      </c>
      <c r="H5" s="2">
        <v>0.55000000000000004</v>
      </c>
      <c r="I5" s="2">
        <v>0.5625</v>
      </c>
      <c r="J5" s="2">
        <v>0.76880000000000004</v>
      </c>
      <c r="K5" s="2">
        <v>0.72940000000000005</v>
      </c>
      <c r="L5" s="2">
        <v>0.23749999999999999</v>
      </c>
      <c r="M5" s="2">
        <v>0.65880000000000005</v>
      </c>
      <c r="N5" s="2">
        <v>0.35620000000000002</v>
      </c>
      <c r="O5" s="2">
        <v>0.78120000000000001</v>
      </c>
      <c r="P5" s="2">
        <v>0.50619999999999998</v>
      </c>
      <c r="Q5" s="2">
        <v>0.50619999999999998</v>
      </c>
      <c r="R5" s="2">
        <v>0.77500000000000002</v>
      </c>
      <c r="S5" s="2">
        <v>0.21879999999999999</v>
      </c>
      <c r="T5" s="2">
        <v>0.26250000000000001</v>
      </c>
      <c r="U5" s="2">
        <v>0.49380000000000002</v>
      </c>
      <c r="V5" s="2">
        <v>0.28749999999999998</v>
      </c>
      <c r="W5" s="8">
        <f t="shared" si="0"/>
        <v>0.51222999999999996</v>
      </c>
      <c r="AB5" s="11">
        <v>2</v>
      </c>
      <c r="AC5" s="10">
        <v>0.53249999999999997</v>
      </c>
      <c r="AD5" s="10">
        <v>0.75870000000000004</v>
      </c>
    </row>
    <row r="6" spans="2:30" x14ac:dyDescent="0.25">
      <c r="B6" s="1" t="s">
        <v>4</v>
      </c>
      <c r="C6" s="2">
        <v>0.76249999999999996</v>
      </c>
      <c r="D6" s="2">
        <v>0.22500000000000001</v>
      </c>
      <c r="E6" s="2">
        <v>0.3</v>
      </c>
      <c r="F6" s="2">
        <v>0.78120000000000001</v>
      </c>
      <c r="G6" s="2">
        <v>0.4</v>
      </c>
      <c r="H6" s="2">
        <v>0.3</v>
      </c>
      <c r="I6" s="2">
        <v>0.46250000000000002</v>
      </c>
      <c r="J6" s="2">
        <v>0.59379999999999999</v>
      </c>
      <c r="K6" s="2">
        <v>0.32940000000000003</v>
      </c>
      <c r="L6" s="2">
        <v>0.75</v>
      </c>
      <c r="M6" s="2">
        <v>0.30590000000000001</v>
      </c>
      <c r="N6" s="2">
        <v>0.77500000000000002</v>
      </c>
      <c r="O6" s="2">
        <v>0.78120000000000001</v>
      </c>
      <c r="P6" s="2">
        <v>0.22500000000000001</v>
      </c>
      <c r="Q6" s="2">
        <v>0.54379999999999995</v>
      </c>
      <c r="R6" s="2">
        <v>0.53120000000000001</v>
      </c>
      <c r="S6" s="2">
        <v>0.23119999999999999</v>
      </c>
      <c r="T6" s="2">
        <v>0.39379999999999998</v>
      </c>
      <c r="U6" s="2">
        <v>0.75619999999999998</v>
      </c>
      <c r="V6" s="2">
        <v>0.40620000000000001</v>
      </c>
      <c r="W6" s="8">
        <f t="shared" si="0"/>
        <v>0.49269499999999999</v>
      </c>
      <c r="AB6" s="11">
        <v>3</v>
      </c>
      <c r="AC6" s="10">
        <v>0.53849999999999998</v>
      </c>
      <c r="AD6" s="10">
        <v>0.74919999999999998</v>
      </c>
    </row>
    <row r="7" spans="2:30" x14ac:dyDescent="0.25">
      <c r="B7" s="1" t="s">
        <v>5</v>
      </c>
      <c r="C7" s="2">
        <v>0.31879999999999997</v>
      </c>
      <c r="D7" s="2">
        <v>0.46879999999999999</v>
      </c>
      <c r="E7" s="2">
        <v>0.52500000000000002</v>
      </c>
      <c r="F7" s="2">
        <v>0.43120000000000003</v>
      </c>
      <c r="G7" s="2">
        <v>0.56879999999999997</v>
      </c>
      <c r="H7" s="2">
        <v>0.47499999999999998</v>
      </c>
      <c r="I7" s="2">
        <v>0.45</v>
      </c>
      <c r="J7" s="2">
        <v>0.5625</v>
      </c>
      <c r="K7" s="2">
        <v>0.3412</v>
      </c>
      <c r="L7" s="2">
        <v>0.75</v>
      </c>
      <c r="M7" s="2">
        <v>0.4118</v>
      </c>
      <c r="N7" s="2">
        <v>0.40620000000000001</v>
      </c>
      <c r="O7" s="2">
        <v>0.21249999999999999</v>
      </c>
      <c r="P7" s="2">
        <v>0.6875</v>
      </c>
      <c r="Q7" s="2">
        <v>0.67500000000000004</v>
      </c>
      <c r="R7" s="2">
        <v>0.375</v>
      </c>
      <c r="S7" s="2">
        <v>0.4375</v>
      </c>
      <c r="T7" s="2">
        <v>0.55000000000000004</v>
      </c>
      <c r="U7" s="2">
        <v>0.22500000000000001</v>
      </c>
      <c r="V7" s="2">
        <v>0.70620000000000005</v>
      </c>
      <c r="W7" s="8">
        <f t="shared" si="0"/>
        <v>0.47890000000000016</v>
      </c>
      <c r="AB7" s="11">
        <v>4</v>
      </c>
      <c r="AC7" s="10">
        <v>0.53620000000000001</v>
      </c>
      <c r="AD7" s="10">
        <v>0.76190000000000002</v>
      </c>
    </row>
    <row r="8" spans="2:30" x14ac:dyDescent="0.25">
      <c r="AB8" s="11">
        <v>5</v>
      </c>
      <c r="AC8" s="10">
        <v>0.48580000000000001</v>
      </c>
      <c r="AD8" s="10">
        <v>0.76829999999999998</v>
      </c>
    </row>
    <row r="9" spans="2:30" x14ac:dyDescent="0.25">
      <c r="AB9" s="11">
        <v>6</v>
      </c>
      <c r="AC9" s="10">
        <v>0.51270000000000004</v>
      </c>
      <c r="AD9" s="10">
        <v>0.77459999999999996</v>
      </c>
    </row>
    <row r="10" spans="2:30" x14ac:dyDescent="0.25">
      <c r="AB10" s="11">
        <v>7</v>
      </c>
      <c r="AC10" s="10">
        <v>0.51449999999999996</v>
      </c>
      <c r="AD10" s="10">
        <v>0.74919999999999998</v>
      </c>
    </row>
    <row r="11" spans="2:30" x14ac:dyDescent="0.25">
      <c r="AB11" s="11">
        <v>8</v>
      </c>
      <c r="AC11" s="10">
        <v>0.52139999999999997</v>
      </c>
      <c r="AD11" s="10">
        <v>0.77459999999999996</v>
      </c>
    </row>
    <row r="12" spans="2:30" x14ac:dyDescent="0.25">
      <c r="AB12" s="11">
        <v>9</v>
      </c>
      <c r="AC12" s="10">
        <v>0.4929</v>
      </c>
      <c r="AD12" s="10">
        <v>0.75560000000000005</v>
      </c>
    </row>
    <row r="13" spans="2:30" x14ac:dyDescent="0.25">
      <c r="AB13" s="11">
        <v>10</v>
      </c>
      <c r="AC13" s="10">
        <v>0.50429999999999997</v>
      </c>
      <c r="AD13" s="10">
        <v>0.77459999999999996</v>
      </c>
    </row>
    <row r="14" spans="2:30" x14ac:dyDescent="0.25">
      <c r="AB14" s="11">
        <v>11</v>
      </c>
      <c r="AC14" s="10">
        <v>0.50900000000000001</v>
      </c>
      <c r="AD14" s="10">
        <v>0.76829999999999998</v>
      </c>
    </row>
    <row r="15" spans="2:30" x14ac:dyDescent="0.25">
      <c r="AB15" s="11">
        <v>12</v>
      </c>
      <c r="AC15" s="10">
        <v>0.4708</v>
      </c>
      <c r="AD15" s="10">
        <v>0.7651</v>
      </c>
    </row>
    <row r="16" spans="2:30" x14ac:dyDescent="0.25">
      <c r="C16" s="4" t="s">
        <v>18</v>
      </c>
      <c r="D16" t="s">
        <v>20</v>
      </c>
      <c r="Y16" s="4" t="s">
        <v>18</v>
      </c>
      <c r="Z16" t="s">
        <v>34</v>
      </c>
      <c r="AB16" s="11">
        <v>13</v>
      </c>
      <c r="AC16" s="10">
        <v>0.45240000000000002</v>
      </c>
      <c r="AD16" s="10">
        <v>0.77780000000000005</v>
      </c>
    </row>
    <row r="17" spans="3:32" x14ac:dyDescent="0.25">
      <c r="C17" s="5" t="s">
        <v>2</v>
      </c>
      <c r="D17" s="6">
        <v>0.52596500000000002</v>
      </c>
      <c r="Y17" s="5">
        <v>1</v>
      </c>
      <c r="Z17">
        <v>0.67889999999999995</v>
      </c>
      <c r="AB17" s="11">
        <v>14</v>
      </c>
      <c r="AC17" s="10">
        <v>0.50829999999999997</v>
      </c>
      <c r="AD17" s="10">
        <v>0.76190000000000002</v>
      </c>
      <c r="AF17" t="s">
        <v>35</v>
      </c>
    </row>
    <row r="18" spans="3:32" x14ac:dyDescent="0.25">
      <c r="C18" s="5" t="s">
        <v>3</v>
      </c>
      <c r="D18" s="6">
        <v>0.51222999999999996</v>
      </c>
      <c r="Y18" s="5">
        <v>2</v>
      </c>
      <c r="Z18">
        <v>0.53249999999999997</v>
      </c>
      <c r="AB18" s="11">
        <v>15</v>
      </c>
      <c r="AC18" s="10">
        <v>0.48380000000000001</v>
      </c>
      <c r="AD18" s="10">
        <v>0.77780000000000005</v>
      </c>
    </row>
    <row r="19" spans="3:32" x14ac:dyDescent="0.25">
      <c r="C19" s="5" t="s">
        <v>1</v>
      </c>
      <c r="D19" s="6">
        <v>0.50151499999999993</v>
      </c>
      <c r="Y19" s="5">
        <v>3</v>
      </c>
      <c r="Z19">
        <v>0.53849999999999998</v>
      </c>
      <c r="AB19" s="11">
        <v>16</v>
      </c>
      <c r="AC19" s="10">
        <v>0.43640000000000001</v>
      </c>
      <c r="AD19" s="10">
        <v>0.77139999999999997</v>
      </c>
    </row>
    <row r="20" spans="3:32" x14ac:dyDescent="0.25">
      <c r="C20" s="5" t="s">
        <v>4</v>
      </c>
      <c r="D20" s="6">
        <v>0.49269499999999999</v>
      </c>
      <c r="Y20" s="5">
        <v>4</v>
      </c>
      <c r="Z20">
        <v>0.53620000000000001</v>
      </c>
      <c r="AB20" s="11">
        <v>17</v>
      </c>
      <c r="AC20" s="10">
        <v>0.45550000000000002</v>
      </c>
      <c r="AD20" s="10">
        <v>0.77139999999999997</v>
      </c>
    </row>
    <row r="21" spans="3:32" x14ac:dyDescent="0.25">
      <c r="C21" s="5" t="s">
        <v>5</v>
      </c>
      <c r="D21" s="6">
        <v>0.47890000000000016</v>
      </c>
      <c r="Y21" s="5">
        <v>5</v>
      </c>
      <c r="Z21">
        <v>0.48580000000000001</v>
      </c>
      <c r="AB21" s="11">
        <v>18</v>
      </c>
      <c r="AC21" s="10">
        <v>0.45839999999999997</v>
      </c>
      <c r="AD21" s="10">
        <v>0.76190000000000002</v>
      </c>
    </row>
    <row r="22" spans="3:32" x14ac:dyDescent="0.25">
      <c r="C22" s="5" t="s">
        <v>19</v>
      </c>
      <c r="D22" s="6">
        <v>2.5113050000000001</v>
      </c>
      <c r="Y22" s="5">
        <v>6</v>
      </c>
      <c r="Z22">
        <v>0.51270000000000004</v>
      </c>
      <c r="AB22" s="11">
        <v>19</v>
      </c>
      <c r="AC22" s="10">
        <v>0.5383</v>
      </c>
      <c r="AD22" s="10">
        <v>0.74919999999999998</v>
      </c>
    </row>
    <row r="23" spans="3:32" x14ac:dyDescent="0.25">
      <c r="Y23" s="5">
        <v>7</v>
      </c>
      <c r="Z23">
        <v>0.51449999999999996</v>
      </c>
      <c r="AB23" s="11">
        <v>20</v>
      </c>
      <c r="AC23" s="10">
        <v>0.54239999999999999</v>
      </c>
      <c r="AD23" s="10">
        <v>0.77780000000000005</v>
      </c>
    </row>
    <row r="24" spans="3:32" x14ac:dyDescent="0.25">
      <c r="Y24" s="5">
        <v>8</v>
      </c>
      <c r="Z24">
        <v>0.52139999999999997</v>
      </c>
      <c r="AB24" s="11">
        <v>21</v>
      </c>
      <c r="AC24" s="10">
        <v>0.50260000000000005</v>
      </c>
      <c r="AD24" s="10">
        <v>0.76190000000000002</v>
      </c>
    </row>
    <row r="25" spans="3:32" x14ac:dyDescent="0.25">
      <c r="Y25" s="5">
        <v>9</v>
      </c>
      <c r="Z25">
        <v>0.4929</v>
      </c>
      <c r="AB25" s="11">
        <v>22</v>
      </c>
      <c r="AC25" s="10">
        <v>0.46550000000000002</v>
      </c>
      <c r="AD25" s="10">
        <v>0.75870000000000004</v>
      </c>
    </row>
    <row r="26" spans="3:32" x14ac:dyDescent="0.25">
      <c r="Y26" s="5">
        <v>10</v>
      </c>
      <c r="Z26">
        <v>0.50429999999999997</v>
      </c>
      <c r="AB26" s="11">
        <v>23</v>
      </c>
      <c r="AC26" s="10">
        <v>0.4572</v>
      </c>
      <c r="AD26" s="10">
        <v>0.77139999999999997</v>
      </c>
    </row>
    <row r="27" spans="3:32" x14ac:dyDescent="0.25">
      <c r="Y27" s="5">
        <v>11</v>
      </c>
      <c r="Z27">
        <v>0.50900000000000001</v>
      </c>
      <c r="AB27" s="11">
        <v>24</v>
      </c>
      <c r="AC27" s="10">
        <v>0.44790000000000002</v>
      </c>
      <c r="AD27" s="10">
        <v>0.77459999999999996</v>
      </c>
    </row>
    <row r="28" spans="3:32" x14ac:dyDescent="0.25">
      <c r="Y28" s="5">
        <v>12</v>
      </c>
      <c r="Z28">
        <v>0.4708</v>
      </c>
      <c r="AB28" s="11">
        <v>25</v>
      </c>
      <c r="AC28" s="10">
        <v>0.45019999999999999</v>
      </c>
      <c r="AD28" s="10">
        <v>0.75560000000000005</v>
      </c>
    </row>
    <row r="29" spans="3:32" x14ac:dyDescent="0.25">
      <c r="Y29" s="5">
        <v>13</v>
      </c>
      <c r="Z29">
        <v>0.45240000000000002</v>
      </c>
      <c r="AB29" s="11">
        <v>26</v>
      </c>
      <c r="AC29" s="10">
        <v>0.45200000000000001</v>
      </c>
      <c r="AD29" s="10">
        <v>0.77780000000000005</v>
      </c>
    </row>
    <row r="30" spans="3:32" x14ac:dyDescent="0.25">
      <c r="Y30" s="5">
        <v>14</v>
      </c>
      <c r="Z30">
        <v>0.50829999999999997</v>
      </c>
      <c r="AB30" s="11">
        <v>27</v>
      </c>
      <c r="AC30" s="10">
        <v>0.45129999999999998</v>
      </c>
      <c r="AD30" s="10">
        <v>0.75239999999999996</v>
      </c>
    </row>
    <row r="31" spans="3:32" x14ac:dyDescent="0.25">
      <c r="Y31" s="5">
        <v>15</v>
      </c>
      <c r="Z31">
        <v>0.48380000000000001</v>
      </c>
      <c r="AB31" s="11">
        <v>28</v>
      </c>
      <c r="AC31" s="10">
        <v>0.4375</v>
      </c>
      <c r="AD31" s="10">
        <v>0.75870000000000004</v>
      </c>
    </row>
    <row r="32" spans="3:32" x14ac:dyDescent="0.25">
      <c r="Y32" s="5">
        <v>16</v>
      </c>
      <c r="Z32">
        <v>0.43640000000000001</v>
      </c>
      <c r="AB32" s="11">
        <v>29</v>
      </c>
      <c r="AC32" s="10">
        <v>0.43790000000000001</v>
      </c>
      <c r="AD32" s="10">
        <v>0.77139999999999997</v>
      </c>
    </row>
    <row r="33" spans="25:30" x14ac:dyDescent="0.25">
      <c r="Y33" s="5">
        <v>17</v>
      </c>
      <c r="Z33">
        <v>0.45550000000000002</v>
      </c>
      <c r="AB33" s="11">
        <v>30</v>
      </c>
      <c r="AC33" s="10">
        <v>0.55820000000000003</v>
      </c>
      <c r="AD33" s="10">
        <v>0.75870000000000004</v>
      </c>
    </row>
    <row r="34" spans="25:30" x14ac:dyDescent="0.25">
      <c r="Y34" s="5">
        <v>18</v>
      </c>
      <c r="Z34">
        <v>0.45839999999999997</v>
      </c>
    </row>
    <row r="35" spans="25:30" x14ac:dyDescent="0.25">
      <c r="Y35" s="5">
        <v>19</v>
      </c>
      <c r="Z35">
        <v>0.5383</v>
      </c>
    </row>
    <row r="36" spans="25:30" x14ac:dyDescent="0.25">
      <c r="Y36" s="5">
        <v>20</v>
      </c>
      <c r="Z36">
        <v>0.54239999999999999</v>
      </c>
    </row>
    <row r="37" spans="25:30" x14ac:dyDescent="0.25">
      <c r="Y37" s="5">
        <v>21</v>
      </c>
      <c r="Z37">
        <v>0.50260000000000005</v>
      </c>
    </row>
    <row r="38" spans="25:30" x14ac:dyDescent="0.25">
      <c r="Y38" s="5">
        <v>22</v>
      </c>
      <c r="Z38">
        <v>0.46550000000000002</v>
      </c>
    </row>
    <row r="39" spans="25:30" x14ac:dyDescent="0.25">
      <c r="Y39" s="5">
        <v>23</v>
      </c>
      <c r="Z39">
        <v>0.4572</v>
      </c>
    </row>
    <row r="40" spans="25:30" x14ac:dyDescent="0.25">
      <c r="Y40" s="5">
        <v>24</v>
      </c>
      <c r="Z40">
        <v>0.44790000000000002</v>
      </c>
    </row>
    <row r="41" spans="25:30" x14ac:dyDescent="0.25">
      <c r="Y41" s="5">
        <v>25</v>
      </c>
      <c r="Z41">
        <v>0.45019999999999999</v>
      </c>
    </row>
    <row r="42" spans="25:30" x14ac:dyDescent="0.25">
      <c r="Y42" s="5">
        <v>26</v>
      </c>
      <c r="Z42">
        <v>0.45200000000000001</v>
      </c>
    </row>
    <row r="43" spans="25:30" x14ac:dyDescent="0.25">
      <c r="Y43" s="5">
        <v>27</v>
      </c>
      <c r="Z43">
        <v>0.45129999999999998</v>
      </c>
    </row>
    <row r="44" spans="25:30" x14ac:dyDescent="0.25">
      <c r="Y44" s="5">
        <v>28</v>
      </c>
      <c r="Z44">
        <v>0.4375</v>
      </c>
    </row>
    <row r="45" spans="25:30" x14ac:dyDescent="0.25">
      <c r="Y45" s="5">
        <v>29</v>
      </c>
      <c r="Z45">
        <v>0.43790000000000001</v>
      </c>
    </row>
    <row r="46" spans="25:30" x14ac:dyDescent="0.25">
      <c r="Y46" s="5">
        <v>30</v>
      </c>
      <c r="Z46">
        <v>0.55820000000000003</v>
      </c>
    </row>
    <row r="47" spans="25:30" x14ac:dyDescent="0.25">
      <c r="Y47" s="5" t="s">
        <v>19</v>
      </c>
      <c r="Z47">
        <v>14.833300000000001</v>
      </c>
    </row>
  </sheetData>
  <mergeCells count="1">
    <mergeCell ref="B1:W1"/>
  </mergeCells>
  <phoneticPr fontId="2" type="noConversion"/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2BEE-FB0B-4F26-8F39-319DA5168CDE}">
  <dimension ref="E6:Q72"/>
  <sheetViews>
    <sheetView tabSelected="1" topLeftCell="A25" zoomScaleNormal="100" workbookViewId="0">
      <selection activeCell="C63" sqref="C63"/>
    </sheetView>
  </sheetViews>
  <sheetFormatPr defaultRowHeight="15" x14ac:dyDescent="0.25"/>
  <cols>
    <col min="5" max="5" width="6.42578125" bestFit="1" customWidth="1"/>
    <col min="6" max="6" width="19.7109375" bestFit="1" customWidth="1"/>
    <col min="7" max="7" width="17.85546875" bestFit="1" customWidth="1"/>
    <col min="14" max="14" width="17.85546875" bestFit="1" customWidth="1"/>
    <col min="15" max="15" width="9" bestFit="1" customWidth="1"/>
    <col min="16" max="16" width="11.28515625" bestFit="1" customWidth="1"/>
    <col min="17" max="17" width="11.28515625" customWidth="1"/>
    <col min="18" max="18" width="7.140625" bestFit="1" customWidth="1"/>
    <col min="19" max="19" width="11.28515625" bestFit="1" customWidth="1"/>
    <col min="20" max="20" width="11.5703125" bestFit="1" customWidth="1"/>
    <col min="21" max="21" width="7.140625" bestFit="1" customWidth="1"/>
    <col min="22" max="22" width="9" customWidth="1"/>
    <col min="23" max="23" width="9" bestFit="1" customWidth="1"/>
    <col min="24" max="44" width="7.140625" bestFit="1" customWidth="1"/>
    <col min="45" max="45" width="14.42578125" bestFit="1" customWidth="1"/>
  </cols>
  <sheetData>
    <row r="6" spans="5:15" x14ac:dyDescent="0.25">
      <c r="E6" s="9" t="s">
        <v>31</v>
      </c>
      <c r="F6" s="9" t="s">
        <v>33</v>
      </c>
      <c r="G6" s="9" t="s">
        <v>32</v>
      </c>
    </row>
    <row r="7" spans="5:15" x14ac:dyDescent="0.25">
      <c r="E7" s="11">
        <v>1</v>
      </c>
      <c r="F7" s="10">
        <v>0.70790000000000008</v>
      </c>
      <c r="G7" s="10">
        <v>0.67889999999999995</v>
      </c>
    </row>
    <row r="8" spans="5:15" x14ac:dyDescent="0.25">
      <c r="E8" s="11">
        <v>2</v>
      </c>
      <c r="F8" s="10">
        <v>0.75870000000000004</v>
      </c>
      <c r="G8" s="10">
        <v>0.53249999999999997</v>
      </c>
    </row>
    <row r="9" spans="5:15" x14ac:dyDescent="0.25">
      <c r="E9" s="11">
        <v>3</v>
      </c>
      <c r="F9" s="10">
        <v>0.74919999999999998</v>
      </c>
      <c r="G9" s="10">
        <v>0.53849999999999998</v>
      </c>
    </row>
    <row r="10" spans="5:15" x14ac:dyDescent="0.25">
      <c r="E10" s="11">
        <v>4</v>
      </c>
      <c r="F10" s="10">
        <v>0.76190000000000002</v>
      </c>
      <c r="G10" s="10">
        <v>0.53620000000000001</v>
      </c>
    </row>
    <row r="11" spans="5:15" x14ac:dyDescent="0.25">
      <c r="E11" s="11">
        <v>5</v>
      </c>
      <c r="F11" s="10">
        <v>0.76829999999999998</v>
      </c>
      <c r="G11" s="10">
        <v>0.48580000000000001</v>
      </c>
    </row>
    <row r="12" spans="5:15" x14ac:dyDescent="0.25">
      <c r="E12" s="11">
        <v>6</v>
      </c>
      <c r="F12" s="10">
        <v>0.77459999999999996</v>
      </c>
      <c r="G12" s="10">
        <v>0.51270000000000004</v>
      </c>
    </row>
    <row r="13" spans="5:15" x14ac:dyDescent="0.25">
      <c r="E13" s="11">
        <v>7</v>
      </c>
      <c r="F13" s="10">
        <v>0.74919999999999998</v>
      </c>
      <c r="G13" s="10">
        <v>0.51449999999999996</v>
      </c>
    </row>
    <row r="14" spans="5:15" x14ac:dyDescent="0.25">
      <c r="E14" s="11">
        <v>8</v>
      </c>
      <c r="F14" s="10">
        <v>0.77459999999999996</v>
      </c>
      <c r="G14" s="10">
        <v>0.52139999999999997</v>
      </c>
    </row>
    <row r="15" spans="5:15" x14ac:dyDescent="0.25">
      <c r="E15" s="11">
        <v>9</v>
      </c>
      <c r="F15" s="10">
        <v>0.75560000000000005</v>
      </c>
      <c r="G15" s="10">
        <v>0.4929</v>
      </c>
      <c r="N15" s="4" t="s">
        <v>18</v>
      </c>
      <c r="O15" t="s">
        <v>36</v>
      </c>
    </row>
    <row r="16" spans="5:15" x14ac:dyDescent="0.25">
      <c r="E16" s="11">
        <v>10</v>
      </c>
      <c r="F16" s="10">
        <v>0.77459999999999996</v>
      </c>
      <c r="G16" s="10">
        <v>0.50429999999999997</v>
      </c>
      <c r="N16" s="5">
        <v>1</v>
      </c>
      <c r="O16" s="6">
        <v>0.70790000000000008</v>
      </c>
    </row>
    <row r="17" spans="5:15" x14ac:dyDescent="0.25">
      <c r="E17" s="11">
        <v>11</v>
      </c>
      <c r="F17" s="10">
        <v>0.76829999999999998</v>
      </c>
      <c r="G17" s="10">
        <v>0.50900000000000001</v>
      </c>
      <c r="N17" s="5">
        <v>2</v>
      </c>
      <c r="O17" s="6">
        <v>0.75870000000000004</v>
      </c>
    </row>
    <row r="18" spans="5:15" x14ac:dyDescent="0.25">
      <c r="E18" s="11">
        <v>12</v>
      </c>
      <c r="F18" s="10">
        <v>0.7651</v>
      </c>
      <c r="G18" s="10">
        <v>0.4708</v>
      </c>
      <c r="N18" s="5">
        <v>3</v>
      </c>
      <c r="O18" s="6">
        <v>0.74919999999999998</v>
      </c>
    </row>
    <row r="19" spans="5:15" x14ac:dyDescent="0.25">
      <c r="E19" s="11">
        <v>13</v>
      </c>
      <c r="F19" s="10">
        <v>0.77780000000000005</v>
      </c>
      <c r="G19" s="10">
        <v>0.45240000000000002</v>
      </c>
      <c r="N19" s="5">
        <v>4</v>
      </c>
      <c r="O19" s="6">
        <v>0.76190000000000002</v>
      </c>
    </row>
    <row r="20" spans="5:15" x14ac:dyDescent="0.25">
      <c r="E20" s="11">
        <v>14</v>
      </c>
      <c r="F20" s="10">
        <v>0.76190000000000002</v>
      </c>
      <c r="G20" s="10">
        <v>0.50829999999999997</v>
      </c>
      <c r="N20" s="5">
        <v>5</v>
      </c>
      <c r="O20" s="6">
        <v>0.76829999999999998</v>
      </c>
    </row>
    <row r="21" spans="5:15" x14ac:dyDescent="0.25">
      <c r="E21" s="11">
        <v>15</v>
      </c>
      <c r="F21" s="10">
        <v>0.77780000000000005</v>
      </c>
      <c r="G21" s="10">
        <v>0.48380000000000001</v>
      </c>
      <c r="N21" s="5">
        <v>6</v>
      </c>
      <c r="O21" s="6">
        <v>0.77459999999999996</v>
      </c>
    </row>
    <row r="22" spans="5:15" x14ac:dyDescent="0.25">
      <c r="E22" s="11">
        <v>16</v>
      </c>
      <c r="F22" s="10">
        <v>0.77139999999999997</v>
      </c>
      <c r="G22" s="10">
        <v>0.43640000000000001</v>
      </c>
      <c r="N22" s="5">
        <v>7</v>
      </c>
      <c r="O22" s="6">
        <v>0.74919999999999998</v>
      </c>
    </row>
    <row r="23" spans="5:15" x14ac:dyDescent="0.25">
      <c r="E23" s="11">
        <v>17</v>
      </c>
      <c r="F23" s="10">
        <v>0.77139999999999997</v>
      </c>
      <c r="G23" s="10">
        <v>0.45550000000000002</v>
      </c>
      <c r="N23" s="5">
        <v>8</v>
      </c>
      <c r="O23" s="6">
        <v>0.77459999999999996</v>
      </c>
    </row>
    <row r="24" spans="5:15" x14ac:dyDescent="0.25">
      <c r="E24" s="11">
        <v>18</v>
      </c>
      <c r="F24" s="10">
        <v>0.76190000000000002</v>
      </c>
      <c r="G24" s="10">
        <v>0.45839999999999997</v>
      </c>
      <c r="N24" s="5">
        <v>9</v>
      </c>
      <c r="O24" s="6">
        <v>0.75560000000000005</v>
      </c>
    </row>
    <row r="25" spans="5:15" x14ac:dyDescent="0.25">
      <c r="E25" s="11">
        <v>19</v>
      </c>
      <c r="F25" s="10">
        <v>0.74919999999999998</v>
      </c>
      <c r="G25" s="10">
        <v>0.5383</v>
      </c>
      <c r="N25" s="5">
        <v>10</v>
      </c>
      <c r="O25" s="6">
        <v>0.77459999999999996</v>
      </c>
    </row>
    <row r="26" spans="5:15" x14ac:dyDescent="0.25">
      <c r="E26" s="11">
        <v>20</v>
      </c>
      <c r="F26" s="10">
        <v>0.77780000000000005</v>
      </c>
      <c r="G26" s="10">
        <v>0.54239999999999999</v>
      </c>
      <c r="N26" s="5">
        <v>11</v>
      </c>
      <c r="O26" s="6">
        <v>0.76829999999999998</v>
      </c>
    </row>
    <row r="27" spans="5:15" x14ac:dyDescent="0.25">
      <c r="E27" s="11">
        <v>21</v>
      </c>
      <c r="F27" s="10">
        <v>0.76190000000000002</v>
      </c>
      <c r="G27" s="10">
        <v>0.50260000000000005</v>
      </c>
      <c r="N27" s="5">
        <v>12</v>
      </c>
      <c r="O27" s="6">
        <v>0.7651</v>
      </c>
    </row>
    <row r="28" spans="5:15" x14ac:dyDescent="0.25">
      <c r="E28" s="11">
        <v>22</v>
      </c>
      <c r="F28" s="10">
        <v>0.75870000000000004</v>
      </c>
      <c r="G28" s="10">
        <v>0.46550000000000002</v>
      </c>
      <c r="N28" s="5">
        <v>13</v>
      </c>
      <c r="O28" s="6">
        <v>0.77780000000000005</v>
      </c>
    </row>
    <row r="29" spans="5:15" x14ac:dyDescent="0.25">
      <c r="E29" s="11">
        <v>23</v>
      </c>
      <c r="F29" s="10">
        <v>0.77139999999999997</v>
      </c>
      <c r="G29" s="10">
        <v>0.4572</v>
      </c>
      <c r="N29" s="5">
        <v>14</v>
      </c>
      <c r="O29" s="6">
        <v>0.76190000000000002</v>
      </c>
    </row>
    <row r="30" spans="5:15" x14ac:dyDescent="0.25">
      <c r="E30" s="11">
        <v>24</v>
      </c>
      <c r="F30" s="10">
        <v>0.77459999999999996</v>
      </c>
      <c r="G30" s="10">
        <v>0.44790000000000002</v>
      </c>
      <c r="N30" s="5">
        <v>15</v>
      </c>
      <c r="O30" s="6">
        <v>0.77780000000000005</v>
      </c>
    </row>
    <row r="31" spans="5:15" x14ac:dyDescent="0.25">
      <c r="E31" s="11">
        <v>25</v>
      </c>
      <c r="F31" s="10">
        <v>0.75560000000000005</v>
      </c>
      <c r="G31" s="10">
        <v>0.45019999999999999</v>
      </c>
      <c r="N31" s="5">
        <v>16</v>
      </c>
      <c r="O31" s="6">
        <v>0.77139999999999997</v>
      </c>
    </row>
    <row r="32" spans="5:15" x14ac:dyDescent="0.25">
      <c r="E32" s="11">
        <v>26</v>
      </c>
      <c r="F32" s="10">
        <v>0.77780000000000005</v>
      </c>
      <c r="G32" s="10">
        <v>0.45200000000000001</v>
      </c>
      <c r="N32" s="5">
        <v>17</v>
      </c>
      <c r="O32" s="6">
        <v>0.77139999999999997</v>
      </c>
    </row>
    <row r="33" spans="5:15" x14ac:dyDescent="0.25">
      <c r="E33" s="11">
        <v>27</v>
      </c>
      <c r="F33" s="10">
        <v>0.75239999999999996</v>
      </c>
      <c r="G33" s="10">
        <v>0.45129999999999998</v>
      </c>
      <c r="N33" s="5">
        <v>18</v>
      </c>
      <c r="O33" s="6">
        <v>0.76190000000000002</v>
      </c>
    </row>
    <row r="34" spans="5:15" x14ac:dyDescent="0.25">
      <c r="E34" s="11">
        <v>28</v>
      </c>
      <c r="F34" s="10">
        <v>0.75870000000000004</v>
      </c>
      <c r="G34" s="10">
        <v>0.4375</v>
      </c>
      <c r="N34" s="5">
        <v>19</v>
      </c>
      <c r="O34" s="6">
        <v>0.74919999999999998</v>
      </c>
    </row>
    <row r="35" spans="5:15" x14ac:dyDescent="0.25">
      <c r="E35" s="11">
        <v>29</v>
      </c>
      <c r="F35" s="10">
        <v>0.77139999999999997</v>
      </c>
      <c r="G35" s="10">
        <v>0.43790000000000001</v>
      </c>
      <c r="N35" s="5">
        <v>20</v>
      </c>
      <c r="O35" s="6">
        <v>0.77780000000000005</v>
      </c>
    </row>
    <row r="36" spans="5:15" x14ac:dyDescent="0.25">
      <c r="E36" s="11">
        <v>30</v>
      </c>
      <c r="F36" s="10">
        <v>0.75870000000000004</v>
      </c>
      <c r="G36" s="10">
        <v>0.55820000000000003</v>
      </c>
      <c r="N36" s="5">
        <v>21</v>
      </c>
      <c r="O36" s="6">
        <v>0.76190000000000002</v>
      </c>
    </row>
    <row r="37" spans="5:15" x14ac:dyDescent="0.25">
      <c r="N37" s="5">
        <v>22</v>
      </c>
      <c r="O37" s="6">
        <v>0.75870000000000004</v>
      </c>
    </row>
    <row r="38" spans="5:15" x14ac:dyDescent="0.25">
      <c r="N38" s="5">
        <v>23</v>
      </c>
      <c r="O38" s="6">
        <v>0.77139999999999997</v>
      </c>
    </row>
    <row r="39" spans="5:15" x14ac:dyDescent="0.25">
      <c r="N39" s="5">
        <v>24</v>
      </c>
      <c r="O39" s="6">
        <v>0.77459999999999996</v>
      </c>
    </row>
    <row r="40" spans="5:15" x14ac:dyDescent="0.25">
      <c r="N40" s="5">
        <v>25</v>
      </c>
      <c r="O40" s="6">
        <v>0.75560000000000005</v>
      </c>
    </row>
    <row r="41" spans="5:15" x14ac:dyDescent="0.25">
      <c r="N41" s="5">
        <v>26</v>
      </c>
      <c r="O41" s="6">
        <v>0.77780000000000005</v>
      </c>
    </row>
    <row r="42" spans="5:15" x14ac:dyDescent="0.25">
      <c r="N42" s="5">
        <v>27</v>
      </c>
      <c r="O42" s="6">
        <v>0.75239999999999996</v>
      </c>
    </row>
    <row r="43" spans="5:15" x14ac:dyDescent="0.25">
      <c r="N43" s="5">
        <v>28</v>
      </c>
      <c r="O43" s="6">
        <v>0.75870000000000004</v>
      </c>
    </row>
    <row r="44" spans="5:15" x14ac:dyDescent="0.25">
      <c r="N44" s="5">
        <v>29</v>
      </c>
      <c r="O44" s="6">
        <v>0.77139999999999997</v>
      </c>
    </row>
    <row r="45" spans="5:15" x14ac:dyDescent="0.25">
      <c r="N45" s="5">
        <v>30</v>
      </c>
      <c r="O45" s="6">
        <v>0.75870000000000004</v>
      </c>
    </row>
    <row r="46" spans="5:15" x14ac:dyDescent="0.25">
      <c r="N46" s="5" t="s">
        <v>19</v>
      </c>
      <c r="O46" s="12">
        <v>22.898400000000006</v>
      </c>
    </row>
    <row r="64" spans="16:16" x14ac:dyDescent="0.25">
      <c r="P64" t="s">
        <v>39</v>
      </c>
    </row>
    <row r="65" spans="16:17" ht="30" x14ac:dyDescent="0.25">
      <c r="P65" s="13" t="s">
        <v>37</v>
      </c>
      <c r="Q65" s="14" t="s">
        <v>38</v>
      </c>
    </row>
    <row r="66" spans="16:17" x14ac:dyDescent="0.25">
      <c r="P66" s="15">
        <v>5</v>
      </c>
      <c r="Q66" s="16">
        <v>0.57650000000000001</v>
      </c>
    </row>
    <row r="67" spans="16:17" x14ac:dyDescent="0.25">
      <c r="P67" s="15">
        <v>8</v>
      </c>
      <c r="Q67" s="16">
        <v>0.75119999999999998</v>
      </c>
    </row>
    <row r="68" spans="16:17" x14ac:dyDescent="0.25">
      <c r="P68" s="15">
        <v>10</v>
      </c>
      <c r="Q68" s="16">
        <v>0.77470000000000006</v>
      </c>
    </row>
    <row r="69" spans="16:17" x14ac:dyDescent="0.25">
      <c r="P69" s="15">
        <v>15</v>
      </c>
      <c r="Q69" s="16">
        <v>0.79339999999999999</v>
      </c>
    </row>
    <row r="70" spans="16:17" x14ac:dyDescent="0.25">
      <c r="P70" s="15">
        <v>20</v>
      </c>
      <c r="Q70" s="16">
        <v>0.78680000000000005</v>
      </c>
    </row>
    <row r="71" spans="16:17" x14ac:dyDescent="0.25">
      <c r="P71" s="15">
        <v>25</v>
      </c>
      <c r="Q71" s="16">
        <v>0.76129999999999998</v>
      </c>
    </row>
    <row r="72" spans="16:17" x14ac:dyDescent="0.25">
      <c r="P72" s="15">
        <v>30</v>
      </c>
      <c r="Q72" s="16">
        <v>0.70620000000000005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a3c927-c316-4039-a7a4-7e2b6e07988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CB3A5944EA94479CBF464F837EB435" ma:contentTypeVersion="8" ma:contentTypeDescription="Utwórz nowy dokument." ma:contentTypeScope="" ma:versionID="5db69c046649dd7ac2ecd0bd06575bb0">
  <xsd:schema xmlns:xsd="http://www.w3.org/2001/XMLSchema" xmlns:xs="http://www.w3.org/2001/XMLSchema" xmlns:p="http://schemas.microsoft.com/office/2006/metadata/properties" xmlns:ns3="f5a3c927-c316-4039-a7a4-7e2b6e079889" xmlns:ns4="0e050cd5-5321-403e-8827-b58a64d78de1" targetNamespace="http://schemas.microsoft.com/office/2006/metadata/properties" ma:root="true" ma:fieldsID="d67c64b9792c819082356d77f97b9b6c" ns3:_="" ns4:_="">
    <xsd:import namespace="f5a3c927-c316-4039-a7a4-7e2b6e079889"/>
    <xsd:import namespace="0e050cd5-5321-403e-8827-b58a64d78d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3c927-c316-4039-a7a4-7e2b6e079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50cd5-5321-403e-8827-b58a64d78d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88551A-7604-4949-869E-A01BAF7ABB6B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0e050cd5-5321-403e-8827-b58a64d78de1"/>
    <ds:schemaRef ds:uri="http://purl.org/dc/elements/1.1/"/>
    <ds:schemaRef ds:uri="http://purl.org/dc/terms/"/>
    <ds:schemaRef ds:uri="http://schemas.microsoft.com/office/infopath/2007/PartnerControls"/>
    <ds:schemaRef ds:uri="f5a3c927-c316-4039-a7a4-7e2b6e079889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5DBAA75-CC9F-48B5-886F-E898005D50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02D99-9C36-4A6F-BFF4-58A5D41FC1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3c927-c316-4039-a7a4-7e2b6e079889"/>
    <ds:schemaRef ds:uri="0e050cd5-5321-403e-8827-b58a64d78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Wykresy</vt:lpstr>
      <vt:lpstr>Wykresy2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Szponar (21306)</dc:creator>
  <cp:lastModifiedBy>Kacper Szponar (21306)</cp:lastModifiedBy>
  <dcterms:created xsi:type="dcterms:W3CDTF">2025-01-16T14:13:33Z</dcterms:created>
  <dcterms:modified xsi:type="dcterms:W3CDTF">2025-01-17T20:08:25Z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0x010100A9CB3A5944EA94479CBF464F837EB435</vt:lpwstr>
  </property>
</Properties>
</file>