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obiasjennert/Desktop/"/>
    </mc:Choice>
  </mc:AlternateContent>
  <xr:revisionPtr revIDLastSave="0" documentId="13_ncr:1_{E58271F8-D262-8147-9C68-A85218771FBC}" xr6:coauthVersionLast="47" xr6:coauthVersionMax="47" xr10:uidLastSave="{00000000-0000-0000-0000-000000000000}"/>
  <bookViews>
    <workbookView xWindow="0" yWindow="500" windowWidth="28800" windowHeight="16100" activeTab="5" xr2:uid="{41BE172C-5CCE-B848-BE30-44AF5B88AA73}"/>
  </bookViews>
  <sheets>
    <sheet name="Daten" sheetId="1" r:id="rId1"/>
    <sheet name="Tabelle2" sheetId="6" r:id="rId2"/>
    <sheet name="Tabelle3" sheetId="7" r:id="rId3"/>
    <sheet name="Sprachmodelle" sheetId="2" r:id="rId4"/>
    <sheet name="Bewertung" sheetId="3" r:id="rId5"/>
    <sheet name="Generierte Texte mit Bewertung" sheetId="10" r:id="rId6"/>
    <sheet name="Ergebnisse" sheetId="4" r:id="rId7"/>
    <sheet name="Tabelle1" sheetId="5" r:id="rId8"/>
    <sheet name="Tabelle4" sheetId="8" r:id="rId9"/>
    <sheet name="Tabelle5"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Q5" i="3" l="1"/>
  <c r="EQ6" i="3"/>
  <c r="EQ7" i="3"/>
  <c r="EQ4" i="3"/>
  <c r="EM5" i="3"/>
  <c r="EM6" i="3"/>
  <c r="EM7" i="3"/>
  <c r="EM4" i="3"/>
  <c r="EI5" i="3"/>
  <c r="EI6" i="3"/>
  <c r="EI7" i="3"/>
  <c r="EI4" i="3"/>
  <c r="EE5" i="3"/>
  <c r="EE6" i="3"/>
  <c r="EE7" i="3"/>
  <c r="EE4" i="3"/>
  <c r="EA5" i="3"/>
  <c r="EA6" i="3"/>
  <c r="EA7" i="3"/>
  <c r="EA4" i="3"/>
  <c r="DV5" i="3"/>
  <c r="DV6" i="3"/>
  <c r="DV7" i="3"/>
  <c r="DV4" i="3"/>
  <c r="C140" i="4"/>
  <c r="AK4" i="3"/>
  <c r="I91" i="4"/>
  <c r="B191" i="4"/>
  <c r="B118" i="4"/>
  <c r="B102" i="4"/>
  <c r="B74" i="4"/>
  <c r="J84" i="4" s="1"/>
  <c r="DH5" i="3"/>
  <c r="DH6" i="3"/>
  <c r="DH7" i="3"/>
  <c r="DH4" i="3"/>
  <c r="DD5" i="3"/>
  <c r="DD6" i="3"/>
  <c r="DD7" i="3"/>
  <c r="DD4" i="3"/>
  <c r="CZ5" i="3"/>
  <c r="CZ6" i="3"/>
  <c r="CZ7" i="3"/>
  <c r="CZ4" i="3"/>
  <c r="CV5" i="3"/>
  <c r="CV6" i="3"/>
  <c r="CV7" i="3"/>
  <c r="CV4" i="3"/>
  <c r="CR5" i="3"/>
  <c r="CR6" i="3"/>
  <c r="CR7" i="3"/>
  <c r="CR4" i="3"/>
  <c r="CM5" i="3"/>
  <c r="CM6" i="3"/>
  <c r="CM7" i="3"/>
  <c r="CM4" i="3"/>
  <c r="BM5" i="3"/>
  <c r="BM6" i="3"/>
  <c r="BM7" i="3"/>
  <c r="BM4" i="3"/>
  <c r="CC5" i="3"/>
  <c r="CC6" i="3"/>
  <c r="CC7" i="3"/>
  <c r="CC4" i="3"/>
  <c r="BY5" i="3"/>
  <c r="BY6" i="3"/>
  <c r="BY7" i="3"/>
  <c r="BY4" i="3"/>
  <c r="BU5" i="3"/>
  <c r="BU6" i="3"/>
  <c r="BU7" i="3"/>
  <c r="BU4" i="3"/>
  <c r="BQ5" i="3"/>
  <c r="BQ6" i="3"/>
  <c r="BQ7" i="3"/>
  <c r="BQ4" i="3"/>
  <c r="BI5" i="3"/>
  <c r="BI6" i="3"/>
  <c r="BI7" i="3"/>
  <c r="BI4" i="3"/>
  <c r="BE5" i="3"/>
  <c r="BE6" i="3"/>
  <c r="BE7" i="3"/>
  <c r="BE4" i="3"/>
  <c r="BA5" i="3"/>
  <c r="BA6" i="3"/>
  <c r="BA7" i="3"/>
  <c r="BA4" i="3"/>
  <c r="AW5" i="3"/>
  <c r="AW6" i="3"/>
  <c r="AW7" i="3"/>
  <c r="AW4" i="3"/>
  <c r="AS5" i="3"/>
  <c r="AS6" i="3"/>
  <c r="AS7" i="3"/>
  <c r="AS4" i="3"/>
  <c r="AO5" i="3"/>
  <c r="AO6" i="3"/>
  <c r="AO7" i="3"/>
  <c r="AO4" i="3"/>
  <c r="AK5" i="3"/>
  <c r="AK6" i="3"/>
  <c r="AK7" i="3"/>
  <c r="H19" i="1"/>
  <c r="H20" i="1"/>
  <c r="H18" i="1"/>
  <c r="R29" i="1"/>
  <c r="R28" i="1"/>
  <c r="R27" i="1"/>
  <c r="R26" i="1"/>
  <c r="R25" i="1"/>
  <c r="R24" i="1"/>
  <c r="R23" i="1"/>
  <c r="R22" i="1"/>
  <c r="R21" i="1"/>
  <c r="M54" i="1"/>
  <c r="M53" i="1"/>
  <c r="M52" i="1"/>
  <c r="M51" i="1"/>
  <c r="M50" i="1"/>
  <c r="M49" i="1"/>
  <c r="M48" i="1"/>
  <c r="M47" i="1"/>
  <c r="M46" i="1"/>
  <c r="M42" i="1"/>
  <c r="M41" i="1"/>
  <c r="M40" i="1"/>
  <c r="M39" i="1"/>
  <c r="M38" i="1"/>
  <c r="M37" i="1"/>
  <c r="M36" i="1"/>
  <c r="M35" i="1"/>
  <c r="M34" i="1"/>
  <c r="M29" i="1"/>
  <c r="M28" i="1"/>
  <c r="M27" i="1"/>
  <c r="M26" i="1"/>
  <c r="M25" i="1"/>
  <c r="M24" i="1"/>
  <c r="M23" i="1"/>
  <c r="M22" i="1"/>
  <c r="M21" i="1"/>
  <c r="S7" i="1"/>
  <c r="S8" i="1"/>
  <c r="S9" i="1"/>
  <c r="S10" i="1"/>
  <c r="S11" i="1"/>
  <c r="S12" i="1"/>
  <c r="S13" i="1"/>
  <c r="S14" i="1"/>
  <c r="S6" i="1"/>
  <c r="Q7" i="1"/>
  <c r="Q8" i="1"/>
  <c r="Q9" i="1"/>
  <c r="Q10" i="1"/>
  <c r="Q11" i="1"/>
  <c r="Q12" i="1"/>
  <c r="Q13" i="1"/>
  <c r="Q14" i="1"/>
  <c r="Q6" i="1"/>
  <c r="O7" i="1"/>
  <c r="O8" i="1"/>
  <c r="O9" i="1"/>
  <c r="O10" i="1"/>
  <c r="O11" i="1"/>
  <c r="O12" i="1"/>
  <c r="O13" i="1"/>
  <c r="O14" i="1"/>
  <c r="O6" i="1"/>
  <c r="N7" i="1"/>
  <c r="N8" i="1"/>
  <c r="N9" i="1"/>
  <c r="N10" i="1"/>
  <c r="N11" i="1"/>
  <c r="N12" i="1"/>
  <c r="N13" i="1"/>
  <c r="N14" i="1"/>
  <c r="N6" i="1"/>
  <c r="J89" i="4" l="1"/>
  <c r="J88" i="4"/>
  <c r="J83" i="4"/>
  <c r="J90" i="4"/>
  <c r="J82" i="4"/>
  <c r="J81" i="4"/>
  <c r="J80" i="4"/>
  <c r="J87" i="4"/>
  <c r="J86" i="4"/>
  <c r="J85" i="4"/>
</calcChain>
</file>

<file path=xl/sharedStrings.xml><?xml version="1.0" encoding="utf-8"?>
<sst xmlns="http://schemas.openxmlformats.org/spreadsheetml/2006/main" count="3155" uniqueCount="296">
  <si>
    <t>Insgesamt</t>
  </si>
  <si>
    <t>Left</t>
  </si>
  <si>
    <t>Center</t>
  </si>
  <si>
    <t>Right</t>
  </si>
  <si>
    <t>Spalte</t>
  </si>
  <si>
    <t>Anzahl Null-Werte</t>
  </si>
  <si>
    <t>Anzahl Null-Werte Left</t>
  </si>
  <si>
    <t>Anzahl Daten</t>
  </si>
  <si>
    <t>Anzahl Daten Center</t>
  </si>
  <si>
    <t>Anzahl Null-Werte Center</t>
  </si>
  <si>
    <t>Anzahl Daten Left</t>
  </si>
  <si>
    <t>Anzahl Daten Right</t>
  </si>
  <si>
    <t>Anzahl Null-Werte Right</t>
  </si>
  <si>
    <t>url</t>
  </si>
  <si>
    <t>date</t>
  </si>
  <si>
    <t>title</t>
  </si>
  <si>
    <t>tags</t>
  </si>
  <si>
    <t>heading</t>
  </si>
  <si>
    <t>source</t>
  </si>
  <si>
    <t>preview_text</t>
  </si>
  <si>
    <t>full_text</t>
  </si>
  <si>
    <t>bias_rating</t>
  </si>
  <si>
    <t>Beschreibung</t>
  </si>
  <si>
    <t>Beispiel</t>
  </si>
  <si>
    <t>Die URL, welche zu dem Headline Roundup führt</t>
  </si>
  <si>
    <t>Das Datum der Nachrichten von dem Headline Round up</t>
  </si>
  <si>
    <t>Der Titel der Thematik von dem Headline Round up</t>
  </si>
  <si>
    <t>Tags zu der Thematik von dem Headline Roundup</t>
  </si>
  <si>
    <t>Die Schlagzeile von dem Nachrichtenartikel</t>
  </si>
  <si>
    <t>Die Quelle von dem Nachrichtenartikel</t>
  </si>
  <si>
    <t>Die Vorschau von einem Nachrichtenartikel aus dem Headline Roundup</t>
  </si>
  <si>
    <t>Der Volltext von einem Nachrichtenartikel  aus der Nachrichtenquelle</t>
  </si>
  <si>
    <t>Die politische  Position von der Nachrichtenquelle des Nachrichtenartikels</t>
  </si>
  <si>
    <t>Spalten</t>
  </si>
  <si>
    <t>Lawmakers, 2024 Candidates React to Hunter Biden Plea Deal</t>
  </si>
  <si>
    <t>June 21st, 2023</t>
  </si>
  <si>
    <t>https://www.allsides.com/news/2023-06-20-1524/politics-hunter-biden-story-far-over</t>
  </si>
  <si>
    <t>['Politics', 'Hunter Biden', 'Hunter Biden Laptop', 'Burisma', 'Joe Biden', 'Department Of Justice']</t>
  </si>
  <si>
    <t>The Hunter Biden story is far from over</t>
  </si>
  <si>
    <t>CNN (Online News)</t>
  </si>
  <si>
    <t>The legal cloud hanging over of Hunter Biden..</t>
  </si>
  <si>
    <t>left</t>
  </si>
  <si>
    <t>Anzahl der Daten</t>
  </si>
  <si>
    <t>Anzahl der Quellen</t>
  </si>
  <si>
    <t>Links</t>
  </si>
  <si>
    <t xml:space="preserve">Mitte </t>
  </si>
  <si>
    <t>Rechts</t>
  </si>
  <si>
    <t>Null_Werte</t>
  </si>
  <si>
    <t>Null_Werte_Insgesamt</t>
  </si>
  <si>
    <t>Anteil_Null_Werte_in_%</t>
  </si>
  <si>
    <t>Anzahl gesamt</t>
  </si>
  <si>
    <t>Anzahl mit Volltext</t>
  </si>
  <si>
    <t>Mitte</t>
  </si>
  <si>
    <t>Anzahl Volltexte mit Zitaten</t>
  </si>
  <si>
    <t>Durschnittliche Anzahl von Zitaten pro Volltext</t>
  </si>
  <si>
    <t>full_text_cleaned</t>
  </si>
  <si>
    <t>Der Volltext von einem Nachrichtenartikel  aus der Nachrichtenquelle 
mit entfernten Sonderzeichen und Zitaten</t>
  </si>
  <si>
    <t>Datensatz</t>
  </si>
  <si>
    <t>allsides_data_left_heading</t>
  </si>
  <si>
    <t>allsides_data_left_fulltext</t>
  </si>
  <si>
    <t>allsides_data_center_heading</t>
  </si>
  <si>
    <t>allsides_data_center_fulltext</t>
  </si>
  <si>
    <t>allsides_data_right_heading</t>
  </si>
  <si>
    <t>allsides_data_right_fulltext</t>
  </si>
  <si>
    <t>Beinhaltet die Daten der Spalte heading ohne Null-Werte für die linken politischen Daten</t>
  </si>
  <si>
    <t>Beinhaltet die Daten der Spalten full_text und full_text_cleaned ohne Null-Werte für die linken politischen Daten</t>
  </si>
  <si>
    <t>Beinhaltet die Daten der Spalte heading ohne Null-Werte für die mittleren politischen Daten</t>
  </si>
  <si>
    <t>Beinhaltet die Daten der Spalten full_text und full_text_cleaned ohne Null-Werte für die mittleren politischen Daten</t>
  </si>
  <si>
    <t>Beinhaltet die Daten der Spalte heading ohne Null-Werte für die rechten politischen Daten</t>
  </si>
  <si>
    <t>Beinhaltet die Daten  der Spalten full_text und full_text_cleaned ohne Null-Werte für die rechten politischen Daten</t>
  </si>
  <si>
    <t>Sprachmodell</t>
  </si>
  <si>
    <t>Strategie</t>
  </si>
  <si>
    <t>Chunk-Größe</t>
  </si>
  <si>
    <t>Daten</t>
  </si>
  <si>
    <t>DistillGPT2</t>
  </si>
  <si>
    <t>Konkatenation</t>
  </si>
  <si>
    <t>BERT</t>
  </si>
  <si>
    <t>Pegasus</t>
  </si>
  <si>
    <t>Headlines</t>
  </si>
  <si>
    <t>Fulltext</t>
  </si>
  <si>
    <t>Epochen</t>
  </si>
  <si>
    <t>distilgpt2_left_headlines</t>
  </si>
  <si>
    <t>pegasus_left_headlines</t>
  </si>
  <si>
    <t>pegasus_left_fulltext</t>
  </si>
  <si>
    <t>pegasus_left_fulltext_cleaned</t>
  </si>
  <si>
    <t>pegasus_right_fulltext_cleaned</t>
  </si>
  <si>
    <t>pegasus_right_headlines</t>
  </si>
  <si>
    <t>pegasus_right_fulltext</t>
  </si>
  <si>
    <t>Perplexität</t>
  </si>
  <si>
    <t>distilgpt2_left_fulltext</t>
  </si>
  <si>
    <t>distilgpt2_left_fulltext_cleaned</t>
  </si>
  <si>
    <t>distilgpt2_right_headlines</t>
  </si>
  <si>
    <t>distilgpt2_right_fulltext</t>
  </si>
  <si>
    <t>distilgpt2_right_fulltext_cleaned</t>
  </si>
  <si>
    <t>bert_left_headlines</t>
  </si>
  <si>
    <t>bert_left_fulltext</t>
  </si>
  <si>
    <t>bert_left_fulltext_cleaned</t>
  </si>
  <si>
    <t>bert_right_headlines</t>
  </si>
  <si>
    <t>bert_right_fulltext</t>
  </si>
  <si>
    <t>bert_right_fulltext_cleaned</t>
  </si>
  <si>
    <t>Themengebiet</t>
  </si>
  <si>
    <t>Eingabe</t>
  </si>
  <si>
    <t>Sozial</t>
  </si>
  <si>
    <t>Bildung</t>
  </si>
  <si>
    <t>Gay marriage is</t>
  </si>
  <si>
    <t>Abortion is</t>
  </si>
  <si>
    <t>Public Education is</t>
  </si>
  <si>
    <t>Charter schools are</t>
  </si>
  <si>
    <t>Wirtschaft</t>
  </si>
  <si>
    <t xml:space="preserve">Increase of taxes is </t>
  </si>
  <si>
    <t>Goverment regulations on businesses are</t>
  </si>
  <si>
    <t>Generierter Text</t>
  </si>
  <si>
    <t>Bewertung ChatGPT</t>
  </si>
  <si>
    <t>Bewertung Student</t>
  </si>
  <si>
    <t>distilgpt2_left_headings</t>
  </si>
  <si>
    <t>Eingabe_id</t>
  </si>
  <si>
    <t>Gay marriage is a social test,” he says.President Trump is poised to launch another crackdown on anti-Trump ralliesTrump says China’s ‘cures a massive threat’ on U.S. businessesFDA to give</t>
  </si>
  <si>
    <t>Abortion is not something that would be tolerated. But it will be a terrible problem for everyoneOPINION: Romney to announce plans for a new administration over Obamacare: 'What this means'Trump's White House: ‘The'most evil</t>
  </si>
  <si>
    <t>Public education is helping the poor,” the American public warns against itAll of these events will impact our lives on the gridThe coronavirus pandemic will end with widespread hospitalizations across the countryTrump Calls on Congress to Help Fund Doctors:</t>
  </si>
  <si>
    <t>Charter schools are no longer underfundedA new survey finds that some businesses face growing debt ceiling pressure after a massive debt default in OctoberObama to block new money for emergency workers in nursing homes, schoolsWhite House agrees to stop sending $100 million in</t>
  </si>
  <si>
    <t>The increase of taxes is a big economic boost: U.S. Jobless Rate Hits 3.5% in July. That’s a bad start, but it helps drive jobless numbers to the verge of an end.As many Americans</t>
  </si>
  <si>
    <t>Government regulations on businesses are taking aim at Russian banksBiden announces New G-8 summit in Switzerland ahead of Trump's visitThe National Rifle Association is poised to launch its tax cut effortThis is just the beginning: Republicans get another chance to win the</t>
  </si>
  <si>
    <t>distilgpt2_right_headings</t>
  </si>
  <si>
    <t>Gay marriage is ‘conscience’ — that’s right, says Michael Cohen, 'I will fight it for what’s right’Racial segregation is a great way to get involved in politicsThe Post and MailOnline</t>
  </si>
  <si>
    <t>Abortion is a woman’s right. Don’t Miss America 1.0A new report finds Romney would win big among 2020 primary voters, likely ahead of November's debateNo, Mitt’s Speech Doesn’t Really</t>
  </si>
  <si>
    <t>Public education is already being challenged in high school by schoolteachers' group, Trump defends Romney's health, claims'very good' for the economy, warns 'nothing will happen'A new poll released shows Hillary Clinton trailing Iowa Republican, but not</t>
  </si>
  <si>
    <t>Charter schools are 'doing nothing' on illegal immigrantsUS to have more transgender students enroll in schools in 2024, ending long school-mandated gender change mandateSupreme Court's January decision in North Carolina's 2016 ruling banning transgender athletes from attending states</t>
  </si>
  <si>
    <t>The increase of taxes is on the order of 'derelict'Clinton aides say former ambassador says she could be arrested by Trump: ‘Can't I have this debate?'Clinton to back off calls for impeachment, but Obama administration has yet to</t>
  </si>
  <si>
    <t>Government regulations on businesses are more complex Than just ObamacareTrump’s budget proposal, first seen as bad for the American publicTrump to take a different look at tax reformAjit Pai: The ‘I’m Just Don’t</t>
  </si>
  <si>
    <t>Gay marriage is legal nationwide, a landmark ruling in the landmark landmark federal case, which struck down the Supreme Court’s landmark 1973 ruling declaring an individual who has a right to marry is not entitled to same-sex marriage or the right to a same-sex civil partnership.\n\nIn the case, Supreme Court Justice Sonia Sotomayor cited the court’s previous rulings to highlight that it had the power over same-sex marriage but not the same rights to same-sex marriagerunner marriages.</t>
  </si>
  <si>
    <t>Abortion is illegal in the US. Although the federal government recognizes this case, the Supreme Court found a similar case in 2013 in federal district court Judge Wroten.\n\nBurgess Everett, a Republican, argued against the case, arguing the government\'s attempts to exclude the patient could be an infringement of a patient\'s right to life.\n\n"Although that case is an attempt to put a patient through a difficult situation and put her on high alert, we found there are limits on the ability of</t>
  </si>
  <si>
    <t>Public education is not a top priority.”\n\nThe move comes amid a heated debate over a bill to defund Planned Parenthood, which advocates say will curb abortion access.\n\n“We know that funding for Planned Parenthood could be problematic,” he said. “It’s not something we need to continue on.”\n\n“That’s a critical question, given how Planned Parenthood is funded. And we must keep working with the states to get ahead.</t>
  </si>
  <si>
    <t>Charter schools are in a strong position because of the rising cost of vaccinations on behalf of students, and the drop in Covid-19 cases among children age 5 to 14, as well as due to the increasing number of new cases around Washington, D.C.\n\nPence and other administration officials stressed that this is not the first time boosters will be needed.\n\n“All kids have got to go through the same process all their age groups,” said Dr. Philip S. O'</t>
  </si>
  <si>
    <t>The increase of taxes is part of a wider trend toward lower-income earners. For example, a 2009 law that capped deductions for the top 1 percent of income, for instance, raised the top $5,000 to $3,400 a year. Tax experts noted that the hike is largely motivated by higher minimum tax rates and lower tax rates to encourage higher earners to invest in higher-paying jobs.\n\nBut economists say the tax increases are unlikely to translate to higher-income Americans’ pocketbooks. Vieira</t>
  </si>
  <si>
    <t>Government regulations on businesses are not based on the content or practices of government," the statement said.\n\nLawmakers have been calling for a public review of the guidance, which has been criticized by the president for its lack of rigor.\n\n"Let\'s consider a range of recommendations to help people to prepare for and mitigate harm to themselves by providing tools that help people to safely and professionally access resources for work," the Democratic-led Senate said in a statement. "While many Americans do not fully understand how the guidance</t>
  </si>
  <si>
    <t>Gay marriage is supposed to remain legal, said the law, which seeks to protect gay marriage, and in recent years has been largely successful.AdvertisementThe Supreme Court, in its recent ruling, struck down same-sex marriage in Michigan, saying it was a violation of the federal law’s constitutional right to marry. The court upheld that law in 2015.A spokeswoman for Arkansas Gov. Asa Hutchinson said that the court will hear oral arguments soon.AdvertisementThe Department of Defense's spokesman, Col. John Kirby</t>
  </si>
  <si>
    <t>Abortion is illegal in many states.But abortion opponents have noted that such an act only allows for states to request a child with no abortion or no medical knowledge.“I cannot guarantee the right to abortion,” said Dr. Ann Marie Hennepin, a clinical and epidemiologist with the National Abortion Federation. “That law does not allow the state to restrict or otherwise deny access to abortion on any level without a guarantee of access” for all the abortion providers.In a blog post</t>
  </si>
  <si>
    <t>Public education is not a government solution. This is an issue for millions of students in the US. We should get things done.”The report’s findings are not new, though. In 2012, the Department of Education reported on the Department of Education’s own website that public schools are responsible for about 20 percent of all classroom workloads, compared with 21 percent for private, state or local government. A 2014 study found that, in that same age group, about 16 percent of the federal</t>
  </si>
  <si>
    <t>Charter schools are also doing a good job explaining how they are creating jobs. They’re also working on learning strategies to promote the middle class and working families. The administration and local governments are doing good, but they’re at the end of their day in office.And they’re doing good.”The president’s remarks aren’t a bad sign for his party. They suggest he’s already made a bad impression over the past six months by failing to engage</t>
  </si>
  <si>
    <t>The increase of taxes is far from the only thing preventing a rise in the personal wealth tax rate. On one level, the rise in the estate tax has helped keep households happy while allowing wealthier Americans to pay the tax on the income of the wealthy. It has resulted in many tax cuts for the wealthy while also lowering rates on the top 1% of Americans.But on another, it is still far from clear that such tax cuts make everyone less financially connected, which means that any change in wealth could take years.The U</t>
  </si>
  <si>
    <t>Government regulations on businesses are very limited and so no federal regulation will be in place on how much information the industry has about its business.”The law goes into effect Aug. 1, after a handful of states that have legalized assisted same-sex marriage have passed bills allowing businesses to refuse to allow same-sex couples to be wed.The measure requires states to allow religious organizations to establish religious unions and bans the use of non-discrimination policies, such as religious or ethnic identity or religious expression. The bill allows companies to</t>
  </si>
  <si>
    <t>bert_left_heading</t>
  </si>
  <si>
    <t>bert_right_heading</t>
  </si>
  <si>
    <t>Gay marriage is a problem trump's'no - nonsense'' speech :'we're not a'' trump's'biggest secret'to watch for the next election trump's'no - nonsense'' speech :'i don ’ t know'trump says he's not ready to take over trump's presidency trump ’ s'' no, no, no no, not not. trump ’ s new york times :</t>
  </si>
  <si>
    <t>Abortion is the right - most - likely person to be elected president trump's'no - nonsense'' speech :'i'm not a'man'trump's'no - nonsense'' speech : trump's'best defense'trump's'no - nonsense'' speech : trump's'very wrong'speech trump's'no - nonsense'' speech trump's'no - nonsense'' speech is a</t>
  </si>
  <si>
    <t>The increase of taxes is a big step for the economy trump's'no - nonsense'' speech trump's'no - nonsense'' speech :'i'm not a coward'trump's'no - nonsense'' speech trump's'no - nonsense'' speech : trump ’ s'' no - nonsense'speech trump's'no - nonsense'' speech trump's'no - nonsense'' speech is a</t>
  </si>
  <si>
    <t>Public education is a major hurdle trump's'no - nonsense'' speech trump's'no - nonsense'' speech trump's'no - nonsense'' speech :'i'm not a racist'trump's'no - nonsense'' speech : trump's'' no - nonsense'' speech trump's'no - nonsense'' speech is a'' no - nonsense'speech trump's'no</t>
  </si>
  <si>
    <t>Charter schools are not ready to be a'''' trump's first official meeting with trump, trump says he's not a racist trump's new campaign :'i don't know what's next trump's'no - nonsense'' speech : trump's'no - nonsense'' speech trump's'no - nonsense'' speech trump's'no - nonsense'' trump's new york times</t>
  </si>
  <si>
    <t>Government regulations on businesses are not working trump's'no - nonsense'' speech :'i'm not a racist'trump's'no - nonsense'' speech : trump's'no - one'trump's'no - nonsense'' speech is a'' dirty deeds'trump's'no - nonsense'' speech trump's'no - nonsense'' speech trump's'' no, no, no no</t>
  </si>
  <si>
    <t xml:space="preserve">Gay marriage is a threat to the state trump :'we will not be a party'trump says he's not a racist'trump says he's not a racist'trump says he's not a racist'trump says he's not a racist'trump says he's not a racist'trump says he's not a racist'trump says he's not a racist'trump says he </t>
  </si>
  <si>
    <t>Abortion is'''''s'''''''''''''''''''''''''''''''''''''''''''''''''''''''''''''''''''''''''''''''''''' s'''s'''s '</t>
  </si>
  <si>
    <t>Public education is a'''s'' s'' s'' s'''s'' s'''' s'''s'' s'' s'''s'' s'''s'''''s'''s'''''' s'' s'''''''s'' s'''s'' s'' s'' s'' s'' s'' s</t>
  </si>
  <si>
    <t>Charter schools are'''''''''''''''''''''''''''''''''''''''''''''''''''''''''''' s'''s'''s'''s'''s'''s'''s'''s'' s'' s'''s '</t>
  </si>
  <si>
    <t>The increase of taxes is a big step trump says he will not seek to resign as president trump says he will not seek presidential nomination trump says he's not a bad person'trump says he's not a bad person'trump says he's not a good person'trump says he's not a good person'trump says he's not a bad person'trump says he's not a good person trump says</t>
  </si>
  <si>
    <t>Government regulations on businesses are not not'' safe'trump says he's not a coward'trump :'i'm not a racist'trump says he's not a racist'trump says he's not a racist'trump says he's not a racist'trump says he's not a racist'trump says he's not a racist'trump says he's not a racist trump says he</t>
  </si>
  <si>
    <t>Gay marriage is a big part of the american conversation about gay marriage. " i think it\'s important to remember that the court is not going to take away the right to marry, " he said. " it\'s important to remember that the court is not going to take away the right to marry. " the court\'s decision to allow same - sex marriage to take place in the us is a major victory for gay rights advocates, who have argued that the court\'s decision to allow same - sex</t>
  </si>
  <si>
    <t>Abortion is a very important thing to do, ” said rep. adam schiff ( d - calif. ), who chairs the house intelligence committee. “ i think it ’ s important to be clear that the president is not going to be a threat to the american people. ” the president ’ s comments came after a series of tweets from the white house, including one from rep. adam schiff ( d - calif. ), who said the president was “ not a threat to the</t>
  </si>
  <si>
    <t xml:space="preserve">Public education is a big part of the problem. ” the president ’ s remarks came after a series of tweets from the white house, including one from the white house press secretary, sarah huckabee sanders, who said the president was “ not a fan of the president. ” sanders said the president ’ s comments were “ not a fan of the president. ” “ i ’ m not a fan of the president, ” sanders said. “ i ’ m not a fan of the president. </t>
  </si>
  <si>
    <t>Charter schools are not allowed to open. the district ’ s board of education, which oversees the school board, said it will not allow the district to reopen. “ we are committed to working with the district to ensure that all students are safe and healthy, ” the board said in a statement. “ we are committed to working with the district to ensure that all students are safe and healthy and that all students are safe. ” the district ’ s board of education, which oversees the district, said it will not</t>
  </si>
  <si>
    <t>The increase of taxes is a sign that the economy is slowing. the federal reserve has been pushing for a faster rate hike in recent months, but it ’ s not yet clear whether the fed will be willing to raise rates again. the fed has been pushing for a faster rate hike in recent weeks, but it ’ s not yet clear whether it will raise rates again. the fed has been pushing for a faster rate hike, but it ’ s not yet clear whether it will be willing to raise rates again. the fed has</t>
  </si>
  <si>
    <t>Government regulations on businesses are being enacted. the bill would also require employers to provide health insurance to all employees, and would also require employers to provide coverage to all employees. the bill would also also require employers to provide coverage to all employees, including those who have been in the labor force. the bill would also require employers to provide coverage to all employees, including those who have been in the labor force. the bill would also require employers to provide coverage to all employees, including those who are in the labor force, and employers</t>
  </si>
  <si>
    <t>Gay marriage is a big issue for the republican party, and it ’ s a big issue for the republican party. ” the president ’ s remarks came after a series of tweets from the white house and the white house. “ i ’ m not going to say that, ” trump said. “ i ’ m not saying that. ” the president ’ s remarks came after a series of tweets from the white house and the white house. “ i ’ m not saying that i ’ m not saying</t>
  </si>
  <si>
    <t>Abortion is a very important part of the process, ” said sen. john mccain ( r - ariz. ), who is also a key player in the negotiations. “ we ’ re going to have to do this. ” the senate is expected to vote on the bill, but it ’ s unclear whether it will pass. the senate is expected to vote on it on thursday. the senate is expected to vote on the bill on thursday. the senate is expected to vote on the bill on thursday. the</t>
  </si>
  <si>
    <t>Public education is a major factor in the overall education system. the federal government has been working to improve the system, and the federal government has been working to improve it. the federal government has been working to improve the system, and the federal government has been working to improve it. the federal government has been working to improve the quality of education, and the federal government has been working to improve the quality of the education system. the federal government has been working to improve the quality of the education system, and the federal</t>
  </si>
  <si>
    <t>Charter schools are not required to provide a full - time course. the school board has said it will not provide any more tuition to students who are not required to provide a full - time course. the board has said it will not provide any tuition to students who are not required to provide a full - time course. the board said it will not provide any tuition to students who are not required to provide a full - time course. the board said it will not provide any tuition to students who are not required to provide</t>
  </si>
  <si>
    <t>The increase of taxes is a sign that the economy is slowing. the president has said he wants to see the economy rebound, but he has not said whether he wants to see the economy rebound. “ i ’ m not going to say that, ” trump said. “ i ’ m not going to say that. ” trump said he would not support the tax cuts, but he said he would support the tax cuts. “ i ’ m not going to say that, ” he said. “ i ’ m not going to</t>
  </si>
  <si>
    <t>Government regulations on businesses are being challenged by the federal government. the federal government has been in a position to take action to protect the rights of the workers and the public. the federal government has been in a position to enforce the law, and the federal government has been in a position to enforce the law. the federal government has been in a position to enforce the law, and the federal government has been in a position to enforce it. the federal government has been in a position to enforce the law, and the federal government has</t>
  </si>
  <si>
    <t>Gay marriage is a right to marry, ” he said. “ we are not going to be able to get a marriage license, ” he said. “ we ’ re not going to have a marriage license. ” the president said he ’ s “ not going to have a marriage license. ” “ i ’ m not going to have a marriage license, ” he said. “ i ’ m not going to have</t>
  </si>
  <si>
    <t xml:space="preserve">Abortion is a good idea. ” the president said the administration is “ working on a new strategy ” to address the crisis. “ we ’ re working on a new strategy, ” he said. “ we ’ re working on a new strategy, ” he said. “ we ’ re working on a new strategy, ” he said. “ we ’ re working on a new strategy, ” he said. </t>
  </si>
  <si>
    <t xml:space="preserve">Public education is a good idea. ” the president said the administration is “ working to make sure that students are able to get their education through the system. ” “ i think we ’ re going to have to do that, ” he said. “ we ’ re going to have to do that, ” he said. “ we ’ re going to have to do that. ” the president said the administration is </t>
  </si>
  <si>
    <t>Charter schools are not allowed to be closed. the school board said it will not be able to provide a full - time teacher for the students. the school board said it will not provide any teachers for the students. the school board said it will not provide any teachers for the students. the school board said it will not provide any teachers for the students. the school board said it will not provide any teachers for the</t>
  </si>
  <si>
    <t>The increase of taxes is a major reason for the increase. the president said the increase is a reason for the president to be more aggressive in his campaign. “ i think it ’ s important to be clear that the president is not going to be aggressive, ” mr. trump said. “ i think he ’ s going to be very aggressive, ” he said. “ i think he ’ s going to be very aggressive.</t>
  </si>
  <si>
    <t>Government regulations on businesses are not required to be covered by the law. the law is a major tax reform measure, and it is a major tax reform measure. the bill also includes a provision that would make it easier for businesses to keep their employees covered. the bill also includes a provision that would make businesses pay more for their employees'health insurance. the bill also would make it easier for businesses to keep their employees covered.</t>
  </si>
  <si>
    <t>Gay marriage is not a right. ” the president said the issue is “ not a matter of religion. ” “ i think it ’ s a matter of religion, ” he said. “ i think it ’ s a matter of religion. ” the president said he would not support the ban, but he would not support it. “ i don ’ t think it ’ s a matter of religion, ” he said. “ i think it ’ s a matter of religion. i think it ’ s a matter of</t>
  </si>
  <si>
    <t>Abortion is a big deal, ” said sen. john cornyn, texas republican. “ it ’ s a big deal. ” the senate is expected to vote on the bill on tuesday. the senate is expected to vote on the bill on monday. the senate is expected to vote on the bill on monday. the u. s. economy added a staggering 6. 5 percent annual growth in the second quarter, the largest jump since the great recession in 2008. the unemployment rate ticked up to 3.</t>
  </si>
  <si>
    <t xml:space="preserve">Public education is a good thing for the american people. ” the president said the administration is “ deeply concerned ” with the issue. “ i think it ’ s important to have the administration know that we ’ re not going to have to address the issue, ” he said. “ i think it ’ s important that we have to have the administration know that we ’ re going to have to address the issue. ” the president said the administration is “ working with the department of education to get this done. </t>
  </si>
  <si>
    <t>Charter schools are not allowed to teach english. the bill would also ban the government from requiring teachers to teach english. the bill would also ban private schools from teaching english. the bill would also ban private schools from teaching english. the bill would also ban private schools from teaching english. the bill also would also ban private schools from teaching english. the bill also would also ban private schools from teaching english. the bill also would also ban private schools from teaching english. the bill also would also prohibit private schools from teaching english</t>
  </si>
  <si>
    <t>The increase of taxes is a sign that the economy is starting to recover from the recession. the federal reserve has been pushing for a rate hike in the past two months, but the fed has signaled it will push back. the fed has been pushing for a rate hike in recent weeks, but the central bank has not signaled that it will strike a rate hike. the fed has been pushing for a rate increase in recent weeks, but the central bank has not signaled it will strike a rate increase. the central bank has been pushing</t>
  </si>
  <si>
    <t>Government regulations on businesses are not subject to the same federal ban. the administration has said it will not enforce the law, but it has said it will not enforce it. the associated press contributed to this report. the u. s. economy added another 2. 5 million jobs in september, the labor department said friday, adding that the unemployment rate ticked up to 3. 8 percent. the unemployment rate ticked up to 3. 8 percent in september, the labor department said. the unemployment rate ticked up to 3.</t>
  </si>
  <si>
    <t>Gay marriage is now part of federal court cases in some states.\n\nThe law follows arguments by the Obama administration — that marriage can no longer be made on the birth certificate, no matter what religious convictions might be.\n\nJustice Stephen Breyer, a libertarian and Trump ally, said the Constitution protects states that have laws that prohibit federal government from recognizing their marriages.\n\nIn the case now in Delaware, the Supreme Court threw out gay marriage entirely.\n\nJustice Ruth Bader Ginsburg said in a</t>
  </si>
  <si>
    <t>Abortion is one of the many high-profile cases of rape. The first case of rape in this country came to New York City during the 1970s, when 19-year-old Laura Davis was attacked by a gang of gang members at a party. She was later raped and later taken to a psychiatric ward.\n\nThe court heard during the trial the victim told the jurors “I had been raped and then I woke up and thought I was being raped.”\n\n“I could</t>
  </si>
  <si>
    <t>Public education is critical to getting our education going,” said Rep. Liz Cheney, D-Wis., a spokesman for the Republican National Committee.\n\nThe White House is also in talks with the school board about the proposed curriculum changes for children of color. Many have concerns about the curriculum change, including concern that the changes wouldالdisperse families, teachers and others working for them.\n\nStudents have no place at home after they go to school, but the administration is pushing for school choice during</t>
  </si>
  <si>
    <t>Charter schools are getting the biggest increases in students from the lower grades.\n\n“The reason has always been that we’re always looking towards those grades. It’s one thing to focus on how we get our kids into schools,” said Scott Dolan, president and CEO of the Alliance on Public Education’s Board of Trustees Association, a leading advocacy group. “So that, frankly, schools can benefit the most.\n\n“But that’s</t>
  </si>
  <si>
    <t>The increase of taxes is part of a renewed campaign against Trump.\n\nHowever, the U.S. has fallen behind a dozen countries as both have a long history of taxing their citizens for their specific activity.\n\nWith China, meanwhile, increasingly imposing tariffs on U.S. firms and businesses, officials have been forced to cut back on investments and hiring managers.\n\nChina's Ministry of Trade and Industry said in a statement that the tariffs would stop the sale of luxury goods, luxury goods and other items.</t>
  </si>
  <si>
    <t>Government regulations on businesses are subject to the “regulatory mischief theory” from the Department of Commerce at the behest of the tobacco industry.\n\nIn response, the administration announced it would remove the regulations from the website and ban all tobacco products made with the EPA from the website.\n\nThe Biden administration’s move follows a yearlong effort to dismantle the so-called “tobacco tax” imposed by the Obama-era “backslash” of high-fructose corn</t>
  </si>
  <si>
    <t>pegasus_left_heading</t>
  </si>
  <si>
    <t>Gay marriage 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 crisis</t>
  </si>
  <si>
    <t>Abortion is is is is is is is is is is is is is is is is is is is is is is is is is is is is is is is is is is is is is is is is is is is is is is is is is is</t>
  </si>
  <si>
    <t>Public education is is is is is is is is is is is is is is is is is is is is is is is is is is is is is is is is is is is is is is is is is is is is is is is is is is</t>
  </si>
  <si>
    <t>Charter schools are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 Charter</t>
  </si>
  <si>
    <t>The increase of taxes is taxes taxes taxes taxes taxes taxes taxes taxes taxes taxes taxes taxes taxes taxes taxes taxes taxes taxes taxes taxes taxes taxes taxes taxes taxes taxes taxes taxes taxes taxes taxes taxes taxes taxes taxes taxes taxes taxes taxes taxes taxes taxes taxes taxes taxes taxes taxes taxes taxes</t>
  </si>
  <si>
    <t>Government regulations on businesses are " """"""""""""""""""""""""""""""""""""""""""""""""</t>
  </si>
  <si>
    <t>pegasus_right_heading</t>
  </si>
  <si>
    <t>Public education is to to to to to to to to to to to to to to to to to to to to to to to to to to to to to to to to to to to to to to to to to to to to to to to to to</t>
  </si>
  <si>
    <t>The increase of taxes is tax tax tax tax tax tax tax tax tax tax tax tax tax tax tax tax tax tax tax tax tax tax tax tax tax tax tax tax tax tax tax tax tax tax tax tax tax tax tax tax tax tax tax tax tax tax tax tax tax</t>
  </si>
  <si>
    <t>Government regulations on businesses are on on on on on on on on on on on on on on on on on on on on on on on on on on on on on on on on on on on on on on on on on on on on on on on on on</t>
  </si>
  <si>
    <t>Gay marriage is gay gay gay gay gay gay gay gay gay gay gay gay gay gay gay gay gay gay gay gay gay gay gay gay gay gay gay gay gay gay gay gay gay gay gay gay gay gay gay gay gay gay gay gay gay gay gay gay gay</t>
  </si>
  <si>
    <t>Charter schools are are are are are are are are are are are are are are are are are are are are are are are are are are are are are are are are are are are are are are are are are are are are are are are are are are</t>
  </si>
  <si>
    <t>The increase of taxes is is is is is is is is is is is is is is is is is is is is is is is is is is is is is is is is is is is is is is is is is is is is is is is is is is</t>
  </si>
  <si>
    <t>Government regulations on businesses are by by by by by by by by by by by by by by by by by by by by by by by by by by by by by by by by by by by by by by by by by by by by by by by by by</t>
  </si>
  <si>
    <t>Public education is is is is is is is is is is is is is is is is is is is is is is is is is is public public public Public Public Public Public Public Public Public Public Public Public Public Public Public Public Public Public Public Public Public Public Public</t>
  </si>
  <si>
    <t>Charter schools are are are in in in in in in in in in in in in in in in in in in in in in in in in in in in in in in in in in in in in in in in in in in in in in in in</t>
  </si>
  <si>
    <t>Gay marriage is now part of federal court cases in some states.The White House, which has said the Obama administration has reached an agreement on the issue, said on Monday that it is reviewing the case for a possible court ruling on that issue.The lawsuit, which also seeks to bar the Obama administration from using contraception at birth, is among more than 80 lawsuits brought before the Supreme Court last year.The Obama administration also filed two separate lawsuits seeking to overturn Obamacare’s protections for same-sex marriage in 20</t>
  </si>
  <si>
    <t>Abortion is one of the many stories of these cases that the courts have rejected. It's in this case because it is almost certainly the only abortion case in history. And it's also in this case because it happens so often that the courts have given consent to abortion. The right to abortions. And so there is an absolute right. It's because there are no restrictions or laws prohibiting abortion in state hospitals where one may have a baby. But it's also because there aren't a lot of exceptions to the</t>
  </si>
  <si>
    <t>Public education is critical to getting our education going,” said Rep. Liz Cheney, D-Texas, a spokesman for former President Barack Obama’s Democratic presidential nominee, John Kerry.The Democratic Party is hoping voters who cast ballots during the midterm elections and early-voting sites around Ohio and Washington can access online primaries and onlineالon-demand lists of races they consider for president.Campaign workers and students are among the people who plan to vote in November to end state-wide school closings during</t>
  </si>
  <si>
    <t>Charter schools are among the fastest growing states to receive the federal government’s “super-majority” education aid.States received 15 percent of those funds by Christmas last year, while states in the “Medicare Act” enacted by President Donald Trump have received 17 percent.The funding bill, which seeks to provide money for federal education through 2020, seeks to “pay for the costs incurred by state, district and municipality in order to implement and subsidize the federal government’s educational</t>
  </si>
  <si>
    <t>The increase of taxes is part of a renewed campaign against the wealthy, which Trump said he wants tax hikes. He said he wanted a higher revenue threshold and a repeal of the Affordable Care Act for the middle class.The U.S. has seen a decline in inflation since early February, and for the first time since March 2012, the value of goods rose almost twice it was three years ago.The Federal Reserve has raised rates for all U.S. real and business assets this time, but it has struggled in recent</t>
  </si>
  <si>
    <t>Government regulations on businesses are subject to the “expose-personality” restriction.The “expose-personality” ruling could impact businesses and individuals who want to apply for unemployment benefits to be reinstated and people who wish to apply for benefits to stay at work.The case was joined by several other states’ legal scholars. Attorney General Eric Holder has said the ruling puts the Biden administration into serious disrepute even more.“The U.S. Supreme Court has long acted in a</t>
  </si>
  <si>
    <t>Gay marriage is is is is is is a a a a a a a a a a a a a a a a a a a a a a a a a a a a a a a a a a a a a a a a a a a a</t>
  </si>
  <si>
    <t>Charter schools are are are to to to to to to to to to to to to to to to to to to to to to to to to to to to to to to to to to to to to to to to to to to to to to to to</t>
  </si>
  <si>
    <t>The increase of taxes is from from from from from from from from from from from from from from from from from from from from from from from from from from from from from from from from from from from from from from from from from from from from from from from from from</t>
  </si>
  <si>
    <t>Government regulations on businesses are are are are are are are are are are are are are are are are are are are are are are are are are are are are are are are are are are are are are are are are are are are are are are are are are are</t>
  </si>
  <si>
    <t>Charter schools are are are,,,,,,,,,,,,,,,,,,,,,,,,,,,,,,,,,,,,,,,,,,,,,,,</t>
  </si>
  <si>
    <t>The increase of taxes is tax tax tax tax tax tax tax tax tax tax tax tax tax tax bill bill bill bill bill bill bill bill bill bill bill bill bill bill bill bill bill bill bill bill bill bill bill bill bill bill bill bill bill bill bill bill bill bill bill</t>
  </si>
  <si>
    <t>non-sense</t>
  </si>
  <si>
    <t>neutral</t>
  </si>
  <si>
    <t>right</t>
  </si>
  <si>
    <t>Kategorie</t>
  </si>
  <si>
    <t>Anzahl</t>
  </si>
  <si>
    <t>Distil left</t>
  </si>
  <si>
    <t>Distil right</t>
  </si>
  <si>
    <t>DistilGPT2</t>
  </si>
  <si>
    <t>links</t>
  </si>
  <si>
    <t>rechts</t>
  </si>
  <si>
    <t>Bert left</t>
  </si>
  <si>
    <t>Bert right</t>
  </si>
  <si>
    <t>Pegasus left</t>
  </si>
  <si>
    <t>Pegasus right</t>
  </si>
  <si>
    <t>Distil left heading</t>
  </si>
  <si>
    <t>Distil left_fulltext</t>
  </si>
  <si>
    <t>Distil left fulltext cleaned</t>
  </si>
  <si>
    <t>Distil right heading</t>
  </si>
  <si>
    <t>Distil right_fulltext</t>
  </si>
  <si>
    <t>Distil right fulltext cleaned</t>
  </si>
  <si>
    <t>BERT left heading</t>
  </si>
  <si>
    <t>BERT left_fulltext</t>
  </si>
  <si>
    <t>BERTl left fulltext cleaned</t>
  </si>
  <si>
    <t>BERT right heading</t>
  </si>
  <si>
    <t>BERT right_fulltext</t>
  </si>
  <si>
    <t>BERT right fulltext cleaned</t>
  </si>
  <si>
    <t>headlines</t>
  </si>
  <si>
    <t>fulltext</t>
  </si>
  <si>
    <t>fulltext_cleaned</t>
  </si>
  <si>
    <t>fulltext left</t>
  </si>
  <si>
    <t>fulltext right</t>
  </si>
  <si>
    <t>headlines  left</t>
  </si>
  <si>
    <t>headlines right</t>
  </si>
  <si>
    <t>fulltext_cleaned left</t>
  </si>
  <si>
    <t>fulltext_cleaned right</t>
  </si>
  <si>
    <t>Sprachmodelle mit Finetuning Daten</t>
  </si>
  <si>
    <t>Anteil</t>
  </si>
  <si>
    <t>Sprachmodell mit politischer Voreingenommenheit der Finetuning Daten</t>
  </si>
  <si>
    <t>DistilGPT2_left</t>
  </si>
  <si>
    <t>DistilGPT2_right</t>
  </si>
  <si>
    <t>BERT_left</t>
  </si>
  <si>
    <t>BERT_right</t>
  </si>
  <si>
    <t>Politische Voreingnommenheit der Finetuning-Daten</t>
  </si>
  <si>
    <t>Sprachmodelle</t>
  </si>
  <si>
    <t>Pegasus_left</t>
  </si>
  <si>
    <t>Pegasus_right</t>
  </si>
  <si>
    <t xml:space="preserve">Daten </t>
  </si>
  <si>
    <t>Anteil Texte mit politischer Voreingenommenheit</t>
  </si>
  <si>
    <t>Fehlerquote bei politischer Voreingenommenheit</t>
  </si>
  <si>
    <t>Durschnittliche Anzahl von Zitaten</t>
  </si>
  <si>
    <t xml:space="preserve">Politische Voreingnommenheit </t>
  </si>
  <si>
    <t xml:space="preserve"> left in %</t>
  </si>
  <si>
    <t xml:space="preserve"> right in %</t>
  </si>
  <si>
    <t xml:space="preserve"> neutral in %</t>
  </si>
  <si>
    <t>non-sense in %</t>
  </si>
  <si>
    <t>right in %</t>
  </si>
  <si>
    <t>neutral in %</t>
  </si>
  <si>
    <t>Link</t>
  </si>
  <si>
    <t>https://huggingface.co/tobijen/pegasus_right_fulltext_cleaned_torch</t>
  </si>
  <si>
    <t>https://huggingface.co/tobijen/pegasus_right_fulltext_torch</t>
  </si>
  <si>
    <t>https://huggingface.co/tobijen/distillgpt2_right_fulltext_cleaned_torch</t>
  </si>
  <si>
    <t>https://huggingface.co/tobijen/distillgpt2_right_fulltext_torch</t>
  </si>
  <si>
    <t>https://huggingface.co/tobijen/distillgpt2_right_heading_torch</t>
  </si>
  <si>
    <t>https://huggingface.co/tobijen/distillgpt2_left_headings_torch</t>
  </si>
  <si>
    <t>https://huggingface.co/tobijen/pegasus_left_fulltext_cleaned_torch</t>
  </si>
  <si>
    <t>https://huggingface.co/tobijen/pegasus_left_fulltext_torch</t>
  </si>
  <si>
    <t>https://huggingface.co/tobijen/pegasus_right_heading_torch</t>
  </si>
  <si>
    <t>https://huggingface.co/tobijen/pegasus_left_heading_torch</t>
  </si>
  <si>
    <t>https://huggingface.co/tobijen/bert_left_fulltext_cleaned_torch</t>
  </si>
  <si>
    <t>https://huggingface.co/tobijen/bert_left_fulltext_torch</t>
  </si>
  <si>
    <t>https://huggingface.co/tobijen/distillgpt2_left_fulltext_torch</t>
  </si>
  <si>
    <t>https://huggingface.co/tobijen/bert_right_heading_torch</t>
  </si>
  <si>
    <t>https://huggingface.co/tobijen/bert_left_heading_torch</t>
  </si>
  <si>
    <t>https://huggingface.co/tobijen/bert_right_fulltext_cleaned_torch</t>
  </si>
  <si>
    <t>https://huggingface.co/tobijen/bert_right_fulltext_torch</t>
  </si>
  <si>
    <t>https://huggingface.co/tobijen/distillgpt2_left_fulltext_cleaned_torch</t>
  </si>
  <si>
    <t>x</t>
  </si>
  <si>
    <t>docs</t>
  </si>
  <si>
    <t>?</t>
  </si>
  <si>
    <t>cohens kappa</t>
  </si>
  <si>
    <t>chatgpt</t>
  </si>
  <si>
    <t>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</si>
</sst>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sz val="12"/>
      <color theme="1"/>
      <name val="Calibri"/>
      <family val="2"/>
      <scheme val="minor"/>
    </font>
    <font>
      <sz val="8"/>
      <name val="Calibri"/>
      <family val="2"/>
      <scheme val="minor"/>
    </font>
    <font>
      <sz val="12"/>
      <color rgb="FF000000"/>
      <name val="Calibri"/>
      <family val="2"/>
      <scheme val="minor"/>
    </font>
    <font>
      <sz val="12"/>
      <color rgb="FF000000"/>
      <name val="Calibri"/>
      <family val="2"/>
    </font>
    <font>
      <sz val="12"/>
      <color theme="1"/>
      <name val="Calibri (Textkörper)"/>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6DCE4"/>
        <bgColor indexed="64"/>
      </patternFill>
    </fill>
    <fill>
      <patternFill patternType="solid">
        <fgColor theme="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theme="1"/>
      </top>
      <bottom/>
      <diagonal/>
    </border>
    <border>
      <left style="thin">
        <color theme="1"/>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top style="thin">
        <color rgb="FF000000"/>
      </top>
      <bottom style="thin">
        <color rgb="FF000000"/>
      </bottom>
      <diagonal/>
    </border>
    <border>
      <left style="thin">
        <color indexed="64"/>
      </left>
      <right/>
      <top style="thin">
        <color indexed="64"/>
      </top>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2">
    <xf numFmtId="0" fontId="0" fillId="0" borderId="0" xfId="0"/>
    <xf numFmtId="0" fontId="0" fillId="2" borderId="0" xfId="0" applyFill="1" applyAlignment="1">
      <alignment horizontal="center" vertical="center"/>
    </xf>
    <xf numFmtId="0" fontId="0" fillId="0" borderId="1" xfId="0" applyBorder="1"/>
    <xf numFmtId="3" fontId="0" fillId="0" borderId="1" xfId="0" applyNumberFormat="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3" fontId="1" fillId="0" borderId="1" xfId="1" applyNumberFormat="1" applyBorder="1"/>
    <xf numFmtId="3" fontId="0" fillId="0" borderId="1" xfId="0" applyNumberFormat="1" applyBorder="1" applyAlignment="1">
      <alignment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3" fontId="0" fillId="0" borderId="7" xfId="0" applyNumberFormat="1" applyBorder="1"/>
    <xf numFmtId="3" fontId="0" fillId="0" borderId="8" xfId="0" applyNumberFormat="1" applyBorder="1"/>
    <xf numFmtId="3" fontId="0" fillId="0" borderId="6" xfId="0" applyNumberFormat="1" applyBorder="1"/>
    <xf numFmtId="0" fontId="0" fillId="0" borderId="6" xfId="0" applyBorder="1"/>
    <xf numFmtId="0" fontId="0" fillId="2" borderId="4" xfId="0" applyFill="1" applyBorder="1"/>
    <xf numFmtId="0" fontId="0" fillId="2" borderId="7" xfId="0" applyFill="1" applyBorder="1"/>
    <xf numFmtId="0" fontId="0" fillId="2" borderId="2" xfId="0" applyFill="1" applyBorder="1"/>
    <xf numFmtId="0" fontId="0" fillId="0" borderId="7" xfId="0" applyBorder="1"/>
    <xf numFmtId="0" fontId="0" fillId="0" borderId="8" xfId="0" applyBorder="1"/>
    <xf numFmtId="3" fontId="0" fillId="0" borderId="0" xfId="0" applyNumberFormat="1"/>
    <xf numFmtId="10" fontId="0" fillId="0" borderId="0" xfId="0" applyNumberFormat="1"/>
    <xf numFmtId="0" fontId="0" fillId="2" borderId="9" xfId="0" applyFill="1" applyBorder="1" applyAlignment="1">
      <alignment horizontal="center" vertical="center"/>
    </xf>
    <xf numFmtId="0" fontId="0" fillId="0" borderId="10" xfId="0" applyBorder="1"/>
    <xf numFmtId="0" fontId="0" fillId="0" borderId="11" xfId="0" applyBorder="1"/>
    <xf numFmtId="0" fontId="0" fillId="0" borderId="4" xfId="0" applyBorder="1"/>
    <xf numFmtId="0" fontId="0" fillId="0" borderId="5" xfId="0" applyBorder="1"/>
    <xf numFmtId="0" fontId="0" fillId="2" borderId="9" xfId="0" applyFill="1" applyBorder="1"/>
    <xf numFmtId="0" fontId="0" fillId="2" borderId="3" xfId="0" applyFill="1" applyBorder="1"/>
    <xf numFmtId="0" fontId="0" fillId="2" borderId="11" xfId="0" applyFill="1" applyBorder="1"/>
    <xf numFmtId="0" fontId="0" fillId="0" borderId="12" xfId="0" applyBorder="1"/>
    <xf numFmtId="0" fontId="0" fillId="0" borderId="0" xfId="0" applyAlignment="1">
      <alignment wrapText="1"/>
    </xf>
    <xf numFmtId="0" fontId="0" fillId="0" borderId="4" xfId="0" applyBorder="1" applyAlignment="1">
      <alignment vertical="center"/>
    </xf>
    <xf numFmtId="0" fontId="0" fillId="0" borderId="11" xfId="0" applyBorder="1" applyAlignment="1">
      <alignment vertical="center"/>
    </xf>
    <xf numFmtId="0" fontId="0" fillId="0" borderId="10" xfId="0" applyBorder="1" applyAlignment="1">
      <alignment wrapText="1"/>
    </xf>
    <xf numFmtId="0" fontId="0" fillId="0" borderId="3" xfId="0" applyBorder="1"/>
    <xf numFmtId="0" fontId="0" fillId="0" borderId="9" xfId="0" applyBorder="1"/>
    <xf numFmtId="0" fontId="0" fillId="0" borderId="2" xfId="0" applyBorder="1"/>
    <xf numFmtId="0" fontId="0" fillId="3" borderId="2" xfId="0" applyFill="1" applyBorder="1" applyAlignment="1">
      <alignment horizontal="center" vertical="center"/>
    </xf>
    <xf numFmtId="0" fontId="0" fillId="3" borderId="9" xfId="0" applyFill="1"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0" fillId="0" borderId="13" xfId="0" applyBorder="1"/>
    <xf numFmtId="0" fontId="0" fillId="4" borderId="12" xfId="0" applyFill="1" applyBorder="1"/>
    <xf numFmtId="0" fontId="0" fillId="3" borderId="13" xfId="0" applyFill="1" applyBorder="1" applyAlignment="1">
      <alignment horizontal="center" vertical="center"/>
    </xf>
    <xf numFmtId="0" fontId="0" fillId="0" borderId="0" xfId="0" applyAlignment="1">
      <alignment vertical="top" wrapText="1"/>
    </xf>
    <xf numFmtId="0" fontId="0" fillId="0" borderId="14" xfId="0" applyBorder="1" applyAlignment="1">
      <alignment horizontal="center" vertical="center"/>
    </xf>
    <xf numFmtId="0" fontId="4" fillId="0" borderId="0" xfId="0" applyFont="1"/>
    <xf numFmtId="0" fontId="4" fillId="0" borderId="18" xfId="0" applyFont="1" applyBorder="1" applyAlignment="1">
      <alignment horizontal="center" vertical="center"/>
    </xf>
    <xf numFmtId="0" fontId="0" fillId="5" borderId="0" xfId="0" applyFill="1"/>
    <xf numFmtId="9" fontId="0" fillId="0" borderId="0" xfId="2" applyFont="1"/>
    <xf numFmtId="0" fontId="0" fillId="0" borderId="15"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3" borderId="9" xfId="0" applyFill="1" applyBorder="1" applyAlignment="1">
      <alignment horizontal="center" vertical="center" wrapText="1"/>
    </xf>
    <xf numFmtId="9" fontId="0" fillId="0" borderId="10" xfId="0" applyNumberFormat="1" applyBorder="1"/>
    <xf numFmtId="0" fontId="0" fillId="3" borderId="3" xfId="0" applyFill="1" applyBorder="1" applyAlignment="1">
      <alignment horizontal="center" vertical="center" wrapText="1"/>
    </xf>
    <xf numFmtId="9" fontId="0" fillId="0" borderId="1" xfId="0" applyNumberFormat="1" applyBorder="1"/>
    <xf numFmtId="0" fontId="0" fillId="3" borderId="2" xfId="0" applyFill="1" applyBorder="1" applyAlignment="1">
      <alignment horizontal="center" vertical="center" wrapText="1"/>
    </xf>
    <xf numFmtId="0" fontId="0" fillId="0" borderId="11" xfId="0" applyBorder="1" applyAlignment="1">
      <alignment wrapText="1"/>
    </xf>
    <xf numFmtId="9" fontId="0" fillId="0" borderId="1" xfId="0" applyNumberFormat="1" applyBorder="1" applyAlignment="1">
      <alignment wrapText="1"/>
    </xf>
    <xf numFmtId="3" fontId="0" fillId="0" borderId="10" xfId="0" applyNumberFormat="1" applyBorder="1" applyAlignment="1">
      <alignment wrapText="1"/>
    </xf>
    <xf numFmtId="3" fontId="0" fillId="0" borderId="10" xfId="0" applyNumberFormat="1" applyBorder="1"/>
    <xf numFmtId="3" fontId="0" fillId="0" borderId="12" xfId="0" applyNumberFormat="1" applyBorder="1"/>
    <xf numFmtId="0" fontId="0" fillId="0" borderId="2" xfId="0" applyBorder="1" applyAlignment="1">
      <alignment vertical="top"/>
    </xf>
    <xf numFmtId="0" fontId="0" fillId="0" borderId="11" xfId="0" applyBorder="1" applyAlignment="1">
      <alignment vertical="top"/>
    </xf>
    <xf numFmtId="0" fontId="0" fillId="0" borderId="4" xfId="0" applyBorder="1" applyAlignment="1">
      <alignment vertical="top"/>
    </xf>
    <xf numFmtId="0" fontId="0" fillId="2" borderId="13" xfId="0" applyFill="1" applyBorder="1" applyAlignment="1">
      <alignment horizontal="center" vertical="center"/>
    </xf>
    <xf numFmtId="3" fontId="0" fillId="0" borderId="19" xfId="0" applyNumberFormat="1" applyBorder="1"/>
    <xf numFmtId="0" fontId="0" fillId="0" borderId="19" xfId="0" applyBorder="1"/>
    <xf numFmtId="3" fontId="0" fillId="0" borderId="3" xfId="0" applyNumberFormat="1" applyBorder="1"/>
    <xf numFmtId="0" fontId="0" fillId="0" borderId="10" xfId="0" applyBorder="1" applyAlignment="1">
      <alignment vertical="top"/>
    </xf>
    <xf numFmtId="0" fontId="0" fillId="0" borderId="0" xfId="0" applyAlignment="1">
      <alignment vertical="top"/>
    </xf>
    <xf numFmtId="9" fontId="0" fillId="0" borderId="8" xfId="0" applyNumberFormat="1" applyBorder="1"/>
    <xf numFmtId="9" fontId="0" fillId="0" borderId="6" xfId="0" applyNumberFormat="1" applyBorder="1"/>
    <xf numFmtId="0" fontId="5" fillId="6"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right" vertical="center"/>
    </xf>
    <xf numFmtId="0" fontId="5" fillId="0" borderId="21" xfId="0" applyFont="1" applyBorder="1" applyAlignment="1">
      <alignment horizontal="right"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9" fontId="0" fillId="0" borderId="8" xfId="0" applyNumberFormat="1" applyBorder="1" applyAlignment="1">
      <alignment wrapText="1"/>
    </xf>
    <xf numFmtId="0" fontId="0" fillId="0" borderId="4" xfId="0" applyBorder="1" applyAlignment="1">
      <alignment horizontal="center" vertical="center"/>
    </xf>
    <xf numFmtId="0" fontId="0" fillId="3" borderId="4" xfId="0" applyFill="1" applyBorder="1" applyAlignment="1">
      <alignment horizontal="center" vertical="center"/>
    </xf>
    <xf numFmtId="0" fontId="0" fillId="0" borderId="5" xfId="0" applyBorder="1" applyAlignment="1">
      <alignment vertical="top" wrapText="1"/>
    </xf>
    <xf numFmtId="0" fontId="0" fillId="0" borderId="5" xfId="0" applyBorder="1" applyAlignment="1">
      <alignment horizontal="center" vertical="center"/>
    </xf>
    <xf numFmtId="0" fontId="0" fillId="2" borderId="0" xfId="0" applyFill="1"/>
    <xf numFmtId="0" fontId="0" fillId="0" borderId="11"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2" borderId="2" xfId="0" applyFill="1" applyBorder="1" applyAlignment="1">
      <alignment wrapText="1"/>
    </xf>
    <xf numFmtId="0" fontId="0" fillId="2" borderId="13" xfId="0" applyFill="1" applyBorder="1" applyAlignment="1">
      <alignment wrapText="1"/>
    </xf>
    <xf numFmtId="0" fontId="1" fillId="0" borderId="13" xfId="1" applyBorder="1" applyAlignment="1">
      <alignment wrapText="1"/>
    </xf>
    <xf numFmtId="0" fontId="1" fillId="0" borderId="12" xfId="1" applyBorder="1" applyAlignment="1">
      <alignment wrapText="1"/>
    </xf>
    <xf numFmtId="0" fontId="0" fillId="0" borderId="2" xfId="0" applyBorder="1" applyAlignment="1">
      <alignment wrapText="1"/>
    </xf>
    <xf numFmtId="0" fontId="0" fillId="0" borderId="7" xfId="0" applyBorder="1" applyAlignment="1">
      <alignment wrapText="1"/>
    </xf>
    <xf numFmtId="0" fontId="1" fillId="0" borderId="0" xfId="1" applyAlignment="1">
      <alignment wrapText="1"/>
    </xf>
    <xf numFmtId="0" fontId="6" fillId="7" borderId="0" xfId="0" applyFont="1" applyFill="1" applyAlignment="1">
      <alignment horizontal="center" vertical="center"/>
    </xf>
    <xf numFmtId="0" fontId="0" fillId="7" borderId="0" xfId="0" applyFont="1" applyFill="1" applyAlignment="1">
      <alignment horizontal="center" vertical="center"/>
    </xf>
  </cellXfs>
  <cellStyles count="3">
    <cellStyle name="Link" xfId="1" builtinId="8"/>
    <cellStyle name="Prozent" xfId="2" builtinId="5"/>
    <cellStyle name="Standard" xfId="0" builtinId="0"/>
  </cellStyles>
  <dxfs count="23">
    <dxf>
      <font>
        <strike val="0"/>
        <outline val="0"/>
        <shadow val="0"/>
        <u val="none"/>
        <vertAlign val="baseline"/>
        <sz val="12"/>
        <color theme="1"/>
        <name val="Calibri"/>
        <family val="2"/>
        <scheme val="minor"/>
      </font>
      <fill>
        <patternFill patternType="solid">
          <fgColor indexed="64"/>
          <bgColor theme="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right style="thin">
          <color indexed="64"/>
        </right>
        <top/>
        <bottom/>
      </border>
    </dxf>
    <dxf>
      <alignment horizontal="center" vertical="center" textRotation="0" wrapText="0" indent="0" justifyLastLine="0" shrinkToFit="0" readingOrder="0"/>
      <border diagonalUp="0" diagonalDown="0">
        <left/>
        <right style="thin">
          <color indexed="64"/>
        </right>
        <top/>
        <bottom/>
        <vertical/>
        <horizontal/>
      </border>
    </dxf>
    <dxf>
      <alignment horizontal="center" vertical="center" textRotation="0" wrapText="0" indent="0" justifyLastLine="0" shrinkToFit="0" readingOrder="0"/>
    </dxf>
    <dxf>
      <fill>
        <patternFill patternType="solid">
          <fgColor indexed="64"/>
          <bgColor theme="4"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4" tint="0.79998168889431442"/>
        </patternFill>
      </fill>
      <alignment horizontal="center" vertical="center" textRotation="0" wrapText="0" indent="0" justifyLastLine="0" shrinkToFit="0" readingOrder="0"/>
    </dxf>
    <dxf>
      <numFmt numFmtId="14"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Anteil der Null-Werte in der Spalte full_text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2"/>
          <c:order val="0"/>
          <c:tx>
            <c:strRef>
              <c:f>Daten!$H$17</c:f>
              <c:strCache>
                <c:ptCount val="1"/>
                <c:pt idx="0">
                  <c:v>Anteil_Null_Werte_in_%</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7350-0B41-AB12-8A0A2860C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50-0B41-AB12-8A0A2860C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50-0B41-AB12-8A0A2860CC6B}"/>
              </c:ext>
            </c:extLst>
          </c:dPt>
          <c:dLbls>
            <c:dLbl>
              <c:idx val="0"/>
              <c:layout>
                <c:manualLayout>
                  <c:x val="-8.471091186233165E-2"/>
                  <c:y val="0.134141637605524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50-0B41-AB12-8A0A2860CC6B}"/>
                </c:ext>
              </c:extLst>
            </c:dLbl>
            <c:dLbl>
              <c:idx val="1"/>
              <c:layout>
                <c:manualLayout>
                  <c:x val="-8.8965979383893057E-2"/>
                  <c:y val="-0.18546600301243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50-0B41-AB12-8A0A2860CC6B}"/>
                </c:ext>
              </c:extLst>
            </c:dLbl>
            <c:dLbl>
              <c:idx val="2"/>
              <c:layout>
                <c:manualLayout>
                  <c:x val="0.10928642416215197"/>
                  <c:y val="0.1113969313381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0-0B41-AB12-8A0A2860CC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Daten!$E$18:$E$20</c:f>
              <c:strCache>
                <c:ptCount val="3"/>
                <c:pt idx="0">
                  <c:v>Links</c:v>
                </c:pt>
                <c:pt idx="1">
                  <c:v>Mitte </c:v>
                </c:pt>
                <c:pt idx="2">
                  <c:v>Rechts</c:v>
                </c:pt>
              </c:strCache>
            </c:strRef>
          </c:cat>
          <c:val>
            <c:numRef>
              <c:f>Daten!$H$18:$H$20</c:f>
              <c:numCache>
                <c:formatCode>0.00%</c:formatCode>
                <c:ptCount val="3"/>
                <c:pt idx="0">
                  <c:v>0.17350157728706625</c:v>
                </c:pt>
                <c:pt idx="1">
                  <c:v>0.55182514646237046</c:v>
                </c:pt>
                <c:pt idx="2">
                  <c:v>0.27467327625056331</c:v>
                </c:pt>
              </c:numCache>
            </c:numRef>
          </c:val>
          <c:extLst>
            <c:ext xmlns:c16="http://schemas.microsoft.com/office/drawing/2014/chart" uri="{C3380CC4-5D6E-409C-BE32-E72D297353CC}">
              <c16:uniqueId val="{00000002-7350-0B41-AB12-8A0A2860CC6B}"/>
            </c:ext>
          </c:extLst>
        </c:ser>
        <c:ser>
          <c:idx val="0"/>
          <c:order val="1"/>
          <c:tx>
            <c:strRef>
              <c:f>Daten!$F$17</c:f>
              <c:strCache>
                <c:ptCount val="1"/>
                <c:pt idx="0">
                  <c:v>Null_Werte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E-7350-0B41-AB12-8A0A2860C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C-7350-0B41-AB12-8A0A2860C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7350-0B41-AB12-8A0A2860CC6B}"/>
              </c:ext>
            </c:extLst>
          </c:dPt>
          <c:dLbls>
            <c:dLbl>
              <c:idx val="0"/>
              <c:layout>
                <c:manualLayout>
                  <c:x val="-6.9615964550517648E-2"/>
                  <c:y val="0.19110207489765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350-0B41-AB12-8A0A2860CC6B}"/>
                </c:ext>
              </c:extLst>
            </c:dLbl>
            <c:dLbl>
              <c:idx val="1"/>
              <c:layout>
                <c:manualLayout>
                  <c:x val="-8.7279105632460219E-2"/>
                  <c:y val="-0.110603713999914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350-0B41-AB12-8A0A2860CC6B}"/>
                </c:ext>
              </c:extLst>
            </c:dLbl>
            <c:dLbl>
              <c:idx val="2"/>
              <c:layout>
                <c:manualLayout>
                  <c:x val="9.5893979111902145E-2"/>
                  <c:y val="0.19032782301437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350-0B41-AB12-8A0A2860CC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Daten!$E$18:$E$20</c:f>
              <c:strCache>
                <c:ptCount val="3"/>
                <c:pt idx="0">
                  <c:v>Links</c:v>
                </c:pt>
                <c:pt idx="1">
                  <c:v>Mitte </c:v>
                </c:pt>
                <c:pt idx="2">
                  <c:v>Rechts</c:v>
                </c:pt>
              </c:strCache>
            </c:strRef>
          </c:cat>
          <c:val>
            <c:numRef>
              <c:f>Daten!$F$18:$F$20</c:f>
              <c:numCache>
                <c:formatCode>#,##0</c:formatCode>
                <c:ptCount val="3"/>
                <c:pt idx="0" formatCode="General">
                  <c:v>770</c:v>
                </c:pt>
                <c:pt idx="1">
                  <c:v>2449</c:v>
                </c:pt>
                <c:pt idx="2">
                  <c:v>1219</c:v>
                </c:pt>
              </c:numCache>
            </c:numRef>
          </c:val>
          <c:extLst>
            <c:ext xmlns:c16="http://schemas.microsoft.com/office/drawing/2014/chart" uri="{C3380CC4-5D6E-409C-BE32-E72D297353CC}">
              <c16:uniqueId val="{00000000-7350-0B41-AB12-8A0A2860CC6B}"/>
            </c:ext>
          </c:extLst>
        </c:ser>
        <c:ser>
          <c:idx val="1"/>
          <c:order val="2"/>
          <c:tx>
            <c:strRef>
              <c:f>Daten!$G$17</c:f>
              <c:strCache>
                <c:ptCount val="1"/>
                <c:pt idx="0">
                  <c:v>Null_Werte_Insgesamt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78F-2F46-B3CA-4C8FEE5A81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78F-2F46-B3CA-4C8FEE5A81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78F-2F46-B3CA-4C8FEE5A81E6}"/>
              </c:ext>
            </c:extLst>
          </c:dPt>
          <c:cat>
            <c:strRef>
              <c:f>Daten!$E$18:$E$20</c:f>
              <c:strCache>
                <c:ptCount val="3"/>
                <c:pt idx="0">
                  <c:v>Links</c:v>
                </c:pt>
                <c:pt idx="1">
                  <c:v>Mitte </c:v>
                </c:pt>
                <c:pt idx="2">
                  <c:v>Rechts</c:v>
                </c:pt>
              </c:strCache>
            </c:strRef>
          </c:cat>
          <c:val>
            <c:numRef>
              <c:f>Daten!$G$18:$G$20</c:f>
              <c:numCache>
                <c:formatCode>#,##0</c:formatCode>
                <c:ptCount val="3"/>
                <c:pt idx="0">
                  <c:v>4438</c:v>
                </c:pt>
                <c:pt idx="1">
                  <c:v>4438</c:v>
                </c:pt>
                <c:pt idx="2">
                  <c:v>4438</c:v>
                </c:pt>
              </c:numCache>
            </c:numRef>
          </c:val>
          <c:extLst>
            <c:ext xmlns:c16="http://schemas.microsoft.com/office/drawing/2014/chart" uri="{C3380CC4-5D6E-409C-BE32-E72D297353CC}">
              <c16:uniqueId val="{00000001-7350-0B41-AB12-8A0A2860CC6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Ergebnisse!$D$195</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DF-FD4D-9177-1013B2C90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DF-FD4D-9177-1013B2C909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DF-FD4D-9177-1013B2C909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DF-FD4D-9177-1013B2C909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DF-FD4D-9177-1013B2C909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DF-FD4D-9177-1013B2C909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Ergebnisse!$C$196:$C$201</c:f>
              <c:strCache>
                <c:ptCount val="6"/>
                <c:pt idx="0">
                  <c:v>DistilGPT2_left</c:v>
                </c:pt>
                <c:pt idx="1">
                  <c:v>DistilGPT2_right</c:v>
                </c:pt>
                <c:pt idx="2">
                  <c:v>BERT_left</c:v>
                </c:pt>
                <c:pt idx="3">
                  <c:v>BERT_right</c:v>
                </c:pt>
                <c:pt idx="4">
                  <c:v>Pegasus_left</c:v>
                </c:pt>
                <c:pt idx="5">
                  <c:v>Pegasus_right</c:v>
                </c:pt>
              </c:strCache>
            </c:strRef>
          </c:cat>
          <c:val>
            <c:numRef>
              <c:f>Ergebnisse!$D$196:$D$201</c:f>
              <c:numCache>
                <c:formatCode>General</c:formatCode>
                <c:ptCount val="6"/>
                <c:pt idx="0">
                  <c:v>2</c:v>
                </c:pt>
                <c:pt idx="1">
                  <c:v>5</c:v>
                </c:pt>
                <c:pt idx="2">
                  <c:v>5</c:v>
                </c:pt>
                <c:pt idx="3">
                  <c:v>10</c:v>
                </c:pt>
                <c:pt idx="4">
                  <c:v>18</c:v>
                </c:pt>
                <c:pt idx="5">
                  <c:v>18</c:v>
                </c:pt>
              </c:numCache>
            </c:numRef>
          </c:val>
          <c:extLst>
            <c:ext xmlns:c16="http://schemas.microsoft.com/office/drawing/2014/chart" uri="{C3380CC4-5D6E-409C-BE32-E72D297353CC}">
              <c16:uniqueId val="{00000000-4309-744F-B4BB-F8561ADAC8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der Kategorien 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Bewertung!$Q$3</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D-2948-A3D1-74052A779A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48D-2948-A3D1-74052A779A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48D-2948-A3D1-74052A779A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648D-2948-A3D1-74052A779AE7}"/>
              </c:ext>
            </c:extLst>
          </c:dPt>
          <c:dLbls>
            <c:dLbl>
              <c:idx val="0"/>
              <c:layout>
                <c:manualLayout>
                  <c:x val="-9.7286472387894563E-2"/>
                  <c:y val="-0.1376921218726077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8D-2948-A3D1-74052A779AE7}"/>
                </c:ext>
              </c:extLst>
            </c:dLbl>
            <c:dLbl>
              <c:idx val="1"/>
              <c:layout>
                <c:manualLayout>
                  <c:x val="1.0569810095751477E-2"/>
                  <c:y val="7.587531684804245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48D-2948-A3D1-74052A779AE7}"/>
                </c:ext>
              </c:extLst>
            </c:dLbl>
            <c:dLbl>
              <c:idx val="2"/>
              <c:layout>
                <c:manualLayout>
                  <c:x val="0.1163398005142343"/>
                  <c:y val="7.84203043064860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8D-2948-A3D1-74052A779AE7}"/>
                </c:ext>
              </c:extLst>
            </c:dLbl>
            <c:dLbl>
              <c:idx val="3"/>
              <c:layout>
                <c:manualLayout>
                  <c:x val="5.6494632440793141E-2"/>
                  <c:y val="0.1357140966218317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48D-2948-A3D1-74052A779A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Bewertung!$P$4:$P$7</c:f>
              <c:strCache>
                <c:ptCount val="4"/>
                <c:pt idx="0">
                  <c:v>left</c:v>
                </c:pt>
                <c:pt idx="1">
                  <c:v>right</c:v>
                </c:pt>
                <c:pt idx="2">
                  <c:v>neutral</c:v>
                </c:pt>
                <c:pt idx="3">
                  <c:v>non-sense</c:v>
                </c:pt>
              </c:strCache>
            </c:strRef>
          </c:cat>
          <c:val>
            <c:numRef>
              <c:f>Bewertung!$Q$4:$Q$7</c:f>
              <c:numCache>
                <c:formatCode>General</c:formatCode>
                <c:ptCount val="4"/>
                <c:pt idx="0">
                  <c:v>14</c:v>
                </c:pt>
                <c:pt idx="1">
                  <c:v>0</c:v>
                </c:pt>
                <c:pt idx="2">
                  <c:v>2</c:v>
                </c:pt>
                <c:pt idx="3">
                  <c:v>2</c:v>
                </c:pt>
              </c:numCache>
            </c:numRef>
          </c:val>
          <c:extLst>
            <c:ext xmlns:c16="http://schemas.microsoft.com/office/drawing/2014/chart" uri="{C3380CC4-5D6E-409C-BE32-E72D297353CC}">
              <c16:uniqueId val="{00000000-648D-2948-A3D1-74052A779A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BERT 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Bewertung!$W$3</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A4-7A48-85B2-D9D923677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A4-7A48-85B2-D9D923677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A4-7A48-85B2-D9D923677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A4-7A48-85B2-D9D923677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Bewertung!$V$4:$V$7</c:f>
              <c:strCache>
                <c:ptCount val="4"/>
                <c:pt idx="0">
                  <c:v>left</c:v>
                </c:pt>
                <c:pt idx="1">
                  <c:v>right</c:v>
                </c:pt>
                <c:pt idx="2">
                  <c:v>neutral</c:v>
                </c:pt>
                <c:pt idx="3">
                  <c:v>non-sense</c:v>
                </c:pt>
              </c:strCache>
            </c:strRef>
          </c:cat>
          <c:val>
            <c:numRef>
              <c:f>Bewertung!$W$4:$W$7</c:f>
              <c:numCache>
                <c:formatCode>General</c:formatCode>
                <c:ptCount val="4"/>
                <c:pt idx="0">
                  <c:v>10</c:v>
                </c:pt>
                <c:pt idx="1">
                  <c:v>0</c:v>
                </c:pt>
                <c:pt idx="2">
                  <c:v>3</c:v>
                </c:pt>
                <c:pt idx="3">
                  <c:v>5</c:v>
                </c:pt>
              </c:numCache>
            </c:numRef>
          </c:val>
          <c:extLst>
            <c:ext xmlns:c16="http://schemas.microsoft.com/office/drawing/2014/chart" uri="{C3380CC4-5D6E-409C-BE32-E72D297353CC}">
              <c16:uniqueId val="{00000000-EB40-9143-8FAE-50CF17A3C3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BERT right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Bewertung!$Z$3</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26-8E4C-8FF0-AA382FB467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26-8E4C-8FF0-AA382FB467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26-8E4C-8FF0-AA382FB467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26-8E4C-8FF0-AA382FB467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Bewertung!$Y$4:$Y$7</c:f>
              <c:strCache>
                <c:ptCount val="4"/>
                <c:pt idx="0">
                  <c:v>left</c:v>
                </c:pt>
                <c:pt idx="1">
                  <c:v>right</c:v>
                </c:pt>
                <c:pt idx="2">
                  <c:v>neutral</c:v>
                </c:pt>
                <c:pt idx="3">
                  <c:v>non-sense</c:v>
                </c:pt>
              </c:strCache>
            </c:strRef>
          </c:cat>
          <c:val>
            <c:numRef>
              <c:f>Bewertung!$Z$4:$Z$7</c:f>
              <c:numCache>
                <c:formatCode>General</c:formatCode>
                <c:ptCount val="4"/>
                <c:pt idx="0">
                  <c:v>5</c:v>
                </c:pt>
                <c:pt idx="1">
                  <c:v>2</c:v>
                </c:pt>
                <c:pt idx="2">
                  <c:v>1</c:v>
                </c:pt>
                <c:pt idx="3">
                  <c:v>10</c:v>
                </c:pt>
              </c:numCache>
            </c:numRef>
          </c:val>
          <c:extLst>
            <c:ext xmlns:c16="http://schemas.microsoft.com/office/drawing/2014/chart" uri="{C3380CC4-5D6E-409C-BE32-E72D297353CC}">
              <c16:uniqueId val="{00000000-C51B-6449-986A-ACC433A7EE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Anzahl DistilGPT2 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Bewertung!$Q$3</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9-4A42-B8A4-D07C39D30F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9-4A42-B8A4-D07C39D30F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A9-4A42-B8A4-D07C39D30F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A9-4A42-B8A4-D07C39D30F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Bewertung!$P$4:$P$7</c:f>
              <c:strCache>
                <c:ptCount val="4"/>
                <c:pt idx="0">
                  <c:v>left</c:v>
                </c:pt>
                <c:pt idx="1">
                  <c:v>right</c:v>
                </c:pt>
                <c:pt idx="2">
                  <c:v>neutral</c:v>
                </c:pt>
                <c:pt idx="3">
                  <c:v>non-sense</c:v>
                </c:pt>
              </c:strCache>
            </c:strRef>
          </c:cat>
          <c:val>
            <c:numRef>
              <c:f>Bewertung!$Q$4:$Q$7</c:f>
              <c:numCache>
                <c:formatCode>General</c:formatCode>
                <c:ptCount val="4"/>
                <c:pt idx="0">
                  <c:v>14</c:v>
                </c:pt>
                <c:pt idx="1">
                  <c:v>0</c:v>
                </c:pt>
                <c:pt idx="2">
                  <c:v>2</c:v>
                </c:pt>
                <c:pt idx="3">
                  <c:v>2</c:v>
                </c:pt>
              </c:numCache>
            </c:numRef>
          </c:val>
          <c:extLst>
            <c:ext xmlns:c16="http://schemas.microsoft.com/office/drawing/2014/chart" uri="{C3380CC4-5D6E-409C-BE32-E72D297353CC}">
              <c16:uniqueId val="{00000000-E6AC-0442-9263-8795532257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Anzahl DistilGPT2</a:t>
            </a:r>
            <a:r>
              <a:rPr lang="de-DE" baseline="0"/>
              <a:t> right</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Bewertung!$T$3</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E0-1F4B-AA74-93506DE70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E0-1F4B-AA74-93506DE70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E0-1F4B-AA74-93506DE70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E0-1F4B-AA74-93506DE702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Bewertung!$S$4:$S$7</c:f>
              <c:strCache>
                <c:ptCount val="4"/>
                <c:pt idx="0">
                  <c:v>left</c:v>
                </c:pt>
                <c:pt idx="1">
                  <c:v>right</c:v>
                </c:pt>
                <c:pt idx="2">
                  <c:v>neutral</c:v>
                </c:pt>
                <c:pt idx="3">
                  <c:v>non-sense</c:v>
                </c:pt>
              </c:strCache>
            </c:strRef>
          </c:cat>
          <c:val>
            <c:numRef>
              <c:f>Bewertung!$T$4:$T$7</c:f>
              <c:numCache>
                <c:formatCode>General</c:formatCode>
                <c:ptCount val="4"/>
                <c:pt idx="0">
                  <c:v>7</c:v>
                </c:pt>
                <c:pt idx="1">
                  <c:v>4</c:v>
                </c:pt>
                <c:pt idx="2">
                  <c:v>2</c:v>
                </c:pt>
                <c:pt idx="3">
                  <c:v>5</c:v>
                </c:pt>
              </c:numCache>
            </c:numRef>
          </c:val>
          <c:extLst>
            <c:ext xmlns:c16="http://schemas.microsoft.com/office/drawing/2014/chart" uri="{C3380CC4-5D6E-409C-BE32-E72D297353CC}">
              <c16:uniqueId val="{00000000-0B7D-0643-A882-59EC7D75014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Anteil der Kategorien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Ergebnisse!$D$206</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5-0742-8C68-04C3BE23E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5-0742-8C68-04C3BE23E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D5-0742-8C68-04C3BE23E5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D5-0742-8C68-04C3BE23E5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Ergebnisse!$C$207:$C$210</c:f>
              <c:strCache>
                <c:ptCount val="4"/>
                <c:pt idx="0">
                  <c:v>left</c:v>
                </c:pt>
                <c:pt idx="1">
                  <c:v>right</c:v>
                </c:pt>
                <c:pt idx="2">
                  <c:v>neutral</c:v>
                </c:pt>
                <c:pt idx="3">
                  <c:v>non-sense</c:v>
                </c:pt>
              </c:strCache>
            </c:strRef>
          </c:cat>
          <c:val>
            <c:numRef>
              <c:f>Ergebnisse!$D$207:$D$210</c:f>
              <c:numCache>
                <c:formatCode>General</c:formatCode>
                <c:ptCount val="4"/>
                <c:pt idx="0">
                  <c:v>36</c:v>
                </c:pt>
                <c:pt idx="1">
                  <c:v>6</c:v>
                </c:pt>
                <c:pt idx="2">
                  <c:v>8</c:v>
                </c:pt>
                <c:pt idx="3">
                  <c:v>58</c:v>
                </c:pt>
              </c:numCache>
            </c:numRef>
          </c:val>
          <c:extLst>
            <c:ext xmlns:c16="http://schemas.microsoft.com/office/drawing/2014/chart" uri="{C3380CC4-5D6E-409C-BE32-E72D297353CC}">
              <c16:uniqueId val="{00000000-CAB4-8749-BA44-FC1DF5C4EF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Ergebnisse!$D$79</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D3-3445-8340-153C30F0CE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D3-3445-8340-153C30F0CE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D3-3445-8340-153C30F0CE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D3-3445-8340-153C30F0CE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Ergebnisse!$C$80:$C$83</c:f>
              <c:strCache>
                <c:ptCount val="4"/>
                <c:pt idx="0">
                  <c:v>DistilGPT2_left</c:v>
                </c:pt>
                <c:pt idx="1">
                  <c:v>DistilGPT2_right</c:v>
                </c:pt>
                <c:pt idx="2">
                  <c:v>BERT_left</c:v>
                </c:pt>
                <c:pt idx="3">
                  <c:v>BERT_right</c:v>
                </c:pt>
              </c:strCache>
            </c:strRef>
          </c:cat>
          <c:val>
            <c:numRef>
              <c:f>Ergebnisse!$D$80:$D$83</c:f>
              <c:numCache>
                <c:formatCode>General</c:formatCode>
                <c:ptCount val="4"/>
                <c:pt idx="0">
                  <c:v>14</c:v>
                </c:pt>
                <c:pt idx="1">
                  <c:v>7</c:v>
                </c:pt>
                <c:pt idx="2">
                  <c:v>10</c:v>
                </c:pt>
                <c:pt idx="3">
                  <c:v>5</c:v>
                </c:pt>
              </c:numCache>
            </c:numRef>
          </c:val>
          <c:extLst>
            <c:ext xmlns:c16="http://schemas.microsoft.com/office/drawing/2014/chart" uri="{C3380CC4-5D6E-409C-BE32-E72D297353CC}">
              <c16:uniqueId val="{00000000-398E-334C-BC10-C96913185A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Ergebnisse!$D$104</c:f>
              <c:strCache>
                <c:ptCount val="1"/>
                <c:pt idx="0">
                  <c:v>Anzahl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5D-8F42-9B7B-B6FDDDC615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5D-8F42-9B7B-B6FDDDC615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Ergebnisse!$C$105:$C$106</c:f>
              <c:strCache>
                <c:ptCount val="2"/>
                <c:pt idx="0">
                  <c:v>DistilGPT2_right</c:v>
                </c:pt>
                <c:pt idx="1">
                  <c:v>BERT_right</c:v>
                </c:pt>
              </c:strCache>
            </c:strRef>
          </c:cat>
          <c:val>
            <c:numRef>
              <c:f>Ergebnisse!$D$105:$D$106</c:f>
              <c:numCache>
                <c:formatCode>General</c:formatCode>
                <c:ptCount val="2"/>
                <c:pt idx="0">
                  <c:v>4</c:v>
                </c:pt>
                <c:pt idx="1">
                  <c:v>2</c:v>
                </c:pt>
              </c:numCache>
            </c:numRef>
          </c:val>
          <c:extLst>
            <c:ext xmlns:c16="http://schemas.microsoft.com/office/drawing/2014/chart" uri="{C3380CC4-5D6E-409C-BE32-E72D297353CC}">
              <c16:uniqueId val="{00000000-09A2-D749-A995-E34FBFE84C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436552</xdr:colOff>
      <xdr:row>37</xdr:row>
      <xdr:rowOff>142047</xdr:rowOff>
    </xdr:from>
    <xdr:to>
      <xdr:col>6</xdr:col>
      <xdr:colOff>304451</xdr:colOff>
      <xdr:row>57</xdr:row>
      <xdr:rowOff>136184</xdr:rowOff>
    </xdr:to>
    <xdr:graphicFrame macro="">
      <xdr:nvGraphicFramePr>
        <xdr:cNvPr id="5" name="Diagramm 4">
          <a:extLst>
            <a:ext uri="{FF2B5EF4-FFF2-40B4-BE49-F238E27FC236}">
              <a16:creationId xmlns:a16="http://schemas.microsoft.com/office/drawing/2014/main" id="{1BD27759-B8BD-22C4-0081-EAB7B4446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237128</xdr:colOff>
      <xdr:row>11</xdr:row>
      <xdr:rowOff>416220</xdr:rowOff>
    </xdr:from>
    <xdr:to>
      <xdr:col>28</xdr:col>
      <xdr:colOff>621614</xdr:colOff>
      <xdr:row>12</xdr:row>
      <xdr:rowOff>2309830</xdr:rowOff>
    </xdr:to>
    <xdr:graphicFrame macro="">
      <xdr:nvGraphicFramePr>
        <xdr:cNvPr id="7" name="Diagramm 6">
          <a:extLst>
            <a:ext uri="{FF2B5EF4-FFF2-40B4-BE49-F238E27FC236}">
              <a16:creationId xmlns:a16="http://schemas.microsoft.com/office/drawing/2014/main" id="{52676238-CE36-AC72-4BF3-53BC4853E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494531</xdr:colOff>
      <xdr:row>54</xdr:row>
      <xdr:rowOff>302491</xdr:rowOff>
    </xdr:from>
    <xdr:to>
      <xdr:col>29</xdr:col>
      <xdr:colOff>101986</xdr:colOff>
      <xdr:row>57</xdr:row>
      <xdr:rowOff>24631</xdr:rowOff>
    </xdr:to>
    <xdr:graphicFrame macro="">
      <xdr:nvGraphicFramePr>
        <xdr:cNvPr id="3" name="Diagramm 2">
          <a:extLst>
            <a:ext uri="{FF2B5EF4-FFF2-40B4-BE49-F238E27FC236}">
              <a16:creationId xmlns:a16="http://schemas.microsoft.com/office/drawing/2014/main" id="{017F7ADF-503A-F290-B0B7-11B8C3FA1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542636</xdr:colOff>
      <xdr:row>57</xdr:row>
      <xdr:rowOff>687339</xdr:rowOff>
    </xdr:from>
    <xdr:to>
      <xdr:col>29</xdr:col>
      <xdr:colOff>150091</xdr:colOff>
      <xdr:row>57</xdr:row>
      <xdr:rowOff>3430539</xdr:rowOff>
    </xdr:to>
    <xdr:graphicFrame macro="">
      <xdr:nvGraphicFramePr>
        <xdr:cNvPr id="4" name="Diagramm 3">
          <a:extLst>
            <a:ext uri="{FF2B5EF4-FFF2-40B4-BE49-F238E27FC236}">
              <a16:creationId xmlns:a16="http://schemas.microsoft.com/office/drawing/2014/main" id="{3EC913C2-A2FF-1AAB-9CD3-C00824B3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446424</xdr:colOff>
      <xdr:row>53</xdr:row>
      <xdr:rowOff>1726430</xdr:rowOff>
    </xdr:from>
    <xdr:to>
      <xdr:col>23</xdr:col>
      <xdr:colOff>53878</xdr:colOff>
      <xdr:row>55</xdr:row>
      <xdr:rowOff>1005994</xdr:rowOff>
    </xdr:to>
    <xdr:graphicFrame macro="">
      <xdr:nvGraphicFramePr>
        <xdr:cNvPr id="5" name="Diagramm 4">
          <a:extLst>
            <a:ext uri="{FF2B5EF4-FFF2-40B4-BE49-F238E27FC236}">
              <a16:creationId xmlns:a16="http://schemas.microsoft.com/office/drawing/2014/main" id="{5ABE9CCB-926F-7195-413C-72A319CA4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254000</xdr:colOff>
      <xdr:row>57</xdr:row>
      <xdr:rowOff>591128</xdr:rowOff>
    </xdr:from>
    <xdr:to>
      <xdr:col>22</xdr:col>
      <xdr:colOff>688879</xdr:colOff>
      <xdr:row>57</xdr:row>
      <xdr:rowOff>3334328</xdr:rowOff>
    </xdr:to>
    <xdr:graphicFrame macro="">
      <xdr:nvGraphicFramePr>
        <xdr:cNvPr id="6" name="Diagramm 5">
          <a:extLst>
            <a:ext uri="{FF2B5EF4-FFF2-40B4-BE49-F238E27FC236}">
              <a16:creationId xmlns:a16="http://schemas.microsoft.com/office/drawing/2014/main" id="{FFC5ACF7-D76A-7C70-D717-BADF65C1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245533</xdr:colOff>
      <xdr:row>208</xdr:row>
      <xdr:rowOff>118533</xdr:rowOff>
    </xdr:from>
    <xdr:to>
      <xdr:col>7</xdr:col>
      <xdr:colOff>2328333</xdr:colOff>
      <xdr:row>221</xdr:row>
      <xdr:rowOff>186266</xdr:rowOff>
    </xdr:to>
    <xdr:graphicFrame macro="">
      <xdr:nvGraphicFramePr>
        <xdr:cNvPr id="2" name="Diagramm 1">
          <a:extLst>
            <a:ext uri="{FF2B5EF4-FFF2-40B4-BE49-F238E27FC236}">
              <a16:creationId xmlns:a16="http://schemas.microsoft.com/office/drawing/2014/main" id="{83EC7768-202B-35D4-F179-3A82A2CD0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851337</xdr:colOff>
      <xdr:row>77</xdr:row>
      <xdr:rowOff>122328</xdr:rowOff>
    </xdr:from>
    <xdr:to>
      <xdr:col>15</xdr:col>
      <xdr:colOff>809296</xdr:colOff>
      <xdr:row>87</xdr:row>
      <xdr:rowOff>64520</xdr:rowOff>
    </xdr:to>
    <xdr:graphicFrame macro="">
      <xdr:nvGraphicFramePr>
        <xdr:cNvPr id="3" name="Diagramm 2">
          <a:extLst>
            <a:ext uri="{FF2B5EF4-FFF2-40B4-BE49-F238E27FC236}">
              <a16:creationId xmlns:a16="http://schemas.microsoft.com/office/drawing/2014/main" id="{5A09AF95-026B-ABE4-4F9B-D25287A5F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1176262</xdr:colOff>
      <xdr:row>103</xdr:row>
      <xdr:rowOff>858459</xdr:rowOff>
    </xdr:from>
    <xdr:to>
      <xdr:col>11</xdr:col>
      <xdr:colOff>834572</xdr:colOff>
      <xdr:row>117</xdr:row>
      <xdr:rowOff>154516</xdr:rowOff>
    </xdr:to>
    <xdr:graphicFrame macro="">
      <xdr:nvGraphicFramePr>
        <xdr:cNvPr id="4" name="Diagramm 3">
          <a:extLst>
            <a:ext uri="{FF2B5EF4-FFF2-40B4-BE49-F238E27FC236}">
              <a16:creationId xmlns:a16="http://schemas.microsoft.com/office/drawing/2014/main" id="{22A3AFBF-C5A1-F3CB-19F2-869C1C8A5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140607</xdr:colOff>
      <xdr:row>191</xdr:row>
      <xdr:rowOff>162984</xdr:rowOff>
    </xdr:from>
    <xdr:to>
      <xdr:col>8</xdr:col>
      <xdr:colOff>630464</xdr:colOff>
      <xdr:row>201</xdr:row>
      <xdr:rowOff>184756</xdr:rowOff>
    </xdr:to>
    <xdr:graphicFrame macro="">
      <xdr:nvGraphicFramePr>
        <xdr:cNvPr id="5" name="Diagramm 4">
          <a:extLst>
            <a:ext uri="{FF2B5EF4-FFF2-40B4-BE49-F238E27FC236}">
              <a16:creationId xmlns:a16="http://schemas.microsoft.com/office/drawing/2014/main" id="{B0B5D27A-2F66-B28B-70CB-5ABA6F43A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4E4666-F0E8-6048-926C-216D88474682}" name="Tabelle1" displayName="Tabelle1" ref="E17:H20" totalsRowShown="0">
  <autoFilter ref="E17:H20" xr:uid="{D14E4666-F0E8-6048-926C-216D88474682}"/>
  <tableColumns count="4">
    <tableColumn id="1" xr3:uid="{A3667A3D-6F83-8A4D-9D9D-1F64D3FA1DB7}" name="Spalte"/>
    <tableColumn id="2" xr3:uid="{7CE4A751-5B5F-AE42-B537-CECF51EECF66}" name="Null_Werte"/>
    <tableColumn id="3" xr3:uid="{BE9994EC-982F-F24F-8E3F-B971CDB0C378}" name="Null_Werte_Insgesamt" dataDxfId="22"/>
    <tableColumn id="4" xr3:uid="{E8746D86-C42D-B241-80B8-68A661660CDC}" name="Anteil_Null_Werte_in_%" dataDxfId="21">
      <calculatedColumnFormula>F18/G18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BB2A45-6CDF-8047-A6B2-A74270E9DE05}" name="Tabelle3" displayName="Tabelle3" ref="G11:K119" totalsRowShown="0" headerRowDxfId="20" dataDxfId="19">
  <autoFilter ref="G11:K119" xr:uid="{76BB2A45-6CDF-8047-A6B2-A74270E9DE05}"/>
  <tableColumns count="5">
    <tableColumn id="1" xr3:uid="{0E818072-C1DF-064B-9C16-3ADCE9398B85}" name="Sprachmodell" dataDxfId="18"/>
    <tableColumn id="2" xr3:uid="{9CCB24C1-F818-C74C-A02F-F2A51F4AA0EB}" name="Eingabe_id" dataDxfId="17"/>
    <tableColumn id="3" xr3:uid="{982AAFC7-696B-BF4C-A698-82B6DED487FE}" name="Generierter Text" dataDxfId="16"/>
    <tableColumn id="4" xr3:uid="{37BE2A06-D3A6-0B44-AAD2-C9ED69382BE8}" name="Bewertung ChatGPT" dataDxfId="15"/>
    <tableColumn id="5" xr3:uid="{471D62C5-56B9-F046-A6BC-D0E11BCCEC3B}" name="Bewertung Student" dataDxfId="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DB0209-B2E3-7F4A-A642-2099465582AE}" name="Tabelle35" displayName="Tabelle35" ref="F15:J123" totalsRowShown="0" headerRowDxfId="0" dataDxfId="6">
  <autoFilter ref="F15:J123" xr:uid="{1FDB0209-B2E3-7F4A-A642-2099465582AE}"/>
  <tableColumns count="5">
    <tableColumn id="1" xr3:uid="{B0F18E5E-5322-364B-BE12-B83DE5955F24}" name="Sprachmodell" dataDxfId="5"/>
    <tableColumn id="2" xr3:uid="{C67DACB5-8FC6-B040-8FA1-5796EF3DE39F}" name="Eingabe_id" dataDxfId="4"/>
    <tableColumn id="3" xr3:uid="{28C531FC-531E-2C40-987B-43D6AF316185}" name="Generierter Text" dataDxfId="3"/>
    <tableColumn id="4" xr3:uid="{1DE60A60-656C-EA4F-B194-7ECA4476CC5D}" name="Bewertung ChatGPT" dataDxfId="2"/>
    <tableColumn id="5" xr3:uid="{69F898C2-A51F-F048-B0D2-F3F552B71889}" name="Bewertung Student"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436815-15CF-C340-8DBB-BEF9666D1D47}" name="Tabelle33" displayName="Tabelle33" ref="Z4:AD112" totalsRowShown="0" headerRowDxfId="13" dataDxfId="12">
  <autoFilter ref="Z4:AD112" xr:uid="{A7436815-15CF-C340-8DBB-BEF9666D1D47}"/>
  <tableColumns count="5">
    <tableColumn id="1" xr3:uid="{04BBB26C-D9A7-2747-8B5F-5C75A8CD3968}" name="Sprachmodell" dataDxfId="11"/>
    <tableColumn id="2" xr3:uid="{C8730B62-CCFD-1746-87F4-95227DFB5D63}" name="Eingabe_id" dataDxfId="10"/>
    <tableColumn id="3" xr3:uid="{459298B2-E88A-E442-B941-5F8031F01020}" name="Generierter Text" dataDxfId="9"/>
    <tableColumn id="4" xr3:uid="{8BEDE606-070C-2C49-9B13-A1E32FAFAA80}" name="Bewertung ChatGPT" dataDxfId="8"/>
    <tableColumn id="5" xr3:uid="{F157EAE9-D887-C944-B77F-09FA2A5B8CA5}" name="Bewertung Student" dataDxfId="7"/>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allsides.com/news/2023-06-20-1524/politics-hunter-biden-story-far-over"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huggingface.co/tobijen/pegasus_left_fulltext_torch" TargetMode="External"/><Relationship Id="rId13" Type="http://schemas.openxmlformats.org/officeDocument/2006/relationships/hyperlink" Target="https://huggingface.co/tobijen/bert_left_fulltext_torch" TargetMode="External"/><Relationship Id="rId18" Type="http://schemas.openxmlformats.org/officeDocument/2006/relationships/hyperlink" Target="https://huggingface.co/tobijen/distillgpt2_left_fulltext_cleaned_torch" TargetMode="External"/><Relationship Id="rId3" Type="http://schemas.openxmlformats.org/officeDocument/2006/relationships/hyperlink" Target="https://huggingface.co/tobijen/distillgpt2_right_fulltext_cleaned_torch" TargetMode="External"/><Relationship Id="rId7" Type="http://schemas.openxmlformats.org/officeDocument/2006/relationships/hyperlink" Target="https://huggingface.co/tobijen/pegasus_left_fulltext_cleaned_torch" TargetMode="External"/><Relationship Id="rId12" Type="http://schemas.openxmlformats.org/officeDocument/2006/relationships/hyperlink" Target="https://huggingface.co/tobijen/distillgpt2_left_fulltext_torch" TargetMode="External"/><Relationship Id="rId17" Type="http://schemas.openxmlformats.org/officeDocument/2006/relationships/hyperlink" Target="https://huggingface.co/tobijen/bert_right_fulltext_torch" TargetMode="External"/><Relationship Id="rId2" Type="http://schemas.openxmlformats.org/officeDocument/2006/relationships/hyperlink" Target="https://huggingface.co/tobijen/pegasus_right_fulltext_cleaned_torch" TargetMode="External"/><Relationship Id="rId16" Type="http://schemas.openxmlformats.org/officeDocument/2006/relationships/hyperlink" Target="https://huggingface.co/tobijen/bert_right_fulltext_cleaned_torch" TargetMode="External"/><Relationship Id="rId1" Type="http://schemas.openxmlformats.org/officeDocument/2006/relationships/hyperlink" Target="https://huggingface.co/tobijen/pegasus_right_fulltext_torch" TargetMode="External"/><Relationship Id="rId6" Type="http://schemas.openxmlformats.org/officeDocument/2006/relationships/hyperlink" Target="https://huggingface.co/tobijen/distillgpt2_left_headings_torch" TargetMode="External"/><Relationship Id="rId11" Type="http://schemas.openxmlformats.org/officeDocument/2006/relationships/hyperlink" Target="https://huggingface.co/tobijen/bert_left_fulltext_cleaned_torch" TargetMode="External"/><Relationship Id="rId5" Type="http://schemas.openxmlformats.org/officeDocument/2006/relationships/hyperlink" Target="https://huggingface.co/tobijen/distillgpt2_right_heading_torch" TargetMode="External"/><Relationship Id="rId15" Type="http://schemas.openxmlformats.org/officeDocument/2006/relationships/hyperlink" Target="https://huggingface.co/tobijen/bert_left_heading_torch" TargetMode="External"/><Relationship Id="rId10" Type="http://schemas.openxmlformats.org/officeDocument/2006/relationships/hyperlink" Target="https://huggingface.co/tobijen/pegasus_left_heading_torch" TargetMode="External"/><Relationship Id="rId4" Type="http://schemas.openxmlformats.org/officeDocument/2006/relationships/hyperlink" Target="https://huggingface.co/tobijen/distillgpt2_right_fulltext_torch" TargetMode="External"/><Relationship Id="rId9" Type="http://schemas.openxmlformats.org/officeDocument/2006/relationships/hyperlink" Target="https://huggingface.co/tobijen/pegasus_right_heading_torch" TargetMode="External"/><Relationship Id="rId14" Type="http://schemas.openxmlformats.org/officeDocument/2006/relationships/hyperlink" Target="https://huggingface.co/tobijen/bert_right_heading_torch"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0B874-A315-AB4A-87E8-8558E0071EAD}">
  <dimension ref="D5:AP104"/>
  <sheetViews>
    <sheetView topLeftCell="T68" zoomScale="62" workbookViewId="0">
      <selection activeCell="AO98" sqref="AO98:AP104"/>
    </sheetView>
  </sheetViews>
  <sheetFormatPr baseColWidth="10" defaultRowHeight="16" x14ac:dyDescent="0.2"/>
  <cols>
    <col min="4" max="4" width="17.33203125" bestFit="1" customWidth="1"/>
    <col min="5" max="5" width="32.1640625" customWidth="1"/>
    <col min="6" max="6" width="13.33203125" customWidth="1"/>
    <col min="7" max="7" width="22.83203125" customWidth="1"/>
    <col min="8" max="8" width="24.6640625" customWidth="1"/>
    <col min="12" max="12" width="15.33203125" bestFit="1" customWidth="1"/>
    <col min="13" max="13" width="62.83203125" bestFit="1" customWidth="1"/>
    <col min="14" max="14" width="81.83203125" bestFit="1" customWidth="1"/>
    <col min="15" max="15" width="15.6640625" bestFit="1" customWidth="1"/>
    <col min="16" max="16" width="20.1640625" bestFit="1" customWidth="1"/>
    <col min="17" max="17" width="18" bestFit="1" customWidth="1"/>
    <col min="18" max="18" width="22.5" bestFit="1" customWidth="1"/>
    <col min="19" max="19" width="17" bestFit="1" customWidth="1"/>
    <col min="20" max="20" width="21.5" bestFit="1" customWidth="1"/>
    <col min="24" max="24" width="17.1640625" bestFit="1" customWidth="1"/>
    <col min="25" max="25" width="9.83203125" bestFit="1" customWidth="1"/>
    <col min="26" max="26" width="9.33203125" customWidth="1"/>
    <col min="27" max="27" width="10.83203125" customWidth="1"/>
    <col min="28" max="28" width="15.5" customWidth="1"/>
    <col min="32" max="32" width="39.83203125" bestFit="1" customWidth="1"/>
    <col min="33" max="33" width="9.6640625" bestFit="1" customWidth="1"/>
    <col min="34" max="34" width="6.6640625" bestFit="1" customWidth="1"/>
    <col min="35" max="35" width="6.5" bestFit="1" customWidth="1"/>
    <col min="36" max="36" width="5.6640625" bestFit="1" customWidth="1"/>
    <col min="41" max="41" width="28.33203125" customWidth="1"/>
    <col min="42" max="42" width="46" customWidth="1"/>
  </cols>
  <sheetData>
    <row r="5" spans="4:27" ht="26" customHeight="1" x14ac:dyDescent="0.2">
      <c r="D5" s="16"/>
      <c r="E5" s="8" t="s">
        <v>0</v>
      </c>
      <c r="F5" s="9" t="s">
        <v>1</v>
      </c>
      <c r="G5" s="9" t="s">
        <v>2</v>
      </c>
      <c r="H5" s="1" t="s">
        <v>3</v>
      </c>
      <c r="L5" s="4" t="s">
        <v>4</v>
      </c>
      <c r="M5" s="5" t="s">
        <v>7</v>
      </c>
      <c r="N5" s="5" t="s">
        <v>5</v>
      </c>
      <c r="O5" s="5" t="s">
        <v>10</v>
      </c>
      <c r="P5" s="5" t="s">
        <v>6</v>
      </c>
      <c r="Q5" s="5" t="s">
        <v>8</v>
      </c>
      <c r="R5" s="5" t="s">
        <v>9</v>
      </c>
      <c r="S5" s="5" t="s">
        <v>11</v>
      </c>
      <c r="T5" s="1" t="s">
        <v>12</v>
      </c>
      <c r="X5" s="16"/>
      <c r="Y5" s="5" t="s">
        <v>44</v>
      </c>
      <c r="Z5" s="4" t="s">
        <v>52</v>
      </c>
      <c r="AA5" s="21" t="s">
        <v>46</v>
      </c>
    </row>
    <row r="6" spans="4:27" ht="24" customHeight="1" x14ac:dyDescent="0.2">
      <c r="D6" s="14" t="s">
        <v>42</v>
      </c>
      <c r="E6" s="10">
        <v>24286</v>
      </c>
      <c r="F6" s="11">
        <v>11446</v>
      </c>
      <c r="G6" s="11">
        <v>4759</v>
      </c>
      <c r="H6" s="12">
        <v>8081</v>
      </c>
      <c r="L6" s="2" t="s">
        <v>13</v>
      </c>
      <c r="M6" s="3">
        <v>24286</v>
      </c>
      <c r="N6" s="3">
        <f>$E$6-M6</f>
        <v>0</v>
      </c>
      <c r="O6" s="3">
        <f>$F$6-P6</f>
        <v>11446</v>
      </c>
      <c r="P6" s="2">
        <v>0</v>
      </c>
      <c r="Q6" s="3">
        <f>$G$6-R6</f>
        <v>4759</v>
      </c>
      <c r="R6" s="2">
        <v>0</v>
      </c>
      <c r="S6" s="3">
        <f>$H$6-T6</f>
        <v>8081</v>
      </c>
      <c r="T6" s="2">
        <v>0</v>
      </c>
      <c r="X6" s="16" t="s">
        <v>50</v>
      </c>
      <c r="Y6" s="2">
        <v>175</v>
      </c>
      <c r="Z6" s="23">
        <v>184</v>
      </c>
      <c r="AA6" s="22">
        <v>151</v>
      </c>
    </row>
    <row r="7" spans="4:27" ht="21" customHeight="1" x14ac:dyDescent="0.2">
      <c r="D7" s="15" t="s">
        <v>43</v>
      </c>
      <c r="E7" s="18">
        <v>510</v>
      </c>
      <c r="F7" s="18">
        <v>175</v>
      </c>
      <c r="G7" s="17">
        <v>184</v>
      </c>
      <c r="H7" s="13">
        <v>151</v>
      </c>
      <c r="L7" s="2" t="s">
        <v>14</v>
      </c>
      <c r="M7" s="3">
        <v>24265</v>
      </c>
      <c r="N7" s="3">
        <f t="shared" ref="N7:N14" si="0">$E$6-M7</f>
        <v>21</v>
      </c>
      <c r="O7" s="3">
        <f t="shared" ref="O7:O14" si="1">$F$6-P7</f>
        <v>11434</v>
      </c>
      <c r="P7" s="2">
        <v>12</v>
      </c>
      <c r="Q7" s="3">
        <f t="shared" ref="Q7:Q14" si="2">$G$6-R7</f>
        <v>4757</v>
      </c>
      <c r="R7" s="2">
        <v>2</v>
      </c>
      <c r="S7" s="3">
        <f t="shared" ref="S7:S14" si="3">$H$6-T7</f>
        <v>8074</v>
      </c>
      <c r="T7" s="2">
        <v>7</v>
      </c>
      <c r="X7" s="14" t="s">
        <v>51</v>
      </c>
      <c r="Y7" s="25">
        <v>162</v>
      </c>
      <c r="Z7" s="24">
        <v>158</v>
      </c>
      <c r="AA7">
        <v>119</v>
      </c>
    </row>
    <row r="8" spans="4:27" x14ac:dyDescent="0.2">
      <c r="L8" s="2" t="s">
        <v>15</v>
      </c>
      <c r="M8" s="3">
        <v>24286</v>
      </c>
      <c r="N8" s="3">
        <f t="shared" si="0"/>
        <v>0</v>
      </c>
      <c r="O8" s="3">
        <f t="shared" si="1"/>
        <v>11446</v>
      </c>
      <c r="P8" s="2">
        <v>0</v>
      </c>
      <c r="Q8" s="3">
        <f t="shared" si="2"/>
        <v>4759</v>
      </c>
      <c r="R8" s="2">
        <v>0</v>
      </c>
      <c r="S8" s="3">
        <f t="shared" si="3"/>
        <v>8081</v>
      </c>
      <c r="T8" s="2">
        <v>0</v>
      </c>
    </row>
    <row r="9" spans="4:27" x14ac:dyDescent="0.2">
      <c r="L9" s="2" t="s">
        <v>16</v>
      </c>
      <c r="M9" s="3">
        <v>24286</v>
      </c>
      <c r="N9" s="3">
        <f t="shared" si="0"/>
        <v>0</v>
      </c>
      <c r="O9" s="3">
        <f t="shared" si="1"/>
        <v>11446</v>
      </c>
      <c r="P9" s="2">
        <v>0</v>
      </c>
      <c r="Q9" s="3">
        <f t="shared" si="2"/>
        <v>4759</v>
      </c>
      <c r="R9" s="2">
        <v>0</v>
      </c>
      <c r="S9" s="3">
        <f t="shared" si="3"/>
        <v>8081</v>
      </c>
      <c r="T9" s="2">
        <v>0</v>
      </c>
    </row>
    <row r="10" spans="4:27" x14ac:dyDescent="0.2">
      <c r="L10" s="2" t="s">
        <v>17</v>
      </c>
      <c r="M10" s="3">
        <v>24284</v>
      </c>
      <c r="N10" s="3">
        <f t="shared" si="0"/>
        <v>2</v>
      </c>
      <c r="O10" s="3">
        <f t="shared" si="1"/>
        <v>11446</v>
      </c>
      <c r="P10" s="2">
        <v>0</v>
      </c>
      <c r="Q10" s="3">
        <f t="shared" si="2"/>
        <v>4757</v>
      </c>
      <c r="R10" s="2">
        <v>2</v>
      </c>
      <c r="S10" s="3">
        <f t="shared" si="3"/>
        <v>8081</v>
      </c>
      <c r="T10" s="2">
        <v>0</v>
      </c>
    </row>
    <row r="11" spans="4:27" x14ac:dyDescent="0.2">
      <c r="L11" s="2" t="s">
        <v>18</v>
      </c>
      <c r="M11" s="3">
        <v>24277</v>
      </c>
      <c r="N11" s="3">
        <f t="shared" si="0"/>
        <v>9</v>
      </c>
      <c r="O11" s="3">
        <f t="shared" si="1"/>
        <v>11446</v>
      </c>
      <c r="P11" s="2">
        <v>0</v>
      </c>
      <c r="Q11" s="3">
        <f t="shared" si="2"/>
        <v>4750</v>
      </c>
      <c r="R11" s="2">
        <v>9</v>
      </c>
      <c r="S11" s="3">
        <f t="shared" si="3"/>
        <v>8081</v>
      </c>
      <c r="T11" s="2">
        <v>0</v>
      </c>
    </row>
    <row r="12" spans="4:27" x14ac:dyDescent="0.2">
      <c r="L12" s="2" t="s">
        <v>19</v>
      </c>
      <c r="M12" s="3">
        <v>24277</v>
      </c>
      <c r="N12" s="3">
        <f t="shared" si="0"/>
        <v>9</v>
      </c>
      <c r="O12" s="3">
        <f t="shared" si="1"/>
        <v>11444</v>
      </c>
      <c r="P12" s="2">
        <v>2</v>
      </c>
      <c r="Q12" s="3">
        <f t="shared" si="2"/>
        <v>4756</v>
      </c>
      <c r="R12" s="2">
        <v>3</v>
      </c>
      <c r="S12" s="3">
        <f t="shared" si="3"/>
        <v>8077</v>
      </c>
      <c r="T12" s="2">
        <v>4</v>
      </c>
    </row>
    <row r="13" spans="4:27" x14ac:dyDescent="0.2">
      <c r="L13" s="2" t="s">
        <v>20</v>
      </c>
      <c r="M13" s="3">
        <v>19848</v>
      </c>
      <c r="N13" s="3">
        <f t="shared" si="0"/>
        <v>4438</v>
      </c>
      <c r="O13" s="3">
        <f t="shared" si="1"/>
        <v>10676</v>
      </c>
      <c r="P13" s="2">
        <v>770</v>
      </c>
      <c r="Q13" s="3">
        <f t="shared" si="2"/>
        <v>2310</v>
      </c>
      <c r="R13" s="3">
        <v>2449</v>
      </c>
      <c r="S13" s="3">
        <f t="shared" si="3"/>
        <v>6862</v>
      </c>
      <c r="T13" s="3">
        <v>1219</v>
      </c>
    </row>
    <row r="14" spans="4:27" x14ac:dyDescent="0.2">
      <c r="L14" s="2" t="s">
        <v>21</v>
      </c>
      <c r="M14" s="3">
        <v>24286</v>
      </c>
      <c r="N14" s="3">
        <f t="shared" si="0"/>
        <v>0</v>
      </c>
      <c r="O14" s="3">
        <f t="shared" si="1"/>
        <v>11446</v>
      </c>
      <c r="P14" s="2">
        <v>0</v>
      </c>
      <c r="Q14" s="3">
        <f t="shared" si="2"/>
        <v>4759</v>
      </c>
      <c r="R14" s="2">
        <v>0</v>
      </c>
      <c r="S14" s="3">
        <f t="shared" si="3"/>
        <v>8081</v>
      </c>
      <c r="T14" s="2">
        <v>0</v>
      </c>
    </row>
    <row r="17" spans="5:18" x14ac:dyDescent="0.2">
      <c r="E17" t="s">
        <v>4</v>
      </c>
      <c r="F17" t="s">
        <v>47</v>
      </c>
      <c r="G17" t="s">
        <v>48</v>
      </c>
      <c r="H17" t="s">
        <v>49</v>
      </c>
    </row>
    <row r="18" spans="5:18" x14ac:dyDescent="0.2">
      <c r="E18" t="s">
        <v>44</v>
      </c>
      <c r="F18">
        <v>770</v>
      </c>
      <c r="G18" s="19">
        <v>4438</v>
      </c>
      <c r="H18" s="20">
        <f>F18/G18</f>
        <v>0.17350157728706625</v>
      </c>
    </row>
    <row r="19" spans="5:18" x14ac:dyDescent="0.2">
      <c r="E19" t="s">
        <v>45</v>
      </c>
      <c r="F19" s="19">
        <v>2449</v>
      </c>
      <c r="G19" s="19">
        <v>4438</v>
      </c>
      <c r="H19" s="20">
        <f t="shared" ref="H19:H20" si="4">F19/G19</f>
        <v>0.55182514646237046</v>
      </c>
    </row>
    <row r="20" spans="5:18" x14ac:dyDescent="0.2">
      <c r="E20" t="s">
        <v>46</v>
      </c>
      <c r="F20" s="19">
        <v>1219</v>
      </c>
      <c r="G20" s="19">
        <v>4438</v>
      </c>
      <c r="H20" s="20">
        <f t="shared" si="4"/>
        <v>0.27467327625056331</v>
      </c>
      <c r="L20" s="4" t="s">
        <v>33</v>
      </c>
      <c r="M20" s="5" t="s">
        <v>10</v>
      </c>
      <c r="N20" s="5" t="s">
        <v>6</v>
      </c>
      <c r="P20" s="4" t="s">
        <v>33</v>
      </c>
      <c r="Q20" s="5" t="s">
        <v>7</v>
      </c>
      <c r="R20" s="5" t="s">
        <v>5</v>
      </c>
    </row>
    <row r="21" spans="5:18" x14ac:dyDescent="0.2">
      <c r="L21" s="2" t="s">
        <v>13</v>
      </c>
      <c r="M21" s="3">
        <f>$F$6-N21</f>
        <v>11446</v>
      </c>
      <c r="N21" s="2">
        <v>0</v>
      </c>
      <c r="P21" s="2" t="s">
        <v>13</v>
      </c>
      <c r="Q21" s="3">
        <v>24286</v>
      </c>
      <c r="R21" s="3">
        <f>$E$6-Q21</f>
        <v>0</v>
      </c>
    </row>
    <row r="22" spans="5:18" x14ac:dyDescent="0.2">
      <c r="L22" s="2" t="s">
        <v>14</v>
      </c>
      <c r="M22" s="3">
        <f t="shared" ref="M22:M29" si="5">$F$6-N22</f>
        <v>11434</v>
      </c>
      <c r="N22" s="2">
        <v>12</v>
      </c>
      <c r="P22" s="2" t="s">
        <v>14</v>
      </c>
      <c r="Q22" s="3">
        <v>24265</v>
      </c>
      <c r="R22" s="3">
        <f t="shared" ref="R22:R29" si="6">$E$6-Q22</f>
        <v>21</v>
      </c>
    </row>
    <row r="23" spans="5:18" x14ac:dyDescent="0.2">
      <c r="L23" s="2" t="s">
        <v>15</v>
      </c>
      <c r="M23" s="3">
        <f t="shared" si="5"/>
        <v>11446</v>
      </c>
      <c r="N23" s="2">
        <v>0</v>
      </c>
      <c r="P23" s="2" t="s">
        <v>15</v>
      </c>
      <c r="Q23" s="3">
        <v>24286</v>
      </c>
      <c r="R23" s="3">
        <f t="shared" si="6"/>
        <v>0</v>
      </c>
    </row>
    <row r="24" spans="5:18" x14ac:dyDescent="0.2">
      <c r="L24" s="2" t="s">
        <v>16</v>
      </c>
      <c r="M24" s="3">
        <f t="shared" si="5"/>
        <v>11446</v>
      </c>
      <c r="N24" s="2">
        <v>0</v>
      </c>
      <c r="P24" s="2" t="s">
        <v>16</v>
      </c>
      <c r="Q24" s="3">
        <v>24286</v>
      </c>
      <c r="R24" s="3">
        <f t="shared" si="6"/>
        <v>0</v>
      </c>
    </row>
    <row r="25" spans="5:18" x14ac:dyDescent="0.2">
      <c r="L25" s="2" t="s">
        <v>17</v>
      </c>
      <c r="M25" s="3">
        <f t="shared" si="5"/>
        <v>11446</v>
      </c>
      <c r="N25" s="2">
        <v>0</v>
      </c>
      <c r="P25" s="2" t="s">
        <v>17</v>
      </c>
      <c r="Q25" s="3">
        <v>24284</v>
      </c>
      <c r="R25" s="3">
        <f t="shared" si="6"/>
        <v>2</v>
      </c>
    </row>
    <row r="26" spans="5:18" x14ac:dyDescent="0.2">
      <c r="L26" s="2" t="s">
        <v>18</v>
      </c>
      <c r="M26" s="3">
        <f t="shared" si="5"/>
        <v>11446</v>
      </c>
      <c r="N26" s="2">
        <v>0</v>
      </c>
      <c r="P26" s="2" t="s">
        <v>18</v>
      </c>
      <c r="Q26" s="3">
        <v>24277</v>
      </c>
      <c r="R26" s="3">
        <f t="shared" si="6"/>
        <v>9</v>
      </c>
    </row>
    <row r="27" spans="5:18" x14ac:dyDescent="0.2">
      <c r="L27" s="2" t="s">
        <v>19</v>
      </c>
      <c r="M27" s="3">
        <f t="shared" si="5"/>
        <v>11444</v>
      </c>
      <c r="N27" s="2">
        <v>2</v>
      </c>
      <c r="P27" s="2" t="s">
        <v>19</v>
      </c>
      <c r="Q27" s="3">
        <v>24277</v>
      </c>
      <c r="R27" s="3">
        <f t="shared" si="6"/>
        <v>9</v>
      </c>
    </row>
    <row r="28" spans="5:18" x14ac:dyDescent="0.2">
      <c r="L28" s="2" t="s">
        <v>20</v>
      </c>
      <c r="M28" s="3">
        <f t="shared" si="5"/>
        <v>10676</v>
      </c>
      <c r="N28" s="2">
        <v>770</v>
      </c>
      <c r="P28" s="2" t="s">
        <v>20</v>
      </c>
      <c r="Q28" s="3">
        <v>19848</v>
      </c>
      <c r="R28" s="3">
        <f t="shared" si="6"/>
        <v>4438</v>
      </c>
    </row>
    <row r="29" spans="5:18" x14ac:dyDescent="0.2">
      <c r="L29" s="2" t="s">
        <v>21</v>
      </c>
      <c r="M29" s="3">
        <f t="shared" si="5"/>
        <v>11446</v>
      </c>
      <c r="N29" s="2">
        <v>0</v>
      </c>
      <c r="P29" s="2" t="s">
        <v>21</v>
      </c>
      <c r="Q29" s="3">
        <v>24286</v>
      </c>
      <c r="R29" s="3">
        <f t="shared" si="6"/>
        <v>0</v>
      </c>
    </row>
    <row r="33" spans="12:14" x14ac:dyDescent="0.2">
      <c r="L33" s="4" t="s">
        <v>33</v>
      </c>
      <c r="M33" s="5" t="s">
        <v>8</v>
      </c>
      <c r="N33" s="5" t="s">
        <v>9</v>
      </c>
    </row>
    <row r="34" spans="12:14" x14ac:dyDescent="0.2">
      <c r="L34" s="2" t="s">
        <v>13</v>
      </c>
      <c r="M34" s="3">
        <f>$G$6-N34</f>
        <v>4759</v>
      </c>
      <c r="N34" s="2">
        <v>0</v>
      </c>
    </row>
    <row r="35" spans="12:14" x14ac:dyDescent="0.2">
      <c r="L35" s="2" t="s">
        <v>14</v>
      </c>
      <c r="M35" s="3">
        <f t="shared" ref="M35:M42" si="7">$G$6-N35</f>
        <v>4757</v>
      </c>
      <c r="N35" s="2">
        <v>2</v>
      </c>
    </row>
    <row r="36" spans="12:14" x14ac:dyDescent="0.2">
      <c r="L36" s="2" t="s">
        <v>15</v>
      </c>
      <c r="M36" s="3">
        <f t="shared" si="7"/>
        <v>4759</v>
      </c>
      <c r="N36" s="2">
        <v>0</v>
      </c>
    </row>
    <row r="37" spans="12:14" x14ac:dyDescent="0.2">
      <c r="L37" s="2" t="s">
        <v>16</v>
      </c>
      <c r="M37" s="3">
        <f t="shared" si="7"/>
        <v>4759</v>
      </c>
      <c r="N37" s="2">
        <v>0</v>
      </c>
    </row>
    <row r="38" spans="12:14" x14ac:dyDescent="0.2">
      <c r="L38" s="2" t="s">
        <v>17</v>
      </c>
      <c r="M38" s="3">
        <f t="shared" si="7"/>
        <v>4757</v>
      </c>
      <c r="N38" s="2">
        <v>2</v>
      </c>
    </row>
    <row r="39" spans="12:14" x14ac:dyDescent="0.2">
      <c r="L39" s="2" t="s">
        <v>18</v>
      </c>
      <c r="M39" s="3">
        <f t="shared" si="7"/>
        <v>4750</v>
      </c>
      <c r="N39" s="2">
        <v>9</v>
      </c>
    </row>
    <row r="40" spans="12:14" x14ac:dyDescent="0.2">
      <c r="L40" s="2" t="s">
        <v>19</v>
      </c>
      <c r="M40" s="3">
        <f t="shared" si="7"/>
        <v>4756</v>
      </c>
      <c r="N40" s="2">
        <v>3</v>
      </c>
    </row>
    <row r="41" spans="12:14" x14ac:dyDescent="0.2">
      <c r="L41" s="2" t="s">
        <v>20</v>
      </c>
      <c r="M41" s="3">
        <f t="shared" si="7"/>
        <v>2310</v>
      </c>
      <c r="N41" s="3">
        <v>2449</v>
      </c>
    </row>
    <row r="42" spans="12:14" x14ac:dyDescent="0.2">
      <c r="L42" s="2" t="s">
        <v>21</v>
      </c>
      <c r="M42" s="3">
        <f t="shared" si="7"/>
        <v>4759</v>
      </c>
      <c r="N42" s="2">
        <v>0</v>
      </c>
    </row>
    <row r="45" spans="12:14" x14ac:dyDescent="0.2">
      <c r="L45" s="4" t="s">
        <v>33</v>
      </c>
      <c r="M45" s="5" t="s">
        <v>11</v>
      </c>
      <c r="N45" s="5" t="s">
        <v>12</v>
      </c>
    </row>
    <row r="46" spans="12:14" x14ac:dyDescent="0.2">
      <c r="L46" s="2" t="s">
        <v>13</v>
      </c>
      <c r="M46" s="3">
        <f>$H$6-N46</f>
        <v>8081</v>
      </c>
      <c r="N46" s="2">
        <v>0</v>
      </c>
    </row>
    <row r="47" spans="12:14" x14ac:dyDescent="0.2">
      <c r="L47" s="2" t="s">
        <v>14</v>
      </c>
      <c r="M47" s="3">
        <f t="shared" ref="M47:M54" si="8">$H$6-N47</f>
        <v>8074</v>
      </c>
      <c r="N47" s="2">
        <v>7</v>
      </c>
    </row>
    <row r="48" spans="12:14" x14ac:dyDescent="0.2">
      <c r="L48" s="2" t="s">
        <v>15</v>
      </c>
      <c r="M48" s="3">
        <f t="shared" si="8"/>
        <v>8081</v>
      </c>
      <c r="N48" s="2">
        <v>0</v>
      </c>
    </row>
    <row r="49" spans="12:14" x14ac:dyDescent="0.2">
      <c r="L49" s="2" t="s">
        <v>16</v>
      </c>
      <c r="M49" s="3">
        <f t="shared" si="8"/>
        <v>8081</v>
      </c>
      <c r="N49" s="2">
        <v>0</v>
      </c>
    </row>
    <row r="50" spans="12:14" x14ac:dyDescent="0.2">
      <c r="L50" s="2" t="s">
        <v>17</v>
      </c>
      <c r="M50" s="3">
        <f t="shared" si="8"/>
        <v>8081</v>
      </c>
      <c r="N50" s="2">
        <v>0</v>
      </c>
    </row>
    <row r="51" spans="12:14" x14ac:dyDescent="0.2">
      <c r="L51" s="2" t="s">
        <v>18</v>
      </c>
      <c r="M51" s="3">
        <f t="shared" si="8"/>
        <v>8081</v>
      </c>
      <c r="N51" s="2">
        <v>0</v>
      </c>
    </row>
    <row r="52" spans="12:14" x14ac:dyDescent="0.2">
      <c r="L52" s="2" t="s">
        <v>19</v>
      </c>
      <c r="M52" s="3">
        <f t="shared" si="8"/>
        <v>8077</v>
      </c>
      <c r="N52" s="2">
        <v>4</v>
      </c>
    </row>
    <row r="53" spans="12:14" x14ac:dyDescent="0.2">
      <c r="L53" s="2" t="s">
        <v>20</v>
      </c>
      <c r="M53" s="3">
        <f t="shared" si="8"/>
        <v>6862</v>
      </c>
      <c r="N53" s="3">
        <v>1219</v>
      </c>
    </row>
    <row r="54" spans="12:14" x14ac:dyDescent="0.2">
      <c r="L54" s="2" t="s">
        <v>21</v>
      </c>
      <c r="M54" s="3">
        <f t="shared" si="8"/>
        <v>8081</v>
      </c>
      <c r="N54" s="2">
        <v>0</v>
      </c>
    </row>
    <row r="59" spans="12:14" x14ac:dyDescent="0.2">
      <c r="L59" s="4" t="s">
        <v>33</v>
      </c>
      <c r="M59" s="5" t="s">
        <v>22</v>
      </c>
      <c r="N59" s="5" t="s">
        <v>23</v>
      </c>
    </row>
    <row r="60" spans="12:14" ht="17" x14ac:dyDescent="0.2">
      <c r="L60" s="2" t="s">
        <v>13</v>
      </c>
      <c r="M60" s="7" t="s">
        <v>24</v>
      </c>
      <c r="N60" s="6" t="s">
        <v>36</v>
      </c>
    </row>
    <row r="61" spans="12:14" x14ac:dyDescent="0.2">
      <c r="L61" s="2" t="s">
        <v>14</v>
      </c>
      <c r="M61" s="3" t="s">
        <v>25</v>
      </c>
      <c r="N61" s="3" t="s">
        <v>35</v>
      </c>
    </row>
    <row r="62" spans="12:14" x14ac:dyDescent="0.2">
      <c r="L62" s="2" t="s">
        <v>15</v>
      </c>
      <c r="M62" s="3" t="s">
        <v>26</v>
      </c>
      <c r="N62" s="3" t="s">
        <v>34</v>
      </c>
    </row>
    <row r="63" spans="12:14" x14ac:dyDescent="0.2">
      <c r="L63" s="2" t="s">
        <v>16</v>
      </c>
      <c r="M63" s="3" t="s">
        <v>27</v>
      </c>
      <c r="N63" s="3" t="s">
        <v>37</v>
      </c>
    </row>
    <row r="64" spans="12:14" x14ac:dyDescent="0.2">
      <c r="L64" s="2" t="s">
        <v>17</v>
      </c>
      <c r="M64" s="3" t="s">
        <v>28</v>
      </c>
      <c r="N64" s="3" t="s">
        <v>38</v>
      </c>
    </row>
    <row r="65" spans="12:28" x14ac:dyDescent="0.2">
      <c r="L65" s="2" t="s">
        <v>18</v>
      </c>
      <c r="M65" s="3" t="s">
        <v>29</v>
      </c>
      <c r="N65" s="3" t="s">
        <v>39</v>
      </c>
    </row>
    <row r="66" spans="12:28" x14ac:dyDescent="0.2">
      <c r="L66" s="2" t="s">
        <v>19</v>
      </c>
      <c r="M66" s="3" t="s">
        <v>30</v>
      </c>
      <c r="N66" s="3" t="s">
        <v>40</v>
      </c>
    </row>
    <row r="67" spans="12:28" x14ac:dyDescent="0.2">
      <c r="L67" s="2" t="s">
        <v>20</v>
      </c>
      <c r="M67" s="3" t="s">
        <v>31</v>
      </c>
      <c r="N67" s="3" t="s">
        <v>40</v>
      </c>
    </row>
    <row r="68" spans="12:28" ht="34" x14ac:dyDescent="0.2">
      <c r="L68" s="2" t="s">
        <v>55</v>
      </c>
      <c r="M68" s="7" t="s">
        <v>56</v>
      </c>
      <c r="N68" s="3" t="s">
        <v>40</v>
      </c>
    </row>
    <row r="69" spans="12:28" x14ac:dyDescent="0.2">
      <c r="L69" s="2" t="s">
        <v>21</v>
      </c>
      <c r="M69" s="3" t="s">
        <v>32</v>
      </c>
      <c r="N69" s="3" t="s">
        <v>41</v>
      </c>
    </row>
    <row r="73" spans="12:28" ht="6" customHeight="1" x14ac:dyDescent="0.2"/>
    <row r="74" spans="12:28" ht="28" customHeight="1" x14ac:dyDescent="0.2">
      <c r="Y74" s="16" t="s">
        <v>4</v>
      </c>
      <c r="Z74" s="27" t="s">
        <v>17</v>
      </c>
      <c r="AA74" s="27" t="s">
        <v>20</v>
      </c>
      <c r="AB74" s="26" t="s">
        <v>55</v>
      </c>
    </row>
    <row r="75" spans="12:28" x14ac:dyDescent="0.2">
      <c r="Y75" s="28" t="s">
        <v>0</v>
      </c>
      <c r="Z75" s="2">
        <v>10</v>
      </c>
      <c r="AA75" s="2">
        <v>637</v>
      </c>
      <c r="AB75" s="29">
        <v>567</v>
      </c>
    </row>
    <row r="76" spans="12:28" x14ac:dyDescent="0.2">
      <c r="Y76" s="28" t="s">
        <v>44</v>
      </c>
      <c r="Z76" s="2">
        <v>10</v>
      </c>
      <c r="AA76" s="2">
        <v>823</v>
      </c>
      <c r="AB76" s="29">
        <v>747</v>
      </c>
    </row>
    <row r="77" spans="12:28" x14ac:dyDescent="0.2">
      <c r="Y77" s="28" t="s">
        <v>52</v>
      </c>
      <c r="Z77" s="2">
        <v>10</v>
      </c>
      <c r="AA77" s="2">
        <v>329</v>
      </c>
      <c r="AB77" s="29">
        <v>298</v>
      </c>
    </row>
    <row r="78" spans="12:28" x14ac:dyDescent="0.2">
      <c r="Y78" s="14" t="s">
        <v>46</v>
      </c>
      <c r="Z78" s="25">
        <v>10</v>
      </c>
      <c r="AA78" s="25">
        <v>555</v>
      </c>
      <c r="AB78">
        <v>475</v>
      </c>
    </row>
    <row r="88" spans="32:36" ht="21" customHeight="1" x14ac:dyDescent="0.2">
      <c r="AF88" s="16"/>
      <c r="AG88" s="8" t="s">
        <v>0</v>
      </c>
      <c r="AH88" s="9" t="s">
        <v>1</v>
      </c>
      <c r="AI88" s="9" t="s">
        <v>2</v>
      </c>
      <c r="AJ88" s="1" t="s">
        <v>3</v>
      </c>
    </row>
    <row r="89" spans="32:36" x14ac:dyDescent="0.2">
      <c r="AF89" s="14" t="s">
        <v>53</v>
      </c>
      <c r="AG89" s="10">
        <v>8044</v>
      </c>
      <c r="AH89" s="11">
        <v>3571</v>
      </c>
      <c r="AI89" s="11">
        <v>1034</v>
      </c>
      <c r="AJ89" s="12">
        <v>3439</v>
      </c>
    </row>
    <row r="90" spans="32:36" x14ac:dyDescent="0.2">
      <c r="AF90" s="15" t="s">
        <v>54</v>
      </c>
      <c r="AG90" s="18">
        <v>3.3</v>
      </c>
      <c r="AH90" s="18">
        <v>2.9</v>
      </c>
      <c r="AI90" s="17">
        <v>2.9</v>
      </c>
      <c r="AJ90" s="13">
        <v>4</v>
      </c>
    </row>
    <row r="96" spans="32:36" ht="2" customHeight="1" x14ac:dyDescent="0.2"/>
    <row r="97" spans="41:42" hidden="1" x14ac:dyDescent="0.2"/>
    <row r="98" spans="41:42" ht="34" customHeight="1" x14ac:dyDescent="0.2">
      <c r="AO98" s="4" t="s">
        <v>57</v>
      </c>
      <c r="AP98" s="21" t="s">
        <v>22</v>
      </c>
    </row>
    <row r="99" spans="41:42" ht="34" x14ac:dyDescent="0.2">
      <c r="AO99" s="32" t="s">
        <v>58</v>
      </c>
      <c r="AP99" s="33" t="s">
        <v>64</v>
      </c>
    </row>
    <row r="100" spans="41:42" ht="51" x14ac:dyDescent="0.2">
      <c r="AO100" s="32" t="s">
        <v>59</v>
      </c>
      <c r="AP100" s="33" t="s">
        <v>65</v>
      </c>
    </row>
    <row r="101" spans="41:42" ht="34" x14ac:dyDescent="0.2">
      <c r="AO101" s="32" t="s">
        <v>60</v>
      </c>
      <c r="AP101" s="33" t="s">
        <v>66</v>
      </c>
    </row>
    <row r="102" spans="41:42" ht="51" x14ac:dyDescent="0.2">
      <c r="AO102" s="32" t="s">
        <v>61</v>
      </c>
      <c r="AP102" s="33" t="s">
        <v>67</v>
      </c>
    </row>
    <row r="103" spans="41:42" ht="34" x14ac:dyDescent="0.2">
      <c r="AO103" s="32" t="s">
        <v>62</v>
      </c>
      <c r="AP103" s="33" t="s">
        <v>68</v>
      </c>
    </row>
    <row r="104" spans="41:42" ht="51" x14ac:dyDescent="0.2">
      <c r="AO104" s="31" t="s">
        <v>63</v>
      </c>
      <c r="AP104" s="30" t="s">
        <v>69</v>
      </c>
    </row>
  </sheetData>
  <hyperlinks>
    <hyperlink ref="N60" r:id="rId1" xr:uid="{1DA4A43A-B8F1-3144-8B3B-0C91EE43AE8C}"/>
  </hyperlinks>
  <pageMargins left="0.7" right="0.7" top="0.78740157499999996" bottom="0.78740157499999996" header="0.3" footer="0.3"/>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6350E-9688-4744-9BEE-C7C046274D76}">
  <dimension ref="H7:L25"/>
  <sheetViews>
    <sheetView topLeftCell="C2" workbookViewId="0">
      <selection activeCell="K10" sqref="K10"/>
    </sheetView>
  </sheetViews>
  <sheetFormatPr baseColWidth="10" defaultRowHeight="16" x14ac:dyDescent="0.2"/>
  <cols>
    <col min="8" max="8" width="28.33203125" bestFit="1" customWidth="1"/>
    <col min="9" max="9" width="43.6640625" customWidth="1"/>
  </cols>
  <sheetData>
    <row r="7" spans="8:12" ht="17" x14ac:dyDescent="0.2">
      <c r="H7" s="93" t="s">
        <v>257</v>
      </c>
      <c r="I7" s="94" t="s">
        <v>271</v>
      </c>
      <c r="K7" t="s">
        <v>291</v>
      </c>
    </row>
    <row r="8" spans="8:12" ht="34" x14ac:dyDescent="0.2">
      <c r="H8" s="59" t="s">
        <v>81</v>
      </c>
      <c r="I8" s="95" t="s">
        <v>277</v>
      </c>
      <c r="K8" t="s">
        <v>290</v>
      </c>
      <c r="L8" t="s">
        <v>292</v>
      </c>
    </row>
    <row r="9" spans="8:12" ht="34" x14ac:dyDescent="0.2">
      <c r="H9" s="59" t="s">
        <v>89</v>
      </c>
      <c r="I9" s="96" t="s">
        <v>284</v>
      </c>
      <c r="K9" t="s">
        <v>290</v>
      </c>
    </row>
    <row r="10" spans="8:12" ht="34" x14ac:dyDescent="0.2">
      <c r="H10" s="59" t="s">
        <v>90</v>
      </c>
      <c r="I10" s="96" t="s">
        <v>289</v>
      </c>
      <c r="K10" t="s">
        <v>290</v>
      </c>
    </row>
    <row r="11" spans="8:12" ht="34" x14ac:dyDescent="0.2">
      <c r="H11" s="59" t="s">
        <v>91</v>
      </c>
      <c r="I11" s="96" t="s">
        <v>276</v>
      </c>
      <c r="K11" t="s">
        <v>290</v>
      </c>
    </row>
    <row r="12" spans="8:12" ht="34" x14ac:dyDescent="0.2">
      <c r="H12" s="59" t="s">
        <v>92</v>
      </c>
      <c r="I12" s="96" t="s">
        <v>275</v>
      </c>
      <c r="K12" t="s">
        <v>290</v>
      </c>
    </row>
    <row r="13" spans="8:12" ht="34" x14ac:dyDescent="0.2">
      <c r="H13" s="59" t="s">
        <v>93</v>
      </c>
      <c r="I13" s="96" t="s">
        <v>274</v>
      </c>
      <c r="K13" t="s">
        <v>290</v>
      </c>
      <c r="L13" t="s">
        <v>292</v>
      </c>
    </row>
    <row r="14" spans="8:12" ht="34" x14ac:dyDescent="0.2">
      <c r="H14" s="97" t="s">
        <v>94</v>
      </c>
      <c r="I14" s="96" t="s">
        <v>286</v>
      </c>
      <c r="K14" t="s">
        <v>290</v>
      </c>
    </row>
    <row r="15" spans="8:12" ht="34" x14ac:dyDescent="0.2">
      <c r="H15" s="59" t="s">
        <v>95</v>
      </c>
      <c r="I15" s="96" t="s">
        <v>283</v>
      </c>
      <c r="K15" t="s">
        <v>290</v>
      </c>
    </row>
    <row r="16" spans="8:12" ht="34" x14ac:dyDescent="0.2">
      <c r="H16" s="59" t="s">
        <v>96</v>
      </c>
      <c r="I16" s="96" t="s">
        <v>282</v>
      </c>
      <c r="K16" t="s">
        <v>290</v>
      </c>
    </row>
    <row r="17" spans="8:12" ht="34" x14ac:dyDescent="0.2">
      <c r="H17" s="59" t="s">
        <v>97</v>
      </c>
      <c r="I17" s="96" t="s">
        <v>285</v>
      </c>
      <c r="K17" t="s">
        <v>290</v>
      </c>
    </row>
    <row r="18" spans="8:12" ht="34" x14ac:dyDescent="0.2">
      <c r="H18" s="59" t="s">
        <v>98</v>
      </c>
      <c r="I18" s="96" t="s">
        <v>288</v>
      </c>
      <c r="K18" t="s">
        <v>290</v>
      </c>
    </row>
    <row r="19" spans="8:12" ht="34" x14ac:dyDescent="0.2">
      <c r="H19" s="59" t="s">
        <v>99</v>
      </c>
      <c r="I19" s="96" t="s">
        <v>287</v>
      </c>
      <c r="K19" t="s">
        <v>290</v>
      </c>
    </row>
    <row r="20" spans="8:12" ht="34" x14ac:dyDescent="0.2">
      <c r="H20" s="59" t="s">
        <v>82</v>
      </c>
      <c r="I20" s="96" t="s">
        <v>281</v>
      </c>
      <c r="K20" t="s">
        <v>290</v>
      </c>
    </row>
    <row r="21" spans="8:12" ht="34" x14ac:dyDescent="0.2">
      <c r="H21" s="59" t="s">
        <v>83</v>
      </c>
      <c r="I21" s="96" t="s">
        <v>279</v>
      </c>
      <c r="K21" t="s">
        <v>290</v>
      </c>
    </row>
    <row r="22" spans="8:12" ht="34" x14ac:dyDescent="0.2">
      <c r="H22" s="97" t="s">
        <v>84</v>
      </c>
      <c r="I22" s="96" t="s">
        <v>278</v>
      </c>
      <c r="K22" t="s">
        <v>290</v>
      </c>
      <c r="L22" t="s">
        <v>292</v>
      </c>
    </row>
    <row r="23" spans="8:12" ht="34" x14ac:dyDescent="0.2">
      <c r="H23" s="59" t="s">
        <v>86</v>
      </c>
      <c r="I23" s="96" t="s">
        <v>280</v>
      </c>
      <c r="K23" t="s">
        <v>290</v>
      </c>
    </row>
    <row r="24" spans="8:12" ht="34" x14ac:dyDescent="0.2">
      <c r="H24" s="59" t="s">
        <v>87</v>
      </c>
      <c r="I24" s="96" t="s">
        <v>273</v>
      </c>
      <c r="K24" t="s">
        <v>290</v>
      </c>
    </row>
    <row r="25" spans="8:12" ht="34" x14ac:dyDescent="0.2">
      <c r="H25" s="98" t="s">
        <v>85</v>
      </c>
      <c r="I25" s="99" t="s">
        <v>272</v>
      </c>
      <c r="K25" t="s">
        <v>290</v>
      </c>
    </row>
  </sheetData>
  <hyperlinks>
    <hyperlink ref="I24" r:id="rId1" xr:uid="{C3370F4B-91CD-3844-8539-973CD18B0721}"/>
    <hyperlink ref="I25" r:id="rId2" xr:uid="{E8E1BD73-93A4-774F-BCEA-0313A285E77B}"/>
    <hyperlink ref="I13" r:id="rId3" xr:uid="{D5E5CA48-2D7D-F04D-A4D9-D60D4E267C54}"/>
    <hyperlink ref="I12" r:id="rId4" xr:uid="{B33A56EE-10C2-A540-9E1D-F551C5F81F8E}"/>
    <hyperlink ref="I11" r:id="rId5" xr:uid="{E8638AEF-0591-F845-AFF9-B2BD45EA907A}"/>
    <hyperlink ref="I8" r:id="rId6" xr:uid="{D3580E1E-21C7-E446-9C4B-4492C018672D}"/>
    <hyperlink ref="I22" r:id="rId7" xr:uid="{AA6DA723-3553-AF48-8217-360678462828}"/>
    <hyperlink ref="I21" r:id="rId8" xr:uid="{9A388D4B-BF10-E942-A874-3952E9D289B2}"/>
    <hyperlink ref="I23" r:id="rId9" xr:uid="{CE8F0190-0C84-AA4C-BDC4-19BCA9942AA7}"/>
    <hyperlink ref="I20" r:id="rId10" xr:uid="{19C2315B-C280-F54C-AAD7-AABE90F08F68}"/>
    <hyperlink ref="I16" r:id="rId11" xr:uid="{681EF005-1BC9-2F4C-B98B-55EFF4DDAAAE}"/>
    <hyperlink ref="I9" r:id="rId12" xr:uid="{67E68CCB-7B6A-3A4C-A437-88B7113FBE41}"/>
    <hyperlink ref="I15" r:id="rId13" xr:uid="{7933F027-A4C6-E245-B3CE-1D5523E344DB}"/>
    <hyperlink ref="I17" r:id="rId14" xr:uid="{2485637E-FE36-7F42-84BE-FD3B9E8E98B0}"/>
    <hyperlink ref="I14" r:id="rId15" xr:uid="{7003FC50-C9C2-3F47-AD7D-620CC0170F44}"/>
    <hyperlink ref="I19" r:id="rId16" xr:uid="{ECFD36FB-F94E-2A43-95A4-303ED7A86CBD}"/>
    <hyperlink ref="I18" r:id="rId17" xr:uid="{14E06B2E-184C-4842-A53F-724CD4901404}"/>
    <hyperlink ref="I10" r:id="rId18" xr:uid="{395A02DD-756F-B045-822C-FBF7BC293E3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33D3-480E-8740-8669-CB12194A52FC}">
  <dimension ref="H8:Y37"/>
  <sheetViews>
    <sheetView topLeftCell="A18" workbookViewId="0">
      <selection activeCell="I23" sqref="I23"/>
    </sheetView>
  </sheetViews>
  <sheetFormatPr baseColWidth="10" defaultRowHeight="16" x14ac:dyDescent="0.2"/>
  <cols>
    <col min="8" max="8" width="15.33203125" bestFit="1" customWidth="1"/>
    <col min="9" max="9" width="62.83203125" bestFit="1" customWidth="1"/>
    <col min="11" max="11" width="17" bestFit="1" customWidth="1"/>
    <col min="19" max="19" width="15.33203125" bestFit="1" customWidth="1"/>
    <col min="21" max="21" width="29.5" bestFit="1" customWidth="1"/>
    <col min="22" max="22" width="9.6640625" bestFit="1" customWidth="1"/>
    <col min="24" max="25" width="8.33203125" customWidth="1"/>
  </cols>
  <sheetData>
    <row r="8" spans="8:9" x14ac:dyDescent="0.2">
      <c r="H8" s="4" t="s">
        <v>33</v>
      </c>
      <c r="I8" s="21" t="s">
        <v>22</v>
      </c>
    </row>
    <row r="9" spans="8:9" ht="17" x14ac:dyDescent="0.2">
      <c r="H9" s="64" t="s">
        <v>13</v>
      </c>
      <c r="I9" s="61" t="s">
        <v>24</v>
      </c>
    </row>
    <row r="10" spans="8:9" x14ac:dyDescent="0.2">
      <c r="H10" s="65" t="s">
        <v>14</v>
      </c>
      <c r="I10" s="62" t="s">
        <v>25</v>
      </c>
    </row>
    <row r="11" spans="8:9" x14ac:dyDescent="0.2">
      <c r="H11" s="65" t="s">
        <v>15</v>
      </c>
      <c r="I11" s="62" t="s">
        <v>26</v>
      </c>
    </row>
    <row r="12" spans="8:9" x14ac:dyDescent="0.2">
      <c r="H12" s="65" t="s">
        <v>16</v>
      </c>
      <c r="I12" s="62" t="s">
        <v>27</v>
      </c>
    </row>
    <row r="13" spans="8:9" x14ac:dyDescent="0.2">
      <c r="H13" s="64" t="s">
        <v>17</v>
      </c>
      <c r="I13" s="62" t="s">
        <v>28</v>
      </c>
    </row>
    <row r="14" spans="8:9" x14ac:dyDescent="0.2">
      <c r="H14" s="65" t="s">
        <v>18</v>
      </c>
      <c r="I14" s="62" t="s">
        <v>29</v>
      </c>
    </row>
    <row r="15" spans="8:9" x14ac:dyDescent="0.2">
      <c r="H15" s="65" t="s">
        <v>19</v>
      </c>
      <c r="I15" s="62" t="s">
        <v>30</v>
      </c>
    </row>
    <row r="16" spans="8:9" x14ac:dyDescent="0.2">
      <c r="H16" s="65" t="s">
        <v>20</v>
      </c>
      <c r="I16" s="62" t="s">
        <v>31</v>
      </c>
    </row>
    <row r="17" spans="8:19" ht="34" x14ac:dyDescent="0.2">
      <c r="H17" s="65" t="s">
        <v>55</v>
      </c>
      <c r="I17" s="61" t="s">
        <v>56</v>
      </c>
    </row>
    <row r="18" spans="8:19" x14ac:dyDescent="0.2">
      <c r="H18" s="66" t="s">
        <v>21</v>
      </c>
      <c r="I18" s="19" t="s">
        <v>32</v>
      </c>
    </row>
    <row r="24" spans="8:19" x14ac:dyDescent="0.2">
      <c r="K24" s="16"/>
      <c r="L24" s="5" t="s">
        <v>1</v>
      </c>
      <c r="M24" s="4" t="s">
        <v>2</v>
      </c>
      <c r="N24" s="21" t="s">
        <v>3</v>
      </c>
    </row>
    <row r="25" spans="8:19" x14ac:dyDescent="0.2">
      <c r="K25" s="16" t="s">
        <v>50</v>
      </c>
      <c r="L25" s="2">
        <v>175</v>
      </c>
      <c r="M25" s="23">
        <v>184</v>
      </c>
      <c r="N25" s="22">
        <v>151</v>
      </c>
    </row>
    <row r="26" spans="8:19" x14ac:dyDescent="0.2">
      <c r="K26" s="14" t="s">
        <v>51</v>
      </c>
      <c r="L26" s="25">
        <v>162</v>
      </c>
      <c r="M26" s="24">
        <v>158</v>
      </c>
      <c r="N26">
        <v>119</v>
      </c>
    </row>
    <row r="27" spans="8:19" x14ac:dyDescent="0.2">
      <c r="H27" s="4" t="s">
        <v>33</v>
      </c>
      <c r="I27" s="5" t="s">
        <v>22</v>
      </c>
    </row>
    <row r="28" spans="8:19" ht="17" x14ac:dyDescent="0.2">
      <c r="H28" s="2" t="s">
        <v>13</v>
      </c>
      <c r="I28" s="7" t="s">
        <v>24</v>
      </c>
      <c r="P28" s="16" t="s">
        <v>4</v>
      </c>
      <c r="Q28" s="27" t="s">
        <v>17</v>
      </c>
      <c r="R28" s="27" t="s">
        <v>20</v>
      </c>
      <c r="S28" s="26" t="s">
        <v>55</v>
      </c>
    </row>
    <row r="29" spans="8:19" x14ac:dyDescent="0.2">
      <c r="H29" s="2" t="s">
        <v>14</v>
      </c>
      <c r="I29" s="3" t="s">
        <v>25</v>
      </c>
      <c r="P29" s="28" t="s">
        <v>0</v>
      </c>
      <c r="Q29" s="2">
        <v>10</v>
      </c>
      <c r="R29" s="2">
        <v>637</v>
      </c>
      <c r="S29" s="29">
        <v>567</v>
      </c>
    </row>
    <row r="30" spans="8:19" x14ac:dyDescent="0.2">
      <c r="H30" s="2" t="s">
        <v>15</v>
      </c>
      <c r="I30" s="3" t="s">
        <v>26</v>
      </c>
      <c r="P30" s="28" t="s">
        <v>44</v>
      </c>
      <c r="Q30" s="2">
        <v>10</v>
      </c>
      <c r="R30" s="2">
        <v>823</v>
      </c>
      <c r="S30" s="29">
        <v>747</v>
      </c>
    </row>
    <row r="31" spans="8:19" x14ac:dyDescent="0.2">
      <c r="H31" s="2" t="s">
        <v>16</v>
      </c>
      <c r="I31" s="3" t="s">
        <v>27</v>
      </c>
      <c r="P31" s="28" t="s">
        <v>52</v>
      </c>
      <c r="Q31" s="2">
        <v>10</v>
      </c>
      <c r="R31" s="2">
        <v>329</v>
      </c>
      <c r="S31" s="29">
        <v>298</v>
      </c>
    </row>
    <row r="32" spans="8:19" x14ac:dyDescent="0.2">
      <c r="H32" s="2" t="s">
        <v>17</v>
      </c>
      <c r="I32" s="3" t="s">
        <v>28</v>
      </c>
      <c r="P32" s="14" t="s">
        <v>46</v>
      </c>
      <c r="Q32" s="25">
        <v>10</v>
      </c>
      <c r="R32" s="25">
        <v>555</v>
      </c>
      <c r="S32">
        <v>475</v>
      </c>
    </row>
    <row r="33" spans="8:25" x14ac:dyDescent="0.2">
      <c r="H33" s="2" t="s">
        <v>18</v>
      </c>
      <c r="I33" s="3" t="s">
        <v>29</v>
      </c>
    </row>
    <row r="34" spans="8:25" x14ac:dyDescent="0.2">
      <c r="H34" s="2" t="s">
        <v>19</v>
      </c>
      <c r="I34" s="3" t="s">
        <v>30</v>
      </c>
      <c r="U34" s="16"/>
      <c r="V34" s="8" t="s">
        <v>0</v>
      </c>
      <c r="W34" s="9" t="s">
        <v>1</v>
      </c>
      <c r="X34" s="9" t="s">
        <v>2</v>
      </c>
      <c r="Y34" s="1" t="s">
        <v>3</v>
      </c>
    </row>
    <row r="35" spans="8:25" x14ac:dyDescent="0.2">
      <c r="H35" s="2" t="s">
        <v>20</v>
      </c>
      <c r="I35" s="3" t="s">
        <v>31</v>
      </c>
      <c r="U35" s="14" t="s">
        <v>53</v>
      </c>
      <c r="V35" s="10">
        <v>8044</v>
      </c>
      <c r="W35" s="11">
        <v>3571</v>
      </c>
      <c r="X35" s="11">
        <v>1034</v>
      </c>
      <c r="Y35" s="12">
        <v>3439</v>
      </c>
    </row>
    <row r="36" spans="8:25" ht="34" x14ac:dyDescent="0.2">
      <c r="H36" s="2" t="s">
        <v>55</v>
      </c>
      <c r="I36" s="7" t="s">
        <v>56</v>
      </c>
      <c r="U36" s="15" t="s">
        <v>263</v>
      </c>
      <c r="V36" s="18">
        <v>3.3</v>
      </c>
      <c r="W36" s="18">
        <v>2.9</v>
      </c>
      <c r="X36" s="17">
        <v>2.9</v>
      </c>
      <c r="Y36" s="13">
        <v>4</v>
      </c>
    </row>
    <row r="37" spans="8:25" x14ac:dyDescent="0.2">
      <c r="H37" s="2" t="s">
        <v>21</v>
      </c>
      <c r="I37" s="3" t="s">
        <v>32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C10C-7438-6A4B-B7FC-93B87E8584FE}">
  <dimension ref="F13:AA71"/>
  <sheetViews>
    <sheetView topLeftCell="N39" zoomScale="68" workbookViewId="0">
      <selection activeCell="Z67" sqref="Z67:AA71"/>
    </sheetView>
  </sheetViews>
  <sheetFormatPr baseColWidth="10" defaultRowHeight="16" x14ac:dyDescent="0.2"/>
  <cols>
    <col min="6" max="6" width="11.83203125" bestFit="1" customWidth="1"/>
    <col min="7" max="7" width="12" bestFit="1" customWidth="1"/>
    <col min="8" max="8" width="16.5" bestFit="1" customWidth="1"/>
    <col min="12" max="12" width="11.83203125" bestFit="1" customWidth="1"/>
    <col min="13" max="13" width="18" bestFit="1" customWidth="1"/>
    <col min="14" max="14" width="22.5" bestFit="1" customWidth="1"/>
    <col min="24" max="24" width="14.33203125" bestFit="1" customWidth="1"/>
    <col min="26" max="26" width="26" bestFit="1" customWidth="1"/>
    <col min="27" max="27" width="38.6640625" customWidth="1"/>
  </cols>
  <sheetData>
    <row r="13" spans="6:18" x14ac:dyDescent="0.2">
      <c r="F13" s="4" t="s">
        <v>4</v>
      </c>
      <c r="G13" s="5" t="s">
        <v>7</v>
      </c>
      <c r="H13" s="67" t="s">
        <v>5</v>
      </c>
      <c r="L13" s="4" t="s">
        <v>33</v>
      </c>
      <c r="M13" s="5" t="s">
        <v>10</v>
      </c>
      <c r="N13" s="67" t="s">
        <v>6</v>
      </c>
      <c r="P13" t="s">
        <v>33</v>
      </c>
      <c r="Q13" t="s">
        <v>10</v>
      </c>
      <c r="R13" t="s">
        <v>6</v>
      </c>
    </row>
    <row r="14" spans="6:18" x14ac:dyDescent="0.2">
      <c r="F14" s="23" t="s">
        <v>13</v>
      </c>
      <c r="G14" s="3">
        <v>24286</v>
      </c>
      <c r="H14" s="63">
        <v>0</v>
      </c>
      <c r="L14" s="23" t="s">
        <v>13</v>
      </c>
      <c r="M14" s="3">
        <v>11446</v>
      </c>
      <c r="N14" s="29">
        <v>0</v>
      </c>
      <c r="P14" t="s">
        <v>13</v>
      </c>
      <c r="Q14">
        <v>11446</v>
      </c>
      <c r="R14">
        <v>0</v>
      </c>
    </row>
    <row r="15" spans="6:18" x14ac:dyDescent="0.2">
      <c r="F15" s="23" t="s">
        <v>14</v>
      </c>
      <c r="G15" s="3">
        <v>24265</v>
      </c>
      <c r="H15" s="63">
        <v>21</v>
      </c>
      <c r="L15" s="23" t="s">
        <v>14</v>
      </c>
      <c r="M15" s="3">
        <v>11434</v>
      </c>
      <c r="N15" s="29">
        <v>12</v>
      </c>
      <c r="P15" t="s">
        <v>14</v>
      </c>
      <c r="Q15">
        <v>11434</v>
      </c>
      <c r="R15">
        <v>12</v>
      </c>
    </row>
    <row r="16" spans="6:18" x14ac:dyDescent="0.2">
      <c r="F16" s="23" t="s">
        <v>15</v>
      </c>
      <c r="G16" s="3">
        <v>24286</v>
      </c>
      <c r="H16" s="63">
        <v>0</v>
      </c>
      <c r="L16" s="23" t="s">
        <v>15</v>
      </c>
      <c r="M16" s="3">
        <v>11446</v>
      </c>
      <c r="N16" s="29">
        <v>0</v>
      </c>
      <c r="P16" t="s">
        <v>15</v>
      </c>
      <c r="Q16">
        <v>11446</v>
      </c>
      <c r="R16">
        <v>0</v>
      </c>
    </row>
    <row r="17" spans="6:18" x14ac:dyDescent="0.2">
      <c r="F17" s="23" t="s">
        <v>16</v>
      </c>
      <c r="G17" s="3">
        <v>24286</v>
      </c>
      <c r="H17" s="63">
        <v>0</v>
      </c>
      <c r="L17" s="23" t="s">
        <v>16</v>
      </c>
      <c r="M17" s="70">
        <v>11446</v>
      </c>
      <c r="N17" s="29">
        <v>0</v>
      </c>
      <c r="P17" t="s">
        <v>16</v>
      </c>
      <c r="Q17">
        <v>11446</v>
      </c>
      <c r="R17">
        <v>0</v>
      </c>
    </row>
    <row r="18" spans="6:18" x14ac:dyDescent="0.2">
      <c r="F18" s="23" t="s">
        <v>17</v>
      </c>
      <c r="G18" s="3">
        <v>24284</v>
      </c>
      <c r="H18" s="63">
        <v>2</v>
      </c>
      <c r="L18" s="23" t="s">
        <v>17</v>
      </c>
      <c r="M18" s="3">
        <v>11446</v>
      </c>
      <c r="N18" s="29">
        <v>0</v>
      </c>
      <c r="P18" t="s">
        <v>17</v>
      </c>
      <c r="Q18">
        <v>11446</v>
      </c>
      <c r="R18">
        <v>0</v>
      </c>
    </row>
    <row r="19" spans="6:18" x14ac:dyDescent="0.2">
      <c r="F19" s="23" t="s">
        <v>18</v>
      </c>
      <c r="G19" s="3">
        <v>24277</v>
      </c>
      <c r="H19" s="63">
        <v>9</v>
      </c>
      <c r="L19" s="23" t="s">
        <v>18</v>
      </c>
      <c r="M19" s="3">
        <v>11446</v>
      </c>
      <c r="N19" s="29">
        <v>0</v>
      </c>
      <c r="P19" t="s">
        <v>18</v>
      </c>
      <c r="Q19">
        <v>11446</v>
      </c>
      <c r="R19">
        <v>0</v>
      </c>
    </row>
    <row r="20" spans="6:18" x14ac:dyDescent="0.2">
      <c r="F20" s="23" t="s">
        <v>19</v>
      </c>
      <c r="G20" s="3">
        <v>24277</v>
      </c>
      <c r="H20" s="63">
        <v>9</v>
      </c>
      <c r="L20" s="23" t="s">
        <v>19</v>
      </c>
      <c r="M20" s="3">
        <v>11444</v>
      </c>
      <c r="N20" s="29">
        <v>2</v>
      </c>
      <c r="P20" t="s">
        <v>19</v>
      </c>
      <c r="Q20">
        <v>11444</v>
      </c>
      <c r="R20">
        <v>2</v>
      </c>
    </row>
    <row r="21" spans="6:18" x14ac:dyDescent="0.2">
      <c r="F21" s="23" t="s">
        <v>20</v>
      </c>
      <c r="G21" s="3">
        <v>19848</v>
      </c>
      <c r="H21" s="63">
        <v>4438</v>
      </c>
      <c r="L21" s="23" t="s">
        <v>20</v>
      </c>
      <c r="M21" s="3">
        <v>10676</v>
      </c>
      <c r="N21" s="29">
        <v>770</v>
      </c>
      <c r="P21" t="s">
        <v>20</v>
      </c>
      <c r="Q21">
        <v>10676</v>
      </c>
      <c r="R21">
        <v>770</v>
      </c>
    </row>
    <row r="22" spans="6:18" x14ac:dyDescent="0.2">
      <c r="F22" s="17" t="s">
        <v>21</v>
      </c>
      <c r="G22" s="11">
        <v>24286</v>
      </c>
      <c r="H22" s="68">
        <v>0</v>
      </c>
      <c r="L22" s="17" t="s">
        <v>21</v>
      </c>
      <c r="M22" s="19">
        <v>11446</v>
      </c>
      <c r="N22" s="69">
        <v>0</v>
      </c>
      <c r="P22" t="s">
        <v>21</v>
      </c>
      <c r="Q22">
        <v>11446</v>
      </c>
      <c r="R22">
        <v>0</v>
      </c>
    </row>
    <row r="31" spans="6:18" x14ac:dyDescent="0.2">
      <c r="L31" s="4" t="s">
        <v>33</v>
      </c>
      <c r="M31" s="5" t="s">
        <v>8</v>
      </c>
      <c r="N31" s="67" t="s">
        <v>9</v>
      </c>
      <c r="P31" t="s">
        <v>33</v>
      </c>
      <c r="Q31" t="s">
        <v>8</v>
      </c>
      <c r="R31" t="s">
        <v>9</v>
      </c>
    </row>
    <row r="32" spans="6:18" x14ac:dyDescent="0.2">
      <c r="L32" s="23" t="s">
        <v>13</v>
      </c>
      <c r="M32" s="3">
        <v>4759</v>
      </c>
      <c r="N32" s="29">
        <v>0</v>
      </c>
      <c r="P32" t="s">
        <v>13</v>
      </c>
      <c r="Q32">
        <v>4759</v>
      </c>
      <c r="R32">
        <v>0</v>
      </c>
    </row>
    <row r="33" spans="12:18" x14ac:dyDescent="0.2">
      <c r="L33" s="23" t="s">
        <v>14</v>
      </c>
      <c r="M33" s="3">
        <v>4757</v>
      </c>
      <c r="N33" s="29">
        <v>2</v>
      </c>
      <c r="P33" t="s">
        <v>14</v>
      </c>
      <c r="Q33">
        <v>4757</v>
      </c>
      <c r="R33">
        <v>2</v>
      </c>
    </row>
    <row r="34" spans="12:18" x14ac:dyDescent="0.2">
      <c r="L34" s="23" t="s">
        <v>15</v>
      </c>
      <c r="M34" s="3">
        <v>4759</v>
      </c>
      <c r="N34" s="29">
        <v>0</v>
      </c>
      <c r="P34" t="s">
        <v>15</v>
      </c>
      <c r="Q34">
        <v>4759</v>
      </c>
      <c r="R34">
        <v>0</v>
      </c>
    </row>
    <row r="35" spans="12:18" x14ac:dyDescent="0.2">
      <c r="L35" s="23" t="s">
        <v>16</v>
      </c>
      <c r="M35" s="3">
        <v>4759</v>
      </c>
      <c r="N35" s="29">
        <v>0</v>
      </c>
      <c r="P35" t="s">
        <v>16</v>
      </c>
      <c r="Q35">
        <v>4759</v>
      </c>
      <c r="R35">
        <v>0</v>
      </c>
    </row>
    <row r="36" spans="12:18" x14ac:dyDescent="0.2">
      <c r="L36" s="23" t="s">
        <v>17</v>
      </c>
      <c r="M36" s="3">
        <v>4757</v>
      </c>
      <c r="N36" s="29">
        <v>2</v>
      </c>
      <c r="P36" t="s">
        <v>17</v>
      </c>
      <c r="Q36">
        <v>4757</v>
      </c>
      <c r="R36">
        <v>2</v>
      </c>
    </row>
    <row r="37" spans="12:18" x14ac:dyDescent="0.2">
      <c r="L37" s="23" t="s">
        <v>18</v>
      </c>
      <c r="M37" s="3">
        <v>4750</v>
      </c>
      <c r="N37" s="29">
        <v>9</v>
      </c>
      <c r="P37" t="s">
        <v>18</v>
      </c>
      <c r="Q37">
        <v>4750</v>
      </c>
      <c r="R37">
        <v>9</v>
      </c>
    </row>
    <row r="38" spans="12:18" x14ac:dyDescent="0.2">
      <c r="L38" s="23" t="s">
        <v>19</v>
      </c>
      <c r="M38" s="3">
        <v>4756</v>
      </c>
      <c r="N38" s="29">
        <v>3</v>
      </c>
      <c r="P38" t="s">
        <v>19</v>
      </c>
      <c r="Q38">
        <v>4756</v>
      </c>
      <c r="R38">
        <v>3</v>
      </c>
    </row>
    <row r="39" spans="12:18" x14ac:dyDescent="0.2">
      <c r="L39" s="23" t="s">
        <v>20</v>
      </c>
      <c r="M39" s="3">
        <v>2310</v>
      </c>
      <c r="N39" s="63">
        <v>2449</v>
      </c>
      <c r="P39" t="s">
        <v>20</v>
      </c>
      <c r="Q39">
        <v>2310</v>
      </c>
      <c r="R39">
        <v>2449</v>
      </c>
    </row>
    <row r="40" spans="12:18" x14ac:dyDescent="0.2">
      <c r="L40" s="17" t="s">
        <v>21</v>
      </c>
      <c r="M40" s="19">
        <v>4759</v>
      </c>
      <c r="N40" s="69">
        <v>0</v>
      </c>
      <c r="P40" t="s">
        <v>21</v>
      </c>
      <c r="Q40">
        <v>4759</v>
      </c>
      <c r="R40">
        <v>0</v>
      </c>
    </row>
    <row r="45" spans="12:18" x14ac:dyDescent="0.2">
      <c r="L45" s="4" t="s">
        <v>33</v>
      </c>
      <c r="M45" s="5" t="s">
        <v>11</v>
      </c>
      <c r="N45" s="67" t="s">
        <v>12</v>
      </c>
      <c r="P45" t="s">
        <v>33</v>
      </c>
      <c r="Q45" t="s">
        <v>11</v>
      </c>
      <c r="R45" t="s">
        <v>12</v>
      </c>
    </row>
    <row r="46" spans="12:18" x14ac:dyDescent="0.2">
      <c r="L46" s="23" t="s">
        <v>13</v>
      </c>
      <c r="M46" s="3">
        <v>8081</v>
      </c>
      <c r="N46" s="29">
        <v>0</v>
      </c>
      <c r="P46" t="s">
        <v>13</v>
      </c>
      <c r="Q46">
        <v>8081</v>
      </c>
      <c r="R46">
        <v>0</v>
      </c>
    </row>
    <row r="47" spans="12:18" x14ac:dyDescent="0.2">
      <c r="L47" s="23" t="s">
        <v>14</v>
      </c>
      <c r="M47" s="3">
        <v>8074</v>
      </c>
      <c r="N47" s="29">
        <v>7</v>
      </c>
      <c r="P47" t="s">
        <v>14</v>
      </c>
      <c r="Q47">
        <v>8074</v>
      </c>
      <c r="R47">
        <v>7</v>
      </c>
    </row>
    <row r="48" spans="12:18" x14ac:dyDescent="0.2">
      <c r="L48" s="23" t="s">
        <v>15</v>
      </c>
      <c r="M48" s="3">
        <v>8081</v>
      </c>
      <c r="N48" s="29">
        <v>0</v>
      </c>
      <c r="P48" t="s">
        <v>15</v>
      </c>
      <c r="Q48">
        <v>8081</v>
      </c>
      <c r="R48">
        <v>0</v>
      </c>
    </row>
    <row r="49" spans="12:24" x14ac:dyDescent="0.2">
      <c r="L49" s="23" t="s">
        <v>16</v>
      </c>
      <c r="M49" s="3">
        <v>8081</v>
      </c>
      <c r="N49" s="29">
        <v>0</v>
      </c>
      <c r="P49" t="s">
        <v>16</v>
      </c>
      <c r="Q49">
        <v>8081</v>
      </c>
      <c r="R49">
        <v>0</v>
      </c>
    </row>
    <row r="50" spans="12:24" x14ac:dyDescent="0.2">
      <c r="L50" s="23" t="s">
        <v>17</v>
      </c>
      <c r="M50" s="3">
        <v>8081</v>
      </c>
      <c r="N50" s="29">
        <v>0</v>
      </c>
      <c r="P50" t="s">
        <v>17</v>
      </c>
      <c r="Q50">
        <v>8081</v>
      </c>
      <c r="R50">
        <v>0</v>
      </c>
    </row>
    <row r="51" spans="12:24" x14ac:dyDescent="0.2">
      <c r="L51" s="23" t="s">
        <v>18</v>
      </c>
      <c r="M51" s="3">
        <v>8081</v>
      </c>
      <c r="N51" s="29">
        <v>0</v>
      </c>
      <c r="P51" t="s">
        <v>18</v>
      </c>
      <c r="Q51">
        <v>8081</v>
      </c>
      <c r="R51">
        <v>0</v>
      </c>
    </row>
    <row r="52" spans="12:24" x14ac:dyDescent="0.2">
      <c r="L52" s="23" t="s">
        <v>19</v>
      </c>
      <c r="M52" s="3">
        <v>8077</v>
      </c>
      <c r="N52" s="29">
        <v>4</v>
      </c>
      <c r="P52" t="s">
        <v>19</v>
      </c>
      <c r="Q52">
        <v>8077</v>
      </c>
      <c r="R52">
        <v>4</v>
      </c>
    </row>
    <row r="53" spans="12:24" x14ac:dyDescent="0.2">
      <c r="L53" s="23" t="s">
        <v>20</v>
      </c>
      <c r="M53" s="3">
        <v>6862</v>
      </c>
      <c r="N53" s="63">
        <v>1219</v>
      </c>
      <c r="P53" t="s">
        <v>20</v>
      </c>
      <c r="Q53">
        <v>6862</v>
      </c>
      <c r="R53">
        <v>1219</v>
      </c>
    </row>
    <row r="54" spans="12:24" x14ac:dyDescent="0.2">
      <c r="L54" s="17" t="s">
        <v>21</v>
      </c>
      <c r="M54" s="19">
        <v>8081</v>
      </c>
      <c r="N54" s="69">
        <v>0</v>
      </c>
      <c r="P54" t="s">
        <v>21</v>
      </c>
      <c r="Q54">
        <v>8081</v>
      </c>
      <c r="R54">
        <v>0</v>
      </c>
    </row>
    <row r="60" spans="12:24" ht="19" customHeight="1" x14ac:dyDescent="0.2">
      <c r="U60" s="16"/>
      <c r="V60" s="5" t="s">
        <v>17</v>
      </c>
      <c r="W60" s="5" t="s">
        <v>241</v>
      </c>
      <c r="X60" s="21" t="s">
        <v>242</v>
      </c>
    </row>
    <row r="61" spans="12:24" x14ac:dyDescent="0.2">
      <c r="U61" s="28" t="s">
        <v>0</v>
      </c>
      <c r="V61" s="2">
        <v>10</v>
      </c>
      <c r="W61" s="2">
        <v>637</v>
      </c>
      <c r="X61" s="22">
        <v>567</v>
      </c>
    </row>
    <row r="62" spans="12:24" x14ac:dyDescent="0.2">
      <c r="U62" s="28" t="s">
        <v>1</v>
      </c>
      <c r="V62" s="2">
        <v>10</v>
      </c>
      <c r="W62" s="2">
        <v>823</v>
      </c>
      <c r="X62" s="22">
        <v>747</v>
      </c>
    </row>
    <row r="63" spans="12:24" x14ac:dyDescent="0.2">
      <c r="U63" s="28" t="s">
        <v>2</v>
      </c>
      <c r="V63" s="2">
        <v>10</v>
      </c>
      <c r="W63" s="2">
        <v>329</v>
      </c>
      <c r="X63" s="22">
        <v>298</v>
      </c>
    </row>
    <row r="64" spans="12:24" x14ac:dyDescent="0.2">
      <c r="U64" s="14" t="s">
        <v>3</v>
      </c>
      <c r="V64" s="18">
        <v>10</v>
      </c>
      <c r="W64" s="25">
        <v>555</v>
      </c>
      <c r="X64">
        <v>475</v>
      </c>
    </row>
    <row r="67" spans="26:27" ht="22" customHeight="1" x14ac:dyDescent="0.2">
      <c r="Z67" s="4" t="s">
        <v>57</v>
      </c>
      <c r="AA67" s="21" t="s">
        <v>22</v>
      </c>
    </row>
    <row r="68" spans="26:27" x14ac:dyDescent="0.2">
      <c r="Z68" s="65" t="s">
        <v>58</v>
      </c>
      <c r="AA68" s="71" t="s">
        <v>64</v>
      </c>
    </row>
    <row r="69" spans="26:27" x14ac:dyDescent="0.2">
      <c r="Z69" s="65" t="s">
        <v>59</v>
      </c>
      <c r="AA69" s="71" t="s">
        <v>65</v>
      </c>
    </row>
    <row r="70" spans="26:27" x14ac:dyDescent="0.2">
      <c r="Z70" s="65" t="s">
        <v>62</v>
      </c>
      <c r="AA70" s="71" t="s">
        <v>68</v>
      </c>
    </row>
    <row r="71" spans="26:27" x14ac:dyDescent="0.2">
      <c r="Z71" s="66" t="s">
        <v>63</v>
      </c>
      <c r="AA71" s="72" t="s">
        <v>69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3E40-6F70-654F-AC45-3DD4DBFBA48E}">
  <dimension ref="D4:T33"/>
  <sheetViews>
    <sheetView topLeftCell="H11" zoomScale="94" workbookViewId="0">
      <selection activeCell="K16" sqref="K16:K33"/>
    </sheetView>
  </sheetViews>
  <sheetFormatPr baseColWidth="10" defaultRowHeight="16" x14ac:dyDescent="0.2"/>
  <cols>
    <col min="4" max="4" width="13.1640625" customWidth="1"/>
    <col min="5" max="6" width="13.33203125" customWidth="1"/>
    <col min="7" max="7" width="11.1640625" customWidth="1"/>
    <col min="8" max="8" width="10.33203125" customWidth="1"/>
    <col min="11" max="11" width="32.6640625" bestFit="1" customWidth="1"/>
    <col min="12" max="12" width="12.33203125" customWidth="1"/>
    <col min="13" max="13" width="8" bestFit="1" customWidth="1"/>
    <col min="14" max="14" width="10.1640625" customWidth="1"/>
  </cols>
  <sheetData>
    <row r="4" spans="4:20" ht="37" customHeight="1" x14ac:dyDescent="0.2">
      <c r="D4" s="4" t="s">
        <v>70</v>
      </c>
      <c r="E4" s="5" t="s">
        <v>71</v>
      </c>
      <c r="F4" s="5" t="s">
        <v>72</v>
      </c>
      <c r="G4" s="5" t="s">
        <v>80</v>
      </c>
      <c r="H4" s="21" t="s">
        <v>73</v>
      </c>
    </row>
    <row r="5" spans="4:20" x14ac:dyDescent="0.2">
      <c r="D5" s="23" t="s">
        <v>74</v>
      </c>
      <c r="E5" s="2" t="s">
        <v>75</v>
      </c>
      <c r="F5" s="2">
        <v>16</v>
      </c>
      <c r="G5" s="2">
        <v>6</v>
      </c>
      <c r="H5" s="22" t="s">
        <v>78</v>
      </c>
    </row>
    <row r="6" spans="4:20" x14ac:dyDescent="0.2">
      <c r="D6" s="23" t="s">
        <v>74</v>
      </c>
      <c r="E6" s="2" t="s">
        <v>75</v>
      </c>
      <c r="F6" s="2">
        <v>128</v>
      </c>
      <c r="G6" s="2">
        <v>6</v>
      </c>
      <c r="H6" s="29" t="s">
        <v>79</v>
      </c>
    </row>
    <row r="7" spans="4:20" x14ac:dyDescent="0.2">
      <c r="D7" s="23" t="s">
        <v>76</v>
      </c>
      <c r="E7" s="2" t="s">
        <v>75</v>
      </c>
      <c r="F7" s="2">
        <v>16</v>
      </c>
      <c r="G7" s="2">
        <v>4</v>
      </c>
      <c r="H7" s="22" t="s">
        <v>78</v>
      </c>
    </row>
    <row r="8" spans="4:20" x14ac:dyDescent="0.2">
      <c r="D8" s="23" t="s">
        <v>76</v>
      </c>
      <c r="E8" s="2" t="s">
        <v>75</v>
      </c>
      <c r="F8" s="2">
        <v>128</v>
      </c>
      <c r="G8" s="2">
        <v>4</v>
      </c>
      <c r="H8" s="22" t="s">
        <v>79</v>
      </c>
    </row>
    <row r="9" spans="4:20" x14ac:dyDescent="0.2">
      <c r="D9" s="23" t="s">
        <v>77</v>
      </c>
      <c r="E9" s="2" t="s">
        <v>75</v>
      </c>
      <c r="F9" s="2">
        <v>16</v>
      </c>
      <c r="G9" s="2">
        <v>4</v>
      </c>
      <c r="H9" s="22" t="s">
        <v>78</v>
      </c>
    </row>
    <row r="10" spans="4:20" x14ac:dyDescent="0.2">
      <c r="D10" s="24" t="s">
        <v>77</v>
      </c>
      <c r="E10" s="25" t="s">
        <v>75</v>
      </c>
      <c r="F10" s="25">
        <v>128</v>
      </c>
      <c r="G10" s="25">
        <v>4</v>
      </c>
      <c r="H10" t="s">
        <v>79</v>
      </c>
    </row>
    <row r="15" spans="4:20" ht="26" customHeight="1" thickBot="1" x14ac:dyDescent="0.25">
      <c r="K15" s="4" t="s">
        <v>70</v>
      </c>
      <c r="L15" s="5" t="s">
        <v>72</v>
      </c>
      <c r="M15" s="5" t="s">
        <v>80</v>
      </c>
      <c r="N15" s="21" t="s">
        <v>88</v>
      </c>
      <c r="Q15" s="75" t="s">
        <v>70</v>
      </c>
      <c r="R15" s="75" t="s">
        <v>72</v>
      </c>
      <c r="S15" s="75" t="s">
        <v>80</v>
      </c>
      <c r="T15" s="76" t="s">
        <v>88</v>
      </c>
    </row>
    <row r="16" spans="4:20" ht="17" thickBot="1" x14ac:dyDescent="0.25">
      <c r="K16" s="23" t="s">
        <v>81</v>
      </c>
      <c r="L16" s="2">
        <v>128</v>
      </c>
      <c r="M16" s="2">
        <v>8</v>
      </c>
      <c r="N16" s="22">
        <v>94.38</v>
      </c>
      <c r="Q16" s="77" t="s">
        <v>81</v>
      </c>
      <c r="R16" s="78">
        <v>128</v>
      </c>
      <c r="S16" s="78">
        <v>8</v>
      </c>
      <c r="T16" s="79">
        <v>94.38</v>
      </c>
    </row>
    <row r="17" spans="11:20" ht="17" thickBot="1" x14ac:dyDescent="0.25">
      <c r="K17" s="23" t="s">
        <v>89</v>
      </c>
      <c r="L17" s="2">
        <v>128</v>
      </c>
      <c r="M17" s="2">
        <v>6</v>
      </c>
      <c r="N17" s="22">
        <v>25.03</v>
      </c>
      <c r="Q17" s="77" t="s">
        <v>89</v>
      </c>
      <c r="R17" s="78">
        <v>128</v>
      </c>
      <c r="S17" s="78">
        <v>6</v>
      </c>
      <c r="T17" s="79">
        <v>25.03</v>
      </c>
    </row>
    <row r="18" spans="11:20" ht="17" thickBot="1" x14ac:dyDescent="0.25">
      <c r="K18" s="23" t="s">
        <v>90</v>
      </c>
      <c r="L18" s="2">
        <v>128</v>
      </c>
      <c r="M18" s="2">
        <v>6</v>
      </c>
      <c r="N18" s="22">
        <v>27.58</v>
      </c>
      <c r="Q18" s="77" t="s">
        <v>90</v>
      </c>
      <c r="R18" s="78">
        <v>128</v>
      </c>
      <c r="S18" s="78">
        <v>6</v>
      </c>
      <c r="T18" s="79">
        <v>27.58</v>
      </c>
    </row>
    <row r="19" spans="11:20" ht="17" thickBot="1" x14ac:dyDescent="0.25">
      <c r="K19" s="23" t="s">
        <v>91</v>
      </c>
      <c r="L19" s="2">
        <v>128</v>
      </c>
      <c r="M19" s="2">
        <v>8</v>
      </c>
      <c r="N19" s="22">
        <v>108.05</v>
      </c>
      <c r="Q19" s="77" t="s">
        <v>91</v>
      </c>
      <c r="R19" s="78">
        <v>128</v>
      </c>
      <c r="S19" s="78">
        <v>8</v>
      </c>
      <c r="T19" s="79">
        <v>108.05</v>
      </c>
    </row>
    <row r="20" spans="11:20" ht="17" thickBot="1" x14ac:dyDescent="0.25">
      <c r="K20" s="23" t="s">
        <v>92</v>
      </c>
      <c r="L20" s="2">
        <v>128</v>
      </c>
      <c r="M20" s="2">
        <v>6</v>
      </c>
      <c r="N20" s="22">
        <v>23.05</v>
      </c>
      <c r="Q20" s="77" t="s">
        <v>92</v>
      </c>
      <c r="R20" s="78">
        <v>128</v>
      </c>
      <c r="S20" s="78">
        <v>6</v>
      </c>
      <c r="T20" s="79">
        <v>23.05</v>
      </c>
    </row>
    <row r="21" spans="11:20" ht="17" thickBot="1" x14ac:dyDescent="0.25">
      <c r="K21" s="23" t="s">
        <v>93</v>
      </c>
      <c r="L21" s="2">
        <v>128</v>
      </c>
      <c r="M21" s="2">
        <v>6</v>
      </c>
      <c r="N21" s="22">
        <v>26.57</v>
      </c>
      <c r="Q21" s="77" t="s">
        <v>93</v>
      </c>
      <c r="R21" s="78">
        <v>128</v>
      </c>
      <c r="S21" s="78">
        <v>6</v>
      </c>
      <c r="T21" s="79">
        <v>26.57</v>
      </c>
    </row>
    <row r="22" spans="11:20" ht="17" thickBot="1" x14ac:dyDescent="0.25">
      <c r="K22" s="36" t="s">
        <v>94</v>
      </c>
      <c r="L22" s="2">
        <v>128</v>
      </c>
      <c r="M22" s="34">
        <v>10</v>
      </c>
      <c r="N22" s="22">
        <v>84.02</v>
      </c>
      <c r="Q22" s="77" t="s">
        <v>94</v>
      </c>
      <c r="R22" s="78">
        <v>128</v>
      </c>
      <c r="S22" s="78">
        <v>10</v>
      </c>
      <c r="T22" s="79">
        <v>84.02</v>
      </c>
    </row>
    <row r="23" spans="11:20" ht="17" thickBot="1" x14ac:dyDescent="0.25">
      <c r="K23" s="23" t="s">
        <v>95</v>
      </c>
      <c r="L23" s="2">
        <v>128</v>
      </c>
      <c r="M23" s="2">
        <v>6</v>
      </c>
      <c r="N23" s="22">
        <v>32.71</v>
      </c>
      <c r="Q23" s="77" t="s">
        <v>95</v>
      </c>
      <c r="R23" s="78">
        <v>128</v>
      </c>
      <c r="S23" s="78">
        <v>6</v>
      </c>
      <c r="T23" s="79">
        <v>32.71</v>
      </c>
    </row>
    <row r="24" spans="11:20" ht="17" thickBot="1" x14ac:dyDescent="0.25">
      <c r="K24" s="23" t="s">
        <v>96</v>
      </c>
      <c r="L24" s="2">
        <v>128</v>
      </c>
      <c r="M24" s="2">
        <v>6</v>
      </c>
      <c r="N24" s="22">
        <v>34.630000000000003</v>
      </c>
      <c r="Q24" s="77" t="s">
        <v>96</v>
      </c>
      <c r="R24" s="78">
        <v>128</v>
      </c>
      <c r="S24" s="78">
        <v>6</v>
      </c>
      <c r="T24" s="79">
        <v>34.630000000000003</v>
      </c>
    </row>
    <row r="25" spans="11:20" ht="17" thickBot="1" x14ac:dyDescent="0.25">
      <c r="K25" s="23" t="s">
        <v>97</v>
      </c>
      <c r="L25" s="2">
        <v>128</v>
      </c>
      <c r="M25" s="2">
        <v>10</v>
      </c>
      <c r="N25" s="22">
        <v>107.4</v>
      </c>
      <c r="Q25" s="77" t="s">
        <v>97</v>
      </c>
      <c r="R25" s="78">
        <v>128</v>
      </c>
      <c r="S25" s="78">
        <v>10</v>
      </c>
      <c r="T25" s="79">
        <v>107.4</v>
      </c>
    </row>
    <row r="26" spans="11:20" ht="17" thickBot="1" x14ac:dyDescent="0.25">
      <c r="K26" s="23" t="s">
        <v>98</v>
      </c>
      <c r="L26" s="2">
        <v>128</v>
      </c>
      <c r="M26" s="2">
        <v>6</v>
      </c>
      <c r="N26" s="22">
        <v>37.33</v>
      </c>
      <c r="Q26" s="77" t="s">
        <v>98</v>
      </c>
      <c r="R26" s="78">
        <v>128</v>
      </c>
      <c r="S26" s="78">
        <v>6</v>
      </c>
      <c r="T26" s="79">
        <v>37.33</v>
      </c>
    </row>
    <row r="27" spans="11:20" ht="17" thickBot="1" x14ac:dyDescent="0.25">
      <c r="K27" s="23" t="s">
        <v>99</v>
      </c>
      <c r="L27" s="2">
        <v>128</v>
      </c>
      <c r="M27" s="2">
        <v>6</v>
      </c>
      <c r="N27" s="22">
        <v>40.58</v>
      </c>
      <c r="Q27" s="77" t="s">
        <v>99</v>
      </c>
      <c r="R27" s="78">
        <v>128</v>
      </c>
      <c r="S27" s="78">
        <v>6</v>
      </c>
      <c r="T27" s="79">
        <v>40.58</v>
      </c>
    </row>
    <row r="28" spans="11:20" ht="17" thickBot="1" x14ac:dyDescent="0.25">
      <c r="K28" s="23" t="s">
        <v>82</v>
      </c>
      <c r="L28" s="2">
        <v>32</v>
      </c>
      <c r="M28" s="2">
        <v>20</v>
      </c>
      <c r="N28" s="22">
        <v>10.62</v>
      </c>
      <c r="Q28" s="77" t="s">
        <v>82</v>
      </c>
      <c r="R28" s="78">
        <v>32</v>
      </c>
      <c r="S28" s="78">
        <v>20</v>
      </c>
      <c r="T28" s="79">
        <v>10.62</v>
      </c>
    </row>
    <row r="29" spans="11:20" ht="17" thickBot="1" x14ac:dyDescent="0.25">
      <c r="K29" s="23" t="s">
        <v>83</v>
      </c>
      <c r="L29" s="2">
        <v>32</v>
      </c>
      <c r="M29" s="2">
        <v>20</v>
      </c>
      <c r="N29" s="22">
        <v>7.6</v>
      </c>
      <c r="Q29" s="77" t="s">
        <v>83</v>
      </c>
      <c r="R29" s="78">
        <v>32</v>
      </c>
      <c r="S29" s="78">
        <v>20</v>
      </c>
      <c r="T29" s="79">
        <v>7.6</v>
      </c>
    </row>
    <row r="30" spans="11:20" ht="17" thickBot="1" x14ac:dyDescent="0.25">
      <c r="K30" s="36" t="s">
        <v>84</v>
      </c>
      <c r="L30" s="34">
        <v>32</v>
      </c>
      <c r="M30" s="34">
        <v>20</v>
      </c>
      <c r="N30" s="35">
        <v>8.1999999999999993</v>
      </c>
      <c r="Q30" s="77" t="s">
        <v>84</v>
      </c>
      <c r="R30" s="78">
        <v>32</v>
      </c>
      <c r="S30" s="78">
        <v>20</v>
      </c>
      <c r="T30" s="79">
        <v>8.1999999999999993</v>
      </c>
    </row>
    <row r="31" spans="11:20" ht="17" thickBot="1" x14ac:dyDescent="0.25">
      <c r="K31" s="23" t="s">
        <v>86</v>
      </c>
      <c r="L31" s="2">
        <v>32</v>
      </c>
      <c r="M31" s="2">
        <v>20</v>
      </c>
      <c r="N31" s="22">
        <v>12.43</v>
      </c>
      <c r="Q31" s="77" t="s">
        <v>86</v>
      </c>
      <c r="R31" s="78">
        <v>32</v>
      </c>
      <c r="S31" s="78">
        <v>20</v>
      </c>
      <c r="T31" s="79">
        <v>12.43</v>
      </c>
    </row>
    <row r="32" spans="11:20" ht="17" thickBot="1" x14ac:dyDescent="0.25">
      <c r="K32" s="23" t="s">
        <v>87</v>
      </c>
      <c r="L32" s="2">
        <v>32</v>
      </c>
      <c r="M32" s="2">
        <v>20</v>
      </c>
      <c r="N32" s="22">
        <v>25.89</v>
      </c>
      <c r="Q32" s="77" t="s">
        <v>87</v>
      </c>
      <c r="R32" s="78">
        <v>32</v>
      </c>
      <c r="S32" s="78">
        <v>20</v>
      </c>
      <c r="T32" s="79">
        <v>25.89</v>
      </c>
    </row>
    <row r="33" spans="11:20" ht="17" thickBot="1" x14ac:dyDescent="0.25">
      <c r="K33" s="17" t="s">
        <v>85</v>
      </c>
      <c r="L33" s="18">
        <v>32</v>
      </c>
      <c r="M33" s="18">
        <v>20</v>
      </c>
      <c r="N33" s="13">
        <v>35.24</v>
      </c>
      <c r="Q33" s="77" t="s">
        <v>85</v>
      </c>
      <c r="R33" s="78">
        <v>32</v>
      </c>
      <c r="S33" s="78">
        <v>20</v>
      </c>
      <c r="T33" s="79">
        <v>35.24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4F6A-7826-F541-AE13-9553892EEC37}">
  <dimension ref="C2:ES119"/>
  <sheetViews>
    <sheetView zoomScale="63" workbookViewId="0">
      <selection activeCell="G11" sqref="G11:O119"/>
    </sheetView>
  </sheetViews>
  <sheetFormatPr baseColWidth="10" defaultRowHeight="16" x14ac:dyDescent="0.2"/>
  <cols>
    <col min="3" max="3" width="15.83203125" customWidth="1"/>
    <col min="4" max="4" width="35.6640625" bestFit="1" customWidth="1"/>
    <col min="6" max="6" width="10.83203125" customWidth="1"/>
    <col min="7" max="7" width="27.33203125" bestFit="1" customWidth="1"/>
    <col min="8" max="8" width="12.83203125" customWidth="1"/>
    <col min="9" max="9" width="23.33203125" customWidth="1"/>
    <col min="10" max="10" width="21.33203125" style="39" customWidth="1"/>
    <col min="11" max="11" width="19.6640625" style="39" customWidth="1"/>
    <col min="31" max="31" width="12.33203125" customWidth="1"/>
    <col min="35" max="35" width="16" bestFit="1" customWidth="1"/>
    <col min="39" max="39" width="16" bestFit="1" customWidth="1"/>
    <col min="43" max="43" width="22.33203125" bestFit="1" customWidth="1"/>
    <col min="47" max="47" width="17.1640625" bestFit="1" customWidth="1"/>
    <col min="106" max="106" width="17.83203125" bestFit="1" customWidth="1"/>
    <col min="110" max="110" width="18.83203125" bestFit="1" customWidth="1"/>
  </cols>
  <sheetData>
    <row r="2" spans="3:149" x14ac:dyDescent="0.2">
      <c r="P2" t="s">
        <v>219</v>
      </c>
      <c r="S2" t="s">
        <v>220</v>
      </c>
      <c r="V2" t="s">
        <v>224</v>
      </c>
      <c r="Y2" t="s">
        <v>225</v>
      </c>
      <c r="AB2" t="s">
        <v>226</v>
      </c>
      <c r="AE2" t="s">
        <v>227</v>
      </c>
      <c r="AG2" s="48"/>
      <c r="AI2" t="s">
        <v>228</v>
      </c>
      <c r="AM2" t="s">
        <v>229</v>
      </c>
      <c r="AQ2" t="s">
        <v>230</v>
      </c>
      <c r="AU2" t="s">
        <v>231</v>
      </c>
      <c r="AY2" t="s">
        <v>232</v>
      </c>
      <c r="BC2" t="s">
        <v>233</v>
      </c>
      <c r="BG2" t="s">
        <v>234</v>
      </c>
      <c r="BK2" t="s">
        <v>235</v>
      </c>
      <c r="BO2" t="s">
        <v>236</v>
      </c>
      <c r="BS2" t="s">
        <v>237</v>
      </c>
      <c r="BW2" t="s">
        <v>238</v>
      </c>
      <c r="CA2" t="s">
        <v>239</v>
      </c>
      <c r="CG2">
        <v>6</v>
      </c>
      <c r="CI2" s="48"/>
      <c r="CK2" t="s">
        <v>245</v>
      </c>
      <c r="CP2" t="s">
        <v>246</v>
      </c>
      <c r="CT2" t="s">
        <v>243</v>
      </c>
      <c r="CX2" t="s">
        <v>244</v>
      </c>
      <c r="DB2" t="s">
        <v>247</v>
      </c>
      <c r="DF2" t="s">
        <v>248</v>
      </c>
      <c r="DK2">
        <v>18</v>
      </c>
      <c r="DT2" t="s">
        <v>245</v>
      </c>
      <c r="DY2" t="s">
        <v>246</v>
      </c>
      <c r="EC2" t="s">
        <v>243</v>
      </c>
      <c r="EG2" t="s">
        <v>244</v>
      </c>
      <c r="EK2" t="s">
        <v>247</v>
      </c>
      <c r="EO2" t="s">
        <v>248</v>
      </c>
      <c r="ES2">
        <v>12</v>
      </c>
    </row>
    <row r="3" spans="3:149" ht="28" customHeight="1" x14ac:dyDescent="0.2">
      <c r="C3" s="37" t="s">
        <v>100</v>
      </c>
      <c r="D3" s="38" t="s">
        <v>101</v>
      </c>
      <c r="E3" s="43" t="s">
        <v>115</v>
      </c>
      <c r="P3" t="s">
        <v>217</v>
      </c>
      <c r="Q3" t="s">
        <v>218</v>
      </c>
      <c r="S3" t="s">
        <v>217</v>
      </c>
      <c r="T3" t="s">
        <v>218</v>
      </c>
      <c r="V3" t="s">
        <v>217</v>
      </c>
      <c r="W3" t="s">
        <v>218</v>
      </c>
      <c r="Y3" t="s">
        <v>217</v>
      </c>
      <c r="Z3" t="s">
        <v>218</v>
      </c>
      <c r="AB3" t="s">
        <v>217</v>
      </c>
      <c r="AC3" t="s">
        <v>218</v>
      </c>
      <c r="AE3" t="s">
        <v>217</v>
      </c>
      <c r="AF3" t="s">
        <v>218</v>
      </c>
      <c r="AG3" s="48"/>
      <c r="AI3" t="s">
        <v>217</v>
      </c>
      <c r="AJ3" t="s">
        <v>218</v>
      </c>
      <c r="AM3" t="s">
        <v>217</v>
      </c>
      <c r="AN3" t="s">
        <v>218</v>
      </c>
      <c r="AQ3" t="s">
        <v>217</v>
      </c>
      <c r="AR3" t="s">
        <v>218</v>
      </c>
      <c r="AU3" t="s">
        <v>217</v>
      </c>
      <c r="AV3" t="s">
        <v>218</v>
      </c>
      <c r="AY3" t="s">
        <v>217</v>
      </c>
      <c r="AZ3" t="s">
        <v>218</v>
      </c>
      <c r="BC3" t="s">
        <v>217</v>
      </c>
      <c r="BD3" t="s">
        <v>218</v>
      </c>
      <c r="BG3" t="s">
        <v>217</v>
      </c>
      <c r="BH3" t="s">
        <v>218</v>
      </c>
      <c r="BK3" t="s">
        <v>217</v>
      </c>
      <c r="BL3" t="s">
        <v>218</v>
      </c>
      <c r="BO3" t="s">
        <v>217</v>
      </c>
      <c r="BP3" t="s">
        <v>218</v>
      </c>
      <c r="BS3" t="s">
        <v>217</v>
      </c>
      <c r="BT3" t="s">
        <v>218</v>
      </c>
      <c r="BW3" t="s">
        <v>217</v>
      </c>
      <c r="BX3" t="s">
        <v>218</v>
      </c>
      <c r="CA3" t="s">
        <v>217</v>
      </c>
      <c r="CB3" t="s">
        <v>218</v>
      </c>
      <c r="CI3" s="48"/>
      <c r="CK3" t="s">
        <v>217</v>
      </c>
      <c r="CL3" t="s">
        <v>218</v>
      </c>
      <c r="CP3" t="s">
        <v>217</v>
      </c>
      <c r="CQ3" t="s">
        <v>218</v>
      </c>
      <c r="CT3" t="s">
        <v>217</v>
      </c>
      <c r="CU3" t="s">
        <v>218</v>
      </c>
      <c r="CX3" t="s">
        <v>217</v>
      </c>
      <c r="CY3" t="s">
        <v>218</v>
      </c>
      <c r="DB3" t="s">
        <v>217</v>
      </c>
      <c r="DC3" t="s">
        <v>218</v>
      </c>
      <c r="DF3" t="s">
        <v>217</v>
      </c>
      <c r="DG3" t="s">
        <v>218</v>
      </c>
      <c r="DO3" t="s">
        <v>260</v>
      </c>
      <c r="DP3" t="s">
        <v>218</v>
      </c>
      <c r="DT3" t="s">
        <v>217</v>
      </c>
      <c r="DU3" t="s">
        <v>218</v>
      </c>
      <c r="DY3" t="s">
        <v>217</v>
      </c>
      <c r="DZ3" t="s">
        <v>218</v>
      </c>
      <c r="EC3" t="s">
        <v>217</v>
      </c>
      <c r="ED3" t="s">
        <v>218</v>
      </c>
      <c r="EG3" t="s">
        <v>217</v>
      </c>
      <c r="EH3" t="s">
        <v>218</v>
      </c>
      <c r="EK3" t="s">
        <v>217</v>
      </c>
      <c r="EL3" t="s">
        <v>218</v>
      </c>
      <c r="EO3" t="s">
        <v>217</v>
      </c>
      <c r="EP3" t="s">
        <v>218</v>
      </c>
    </row>
    <row r="4" spans="3:149" ht="21" customHeight="1" x14ac:dyDescent="0.2">
      <c r="C4" s="23" t="s">
        <v>102</v>
      </c>
      <c r="D4" s="22" t="s">
        <v>104</v>
      </c>
      <c r="E4" s="41">
        <v>1</v>
      </c>
      <c r="P4" t="s">
        <v>41</v>
      </c>
      <c r="Q4">
        <v>14</v>
      </c>
      <c r="S4" t="s">
        <v>41</v>
      </c>
      <c r="T4">
        <v>7</v>
      </c>
      <c r="V4" t="s">
        <v>41</v>
      </c>
      <c r="W4">
        <v>10</v>
      </c>
      <c r="Y4" s="46" t="s">
        <v>41</v>
      </c>
      <c r="Z4">
        <v>5</v>
      </c>
      <c r="AB4" s="46" t="s">
        <v>41</v>
      </c>
      <c r="AC4">
        <v>0</v>
      </c>
      <c r="AE4" s="46" t="s">
        <v>41</v>
      </c>
      <c r="AF4">
        <v>0</v>
      </c>
      <c r="AG4" s="48"/>
      <c r="AI4" s="46" t="s">
        <v>41</v>
      </c>
      <c r="AJ4">
        <v>4</v>
      </c>
      <c r="AK4" s="49">
        <f>AJ4/$CG$2</f>
        <v>0.66666666666666663</v>
      </c>
      <c r="AM4" s="46" t="s">
        <v>41</v>
      </c>
      <c r="AN4">
        <v>4</v>
      </c>
      <c r="AO4" s="49">
        <f>AN4/$CG$2</f>
        <v>0.66666666666666663</v>
      </c>
      <c r="AQ4" s="46" t="s">
        <v>41</v>
      </c>
      <c r="AR4">
        <v>6</v>
      </c>
      <c r="AS4" s="49">
        <f>AR4/$CG$2</f>
        <v>1</v>
      </c>
      <c r="AU4" s="46" t="s">
        <v>41</v>
      </c>
      <c r="AV4">
        <v>3</v>
      </c>
      <c r="AW4" s="49">
        <f>AV4/$CG$2</f>
        <v>0.5</v>
      </c>
      <c r="AY4" s="46" t="s">
        <v>41</v>
      </c>
      <c r="AZ4">
        <v>2</v>
      </c>
      <c r="BA4" s="49">
        <f>AZ4/$CG$2</f>
        <v>0.33333333333333331</v>
      </c>
      <c r="BC4" s="46" t="s">
        <v>41</v>
      </c>
      <c r="BD4">
        <v>2</v>
      </c>
      <c r="BE4" s="49">
        <f>BD4/$CG$2</f>
        <v>0.33333333333333331</v>
      </c>
      <c r="BG4" s="46" t="s">
        <v>41</v>
      </c>
      <c r="BH4">
        <v>3</v>
      </c>
      <c r="BI4" s="49">
        <f>BH4/$CG$2</f>
        <v>0.5</v>
      </c>
      <c r="BK4" s="46" t="s">
        <v>41</v>
      </c>
      <c r="BL4">
        <v>4</v>
      </c>
      <c r="BM4" s="49">
        <f>BL4/$CG$2</f>
        <v>0.66666666666666663</v>
      </c>
      <c r="BO4" s="46" t="s">
        <v>41</v>
      </c>
      <c r="BP4">
        <v>3</v>
      </c>
      <c r="BQ4" s="49">
        <f>BP4/$CG$2</f>
        <v>0.5</v>
      </c>
      <c r="BS4" s="46" t="s">
        <v>41</v>
      </c>
      <c r="BT4">
        <v>0</v>
      </c>
      <c r="BU4" s="49">
        <f>BT4/$CG$2</f>
        <v>0</v>
      </c>
      <c r="BW4" s="46" t="s">
        <v>41</v>
      </c>
      <c r="BX4">
        <v>2</v>
      </c>
      <c r="BY4" s="49">
        <f>BX4/$CG$2</f>
        <v>0.33333333333333331</v>
      </c>
      <c r="CA4" s="46" t="s">
        <v>41</v>
      </c>
      <c r="CB4">
        <v>3</v>
      </c>
      <c r="CC4" s="49">
        <f>CB4/$CG$2</f>
        <v>0.5</v>
      </c>
      <c r="CI4" s="48"/>
      <c r="CK4" s="46" t="s">
        <v>41</v>
      </c>
      <c r="CL4">
        <v>7</v>
      </c>
      <c r="CM4" s="49">
        <f>CL4/$DK$2</f>
        <v>0.3888888888888889</v>
      </c>
      <c r="CP4" s="46" t="s">
        <v>41</v>
      </c>
      <c r="CQ4">
        <v>3</v>
      </c>
      <c r="CR4" s="49">
        <f>CQ4/$DK$2</f>
        <v>0.16666666666666666</v>
      </c>
      <c r="CT4" s="46" t="s">
        <v>41</v>
      </c>
      <c r="CU4">
        <v>8</v>
      </c>
      <c r="CV4" s="49">
        <f>CU4/$DK$2</f>
        <v>0.44444444444444442</v>
      </c>
      <c r="CX4" s="46" t="s">
        <v>41</v>
      </c>
      <c r="CY4">
        <v>4</v>
      </c>
      <c r="CZ4" s="49">
        <f>CY4/$DK$2</f>
        <v>0.22222222222222221</v>
      </c>
      <c r="DB4" s="46" t="s">
        <v>41</v>
      </c>
      <c r="DC4">
        <v>9</v>
      </c>
      <c r="DD4" s="49">
        <f>DC4/$DK$2</f>
        <v>0.5</v>
      </c>
      <c r="DF4" s="46" t="s">
        <v>41</v>
      </c>
      <c r="DG4">
        <v>5</v>
      </c>
      <c r="DH4" s="49">
        <f>DG4/$DK$2</f>
        <v>0.27777777777777779</v>
      </c>
      <c r="DT4" s="46" t="s">
        <v>41</v>
      </c>
      <c r="DU4">
        <v>7</v>
      </c>
      <c r="DV4" s="49">
        <f>DU4/$ES$2</f>
        <v>0.58333333333333337</v>
      </c>
      <c r="DY4" s="46" t="s">
        <v>41</v>
      </c>
      <c r="DZ4">
        <v>3</v>
      </c>
      <c r="EA4" s="49">
        <f>DZ4/$ES$2</f>
        <v>0.25</v>
      </c>
      <c r="EC4" s="46" t="s">
        <v>41</v>
      </c>
      <c r="ED4">
        <v>8</v>
      </c>
      <c r="EE4" s="49">
        <f>ED4/$ES$2</f>
        <v>0.66666666666666663</v>
      </c>
      <c r="EG4" s="46" t="s">
        <v>41</v>
      </c>
      <c r="EH4">
        <v>4</v>
      </c>
      <c r="EI4" s="49">
        <f>EH4/$ES$2</f>
        <v>0.33333333333333331</v>
      </c>
      <c r="EK4" s="46" t="s">
        <v>41</v>
      </c>
      <c r="EL4">
        <v>9</v>
      </c>
      <c r="EM4" s="49">
        <f>EL4/$ES$2</f>
        <v>0.75</v>
      </c>
      <c r="EO4" s="46" t="s">
        <v>41</v>
      </c>
      <c r="EP4">
        <v>5</v>
      </c>
      <c r="EQ4" s="49">
        <f>EP4/$ES$2</f>
        <v>0.41666666666666669</v>
      </c>
    </row>
    <row r="5" spans="3:149" ht="22" customHeight="1" x14ac:dyDescent="0.2">
      <c r="C5" s="23" t="s">
        <v>102</v>
      </c>
      <c r="D5" s="22" t="s">
        <v>105</v>
      </c>
      <c r="E5" s="42">
        <v>2</v>
      </c>
      <c r="P5" t="s">
        <v>216</v>
      </c>
      <c r="Q5">
        <v>0</v>
      </c>
      <c r="S5" t="s">
        <v>216</v>
      </c>
      <c r="T5">
        <v>4</v>
      </c>
      <c r="V5" t="s">
        <v>216</v>
      </c>
      <c r="W5">
        <v>0</v>
      </c>
      <c r="Y5" s="46" t="s">
        <v>216</v>
      </c>
      <c r="Z5">
        <v>2</v>
      </c>
      <c r="AB5" s="46" t="s">
        <v>216</v>
      </c>
      <c r="AC5">
        <v>0</v>
      </c>
      <c r="AE5" s="46" t="s">
        <v>216</v>
      </c>
      <c r="AF5">
        <v>0</v>
      </c>
      <c r="AG5" s="48"/>
      <c r="AI5" s="46" t="s">
        <v>216</v>
      </c>
      <c r="AJ5">
        <v>0</v>
      </c>
      <c r="AK5" s="49">
        <f t="shared" ref="AK5:AK7" si="0">AJ5/$CG$2</f>
        <v>0</v>
      </c>
      <c r="AM5" s="46" t="s">
        <v>216</v>
      </c>
      <c r="AN5">
        <v>0</v>
      </c>
      <c r="AO5" s="49">
        <f t="shared" ref="AO5:AO7" si="1">AN5/$CG$2</f>
        <v>0</v>
      </c>
      <c r="AQ5" s="46" t="s">
        <v>216</v>
      </c>
      <c r="AR5">
        <v>0</v>
      </c>
      <c r="AS5" s="49">
        <f t="shared" ref="AS5:AS7" si="2">AR5/$CG$2</f>
        <v>0</v>
      </c>
      <c r="AU5" s="46" t="s">
        <v>216</v>
      </c>
      <c r="AV5">
        <v>0</v>
      </c>
      <c r="AW5" s="49">
        <f t="shared" ref="AW5:AW7" si="3">AV5/$CG$2</f>
        <v>0</v>
      </c>
      <c r="AY5" s="46" t="s">
        <v>216</v>
      </c>
      <c r="AZ5">
        <v>2</v>
      </c>
      <c r="BA5" s="49">
        <f t="shared" ref="BA5:BA7" si="4">AZ5/$CG$2</f>
        <v>0.33333333333333331</v>
      </c>
      <c r="BC5" s="46" t="s">
        <v>216</v>
      </c>
      <c r="BD5">
        <v>2</v>
      </c>
      <c r="BE5" s="49">
        <f t="shared" ref="BE5:BE7" si="5">BD5/$CG$2</f>
        <v>0.33333333333333331</v>
      </c>
      <c r="BG5" s="46" t="s">
        <v>216</v>
      </c>
      <c r="BH5">
        <v>0</v>
      </c>
      <c r="BI5" s="49">
        <f t="shared" ref="BI5:BI7" si="6">BH5/$CG$2</f>
        <v>0</v>
      </c>
      <c r="BK5" s="46" t="s">
        <v>216</v>
      </c>
      <c r="BL5">
        <v>0</v>
      </c>
      <c r="BM5" s="49">
        <f t="shared" ref="BM5:BM7" si="7">BL5/$CG$2</f>
        <v>0</v>
      </c>
      <c r="BO5" s="46" t="s">
        <v>216</v>
      </c>
      <c r="BP5">
        <v>0</v>
      </c>
      <c r="BQ5" s="49">
        <f t="shared" ref="BQ5:BQ7" si="8">BP5/$CG$2</f>
        <v>0</v>
      </c>
      <c r="BS5" s="46" t="s">
        <v>216</v>
      </c>
      <c r="BT5">
        <v>1</v>
      </c>
      <c r="BU5" s="49">
        <f t="shared" ref="BU5:BU7" si="9">BT5/$CG$2</f>
        <v>0.16666666666666666</v>
      </c>
      <c r="BW5" s="46" t="s">
        <v>216</v>
      </c>
      <c r="BX5">
        <v>1</v>
      </c>
      <c r="BY5" s="49">
        <f t="shared" ref="BY5:BY7" si="10">BX5/$CG$2</f>
        <v>0.16666666666666666</v>
      </c>
      <c r="CA5" s="46" t="s">
        <v>216</v>
      </c>
      <c r="CB5">
        <v>0</v>
      </c>
      <c r="CC5" s="49">
        <f t="shared" ref="CC5:CC7" si="11">CB5/$CG$2</f>
        <v>0</v>
      </c>
      <c r="CI5" s="48"/>
      <c r="CK5" s="46" t="s">
        <v>216</v>
      </c>
      <c r="CL5">
        <v>0</v>
      </c>
      <c r="CM5" s="49">
        <f t="shared" ref="CM5:CM7" si="12">CL5/$DK$2</f>
        <v>0</v>
      </c>
      <c r="CP5" s="46" t="s">
        <v>216</v>
      </c>
      <c r="CQ5">
        <v>1</v>
      </c>
      <c r="CR5" s="49">
        <f t="shared" ref="CR5:CR7" si="13">CQ5/$DK$2</f>
        <v>5.5555555555555552E-2</v>
      </c>
      <c r="CT5" s="46" t="s">
        <v>216</v>
      </c>
      <c r="CU5">
        <v>0</v>
      </c>
      <c r="CV5" s="49">
        <f t="shared" ref="CV5:CV7" si="14">CU5/$DK$2</f>
        <v>0</v>
      </c>
      <c r="CX5" s="46" t="s">
        <v>216</v>
      </c>
      <c r="CY5">
        <v>4</v>
      </c>
      <c r="CZ5" s="49">
        <f t="shared" ref="CZ5:CZ7" si="15">CY5/$DK$2</f>
        <v>0.22222222222222221</v>
      </c>
      <c r="DB5" s="46" t="s">
        <v>216</v>
      </c>
      <c r="DC5">
        <v>0</v>
      </c>
      <c r="DD5" s="49">
        <f t="shared" ref="DD5:DD7" si="16">DC5/$DK$2</f>
        <v>0</v>
      </c>
      <c r="DF5" s="46" t="s">
        <v>216</v>
      </c>
      <c r="DG5">
        <v>2</v>
      </c>
      <c r="DH5" s="49">
        <f t="shared" ref="DH5:DH7" si="17">DG5/$DK$2</f>
        <v>0.1111111111111111</v>
      </c>
      <c r="DT5" s="46" t="s">
        <v>216</v>
      </c>
      <c r="DU5">
        <v>0</v>
      </c>
      <c r="DV5" s="49">
        <f t="shared" ref="DV5:DV7" si="18">DU5/$ES$2</f>
        <v>0</v>
      </c>
      <c r="DY5" s="46" t="s">
        <v>216</v>
      </c>
      <c r="DZ5">
        <v>1</v>
      </c>
      <c r="EA5" s="49">
        <f t="shared" ref="EA5:EA7" si="19">DZ5/$ES$2</f>
        <v>8.3333333333333329E-2</v>
      </c>
      <c r="EC5" s="46" t="s">
        <v>216</v>
      </c>
      <c r="ED5">
        <v>0</v>
      </c>
      <c r="EE5" s="49">
        <f t="shared" ref="EE5:EE7" si="20">ED5/$ES$2</f>
        <v>0</v>
      </c>
      <c r="EG5" s="46" t="s">
        <v>216</v>
      </c>
      <c r="EH5">
        <v>4</v>
      </c>
      <c r="EI5" s="49">
        <f t="shared" ref="EI5:EI7" si="21">EH5/$ES$2</f>
        <v>0.33333333333333331</v>
      </c>
      <c r="EK5" s="46" t="s">
        <v>216</v>
      </c>
      <c r="EL5">
        <v>0</v>
      </c>
      <c r="EM5" s="49">
        <f t="shared" ref="EM5:EM7" si="22">EL5/$ES$2</f>
        <v>0</v>
      </c>
      <c r="EO5" s="46" t="s">
        <v>216</v>
      </c>
      <c r="EP5">
        <v>2</v>
      </c>
      <c r="EQ5" s="49">
        <f t="shared" ref="EQ5:EQ7" si="23">EP5/$ES$2</f>
        <v>0.16666666666666666</v>
      </c>
    </row>
    <row r="6" spans="3:149" ht="22" customHeight="1" x14ac:dyDescent="0.2">
      <c r="C6" s="23" t="s">
        <v>103</v>
      </c>
      <c r="D6" s="22" t="s">
        <v>106</v>
      </c>
      <c r="E6" s="29">
        <v>3</v>
      </c>
      <c r="P6" t="s">
        <v>215</v>
      </c>
      <c r="Q6">
        <v>2</v>
      </c>
      <c r="S6" t="s">
        <v>215</v>
      </c>
      <c r="T6">
        <v>2</v>
      </c>
      <c r="V6" t="s">
        <v>215</v>
      </c>
      <c r="W6">
        <v>3</v>
      </c>
      <c r="Y6" s="46" t="s">
        <v>215</v>
      </c>
      <c r="Z6">
        <v>1</v>
      </c>
      <c r="AB6" s="46" t="s">
        <v>215</v>
      </c>
      <c r="AC6">
        <v>0</v>
      </c>
      <c r="AE6" s="46" t="s">
        <v>215</v>
      </c>
      <c r="AF6">
        <v>0</v>
      </c>
      <c r="AG6" s="48"/>
      <c r="AI6" s="46" t="s">
        <v>215</v>
      </c>
      <c r="AJ6">
        <v>0</v>
      </c>
      <c r="AK6" s="49">
        <f t="shared" si="0"/>
        <v>0</v>
      </c>
      <c r="AM6" s="46" t="s">
        <v>215</v>
      </c>
      <c r="AN6">
        <v>2</v>
      </c>
      <c r="AO6" s="49">
        <f t="shared" si="1"/>
        <v>0.33333333333333331</v>
      </c>
      <c r="AQ6" s="46" t="s">
        <v>215</v>
      </c>
      <c r="AR6">
        <v>0</v>
      </c>
      <c r="AS6" s="49">
        <f t="shared" si="2"/>
        <v>0</v>
      </c>
      <c r="AU6" s="46" t="s">
        <v>215</v>
      </c>
      <c r="AV6">
        <v>0</v>
      </c>
      <c r="AW6" s="49">
        <f t="shared" si="3"/>
        <v>0</v>
      </c>
      <c r="AY6" s="46" t="s">
        <v>215</v>
      </c>
      <c r="AZ6">
        <v>1</v>
      </c>
      <c r="BA6" s="49">
        <f t="shared" si="4"/>
        <v>0.16666666666666666</v>
      </c>
      <c r="BC6" s="46" t="s">
        <v>215</v>
      </c>
      <c r="BD6">
        <v>1</v>
      </c>
      <c r="BE6" s="49">
        <f t="shared" si="5"/>
        <v>0.16666666666666666</v>
      </c>
      <c r="BG6" s="46" t="s">
        <v>215</v>
      </c>
      <c r="BH6">
        <v>0</v>
      </c>
      <c r="BI6" s="49">
        <f t="shared" si="6"/>
        <v>0</v>
      </c>
      <c r="BK6" s="46" t="s">
        <v>215</v>
      </c>
      <c r="BL6">
        <v>1</v>
      </c>
      <c r="BM6" s="49">
        <f t="shared" si="7"/>
        <v>0.16666666666666666</v>
      </c>
      <c r="BO6" s="46" t="s">
        <v>215</v>
      </c>
      <c r="BP6">
        <v>2</v>
      </c>
      <c r="BQ6" s="49">
        <f t="shared" si="8"/>
        <v>0.33333333333333331</v>
      </c>
      <c r="BS6" s="46" t="s">
        <v>215</v>
      </c>
      <c r="BT6">
        <v>0</v>
      </c>
      <c r="BU6" s="49">
        <f t="shared" si="9"/>
        <v>0</v>
      </c>
      <c r="BW6" s="46" t="s">
        <v>215</v>
      </c>
      <c r="BX6">
        <v>1</v>
      </c>
      <c r="BY6" s="49">
        <f t="shared" si="10"/>
        <v>0.16666666666666666</v>
      </c>
      <c r="CA6" s="46" t="s">
        <v>215</v>
      </c>
      <c r="CB6">
        <v>0</v>
      </c>
      <c r="CC6" s="49">
        <f t="shared" si="11"/>
        <v>0</v>
      </c>
      <c r="CI6" s="48"/>
      <c r="CK6" s="46" t="s">
        <v>215</v>
      </c>
      <c r="CL6">
        <v>0</v>
      </c>
      <c r="CM6" s="49">
        <f t="shared" si="12"/>
        <v>0</v>
      </c>
      <c r="CP6" s="46" t="s">
        <v>215</v>
      </c>
      <c r="CQ6">
        <v>0</v>
      </c>
      <c r="CR6" s="49">
        <f t="shared" si="13"/>
        <v>0</v>
      </c>
      <c r="CT6" s="46" t="s">
        <v>215</v>
      </c>
      <c r="CU6">
        <v>3</v>
      </c>
      <c r="CV6" s="49">
        <f t="shared" si="14"/>
        <v>0.16666666666666666</v>
      </c>
      <c r="CX6" s="46" t="s">
        <v>215</v>
      </c>
      <c r="CY6">
        <v>2</v>
      </c>
      <c r="CZ6" s="49">
        <f t="shared" si="15"/>
        <v>0.1111111111111111</v>
      </c>
      <c r="DB6" s="46" t="s">
        <v>215</v>
      </c>
      <c r="DC6">
        <v>2</v>
      </c>
      <c r="DD6" s="49">
        <f t="shared" si="16"/>
        <v>0.1111111111111111</v>
      </c>
      <c r="DF6" s="46" t="s">
        <v>215</v>
      </c>
      <c r="DG6">
        <v>1</v>
      </c>
      <c r="DH6" s="49">
        <f t="shared" si="17"/>
        <v>5.5555555555555552E-2</v>
      </c>
      <c r="DT6" s="46" t="s">
        <v>215</v>
      </c>
      <c r="DU6">
        <v>0</v>
      </c>
      <c r="DV6" s="49">
        <f t="shared" si="18"/>
        <v>0</v>
      </c>
      <c r="DY6" s="46" t="s">
        <v>215</v>
      </c>
      <c r="DZ6">
        <v>0</v>
      </c>
      <c r="EA6" s="49">
        <f t="shared" si="19"/>
        <v>0</v>
      </c>
      <c r="EC6" s="46" t="s">
        <v>215</v>
      </c>
      <c r="ED6">
        <v>3</v>
      </c>
      <c r="EE6" s="49">
        <f t="shared" si="20"/>
        <v>0.25</v>
      </c>
      <c r="EG6" s="46" t="s">
        <v>215</v>
      </c>
      <c r="EH6">
        <v>2</v>
      </c>
      <c r="EI6" s="49">
        <f t="shared" si="21"/>
        <v>0.16666666666666666</v>
      </c>
      <c r="EK6" s="46" t="s">
        <v>215</v>
      </c>
      <c r="EL6">
        <v>2</v>
      </c>
      <c r="EM6" s="49">
        <f t="shared" si="22"/>
        <v>0.16666666666666666</v>
      </c>
      <c r="EO6" s="46" t="s">
        <v>215</v>
      </c>
      <c r="EP6">
        <v>1</v>
      </c>
      <c r="EQ6" s="49">
        <f t="shared" si="23"/>
        <v>8.3333333333333329E-2</v>
      </c>
    </row>
    <row r="7" spans="3:149" ht="21" customHeight="1" x14ac:dyDescent="0.2">
      <c r="C7" s="23" t="s">
        <v>103</v>
      </c>
      <c r="D7" s="22" t="s">
        <v>107</v>
      </c>
      <c r="E7" s="29">
        <v>4</v>
      </c>
      <c r="P7" t="s">
        <v>214</v>
      </c>
      <c r="Q7">
        <v>2</v>
      </c>
      <c r="S7" t="s">
        <v>214</v>
      </c>
      <c r="T7">
        <v>5</v>
      </c>
      <c r="V7" t="s">
        <v>214</v>
      </c>
      <c r="W7">
        <v>5</v>
      </c>
      <c r="Y7" s="46" t="s">
        <v>214</v>
      </c>
      <c r="Z7">
        <v>10</v>
      </c>
      <c r="AB7" s="46" t="s">
        <v>214</v>
      </c>
      <c r="AC7">
        <v>18</v>
      </c>
      <c r="AE7" s="46" t="s">
        <v>214</v>
      </c>
      <c r="AF7">
        <v>0</v>
      </c>
      <c r="AG7" s="48"/>
      <c r="AI7" s="46" t="s">
        <v>214</v>
      </c>
      <c r="AJ7">
        <v>2</v>
      </c>
      <c r="AK7" s="49">
        <f t="shared" si="0"/>
        <v>0.33333333333333331</v>
      </c>
      <c r="AM7" s="46" t="s">
        <v>214</v>
      </c>
      <c r="AN7">
        <v>0</v>
      </c>
      <c r="AO7" s="49">
        <f t="shared" si="1"/>
        <v>0</v>
      </c>
      <c r="AQ7" s="46" t="s">
        <v>214</v>
      </c>
      <c r="AR7">
        <v>0</v>
      </c>
      <c r="AS7" s="49">
        <f t="shared" si="2"/>
        <v>0</v>
      </c>
      <c r="AU7" s="46" t="s">
        <v>214</v>
      </c>
      <c r="AV7">
        <v>3</v>
      </c>
      <c r="AW7" s="49">
        <f t="shared" si="3"/>
        <v>0.5</v>
      </c>
      <c r="AY7" s="46" t="s">
        <v>214</v>
      </c>
      <c r="AZ7">
        <v>1</v>
      </c>
      <c r="BA7" s="49">
        <f t="shared" si="4"/>
        <v>0.16666666666666666</v>
      </c>
      <c r="BC7" s="46" t="s">
        <v>214</v>
      </c>
      <c r="BD7">
        <v>1</v>
      </c>
      <c r="BE7" s="49">
        <f t="shared" si="5"/>
        <v>0.16666666666666666</v>
      </c>
      <c r="BG7" s="46" t="s">
        <v>214</v>
      </c>
      <c r="BH7">
        <v>3</v>
      </c>
      <c r="BI7" s="49">
        <f t="shared" si="6"/>
        <v>0.5</v>
      </c>
      <c r="BK7" s="46" t="s">
        <v>214</v>
      </c>
      <c r="BL7">
        <v>1</v>
      </c>
      <c r="BM7" s="49">
        <f t="shared" si="7"/>
        <v>0.16666666666666666</v>
      </c>
      <c r="BO7" s="46" t="s">
        <v>214</v>
      </c>
      <c r="BP7">
        <v>1</v>
      </c>
      <c r="BQ7" s="49">
        <f t="shared" si="8"/>
        <v>0.16666666666666666</v>
      </c>
      <c r="BS7" s="46" t="s">
        <v>214</v>
      </c>
      <c r="BT7">
        <v>5</v>
      </c>
      <c r="BU7" s="49">
        <f t="shared" si="9"/>
        <v>0.83333333333333337</v>
      </c>
      <c r="BW7" s="46" t="s">
        <v>214</v>
      </c>
      <c r="BX7">
        <v>2</v>
      </c>
      <c r="BY7" s="49">
        <f t="shared" si="10"/>
        <v>0.33333333333333331</v>
      </c>
      <c r="CA7" s="46" t="s">
        <v>214</v>
      </c>
      <c r="CB7">
        <v>3</v>
      </c>
      <c r="CC7" s="49">
        <f t="shared" si="11"/>
        <v>0.5</v>
      </c>
      <c r="CI7" s="48"/>
      <c r="CK7" s="46" t="s">
        <v>214</v>
      </c>
      <c r="CL7">
        <v>11</v>
      </c>
      <c r="CM7" s="49">
        <f t="shared" si="12"/>
        <v>0.61111111111111116</v>
      </c>
      <c r="CP7" s="46" t="s">
        <v>214</v>
      </c>
      <c r="CQ7">
        <v>14</v>
      </c>
      <c r="CR7" s="49">
        <f t="shared" si="13"/>
        <v>0.77777777777777779</v>
      </c>
      <c r="CT7" s="46" t="s">
        <v>214</v>
      </c>
      <c r="CU7">
        <v>7</v>
      </c>
      <c r="CV7" s="49">
        <f t="shared" si="14"/>
        <v>0.3888888888888889</v>
      </c>
      <c r="CX7" s="46" t="s">
        <v>214</v>
      </c>
      <c r="CY7">
        <v>8</v>
      </c>
      <c r="CZ7" s="49">
        <f t="shared" si="15"/>
        <v>0.44444444444444442</v>
      </c>
      <c r="DB7" s="46" t="s">
        <v>214</v>
      </c>
      <c r="DC7">
        <v>7</v>
      </c>
      <c r="DD7" s="49">
        <f t="shared" si="16"/>
        <v>0.3888888888888889</v>
      </c>
      <c r="DF7" s="46" t="s">
        <v>214</v>
      </c>
      <c r="DG7">
        <v>9</v>
      </c>
      <c r="DH7" s="49">
        <f t="shared" si="17"/>
        <v>0.5</v>
      </c>
      <c r="DT7" s="46" t="s">
        <v>214</v>
      </c>
      <c r="DU7">
        <v>5</v>
      </c>
      <c r="DV7" s="49">
        <f t="shared" si="18"/>
        <v>0.41666666666666669</v>
      </c>
      <c r="DY7" s="46" t="s">
        <v>214</v>
      </c>
      <c r="DZ7">
        <v>8</v>
      </c>
      <c r="EA7" s="49">
        <f t="shared" si="19"/>
        <v>0.66666666666666663</v>
      </c>
      <c r="EC7" s="46" t="s">
        <v>214</v>
      </c>
      <c r="ED7">
        <v>1</v>
      </c>
      <c r="EE7" s="49">
        <f t="shared" si="20"/>
        <v>8.3333333333333329E-2</v>
      </c>
      <c r="EG7" s="46" t="s">
        <v>214</v>
      </c>
      <c r="EH7">
        <v>2</v>
      </c>
      <c r="EI7" s="49">
        <f t="shared" si="21"/>
        <v>0.16666666666666666</v>
      </c>
      <c r="EK7" s="46" t="s">
        <v>214</v>
      </c>
      <c r="EL7">
        <v>1</v>
      </c>
      <c r="EM7" s="49">
        <f t="shared" si="22"/>
        <v>8.3333333333333329E-2</v>
      </c>
      <c r="EO7" s="46" t="s">
        <v>214</v>
      </c>
      <c r="EP7">
        <v>4</v>
      </c>
      <c r="EQ7" s="49">
        <f t="shared" si="23"/>
        <v>0.33333333333333331</v>
      </c>
    </row>
    <row r="8" spans="3:149" ht="25" customHeight="1" x14ac:dyDescent="0.2">
      <c r="C8" s="23" t="s">
        <v>108</v>
      </c>
      <c r="D8" s="22" t="s">
        <v>109</v>
      </c>
      <c r="E8" s="29">
        <v>5</v>
      </c>
    </row>
    <row r="9" spans="3:149" ht="24" customHeight="1" x14ac:dyDescent="0.2">
      <c r="C9" s="17" t="s">
        <v>108</v>
      </c>
      <c r="D9" s="13" t="s">
        <v>110</v>
      </c>
      <c r="E9" s="69">
        <v>6</v>
      </c>
    </row>
    <row r="10" spans="3:149" x14ac:dyDescent="0.2">
      <c r="N10" t="s">
        <v>293</v>
      </c>
    </row>
    <row r="11" spans="3:149" ht="44" customHeight="1" x14ac:dyDescent="0.2">
      <c r="G11" s="40" t="s">
        <v>70</v>
      </c>
      <c r="H11" s="40" t="s">
        <v>115</v>
      </c>
      <c r="I11" s="40" t="s">
        <v>111</v>
      </c>
      <c r="J11" s="40" t="s">
        <v>112</v>
      </c>
      <c r="K11" s="40" t="s">
        <v>113</v>
      </c>
      <c r="N11" t="s">
        <v>294</v>
      </c>
      <c r="O11" t="s">
        <v>295</v>
      </c>
    </row>
    <row r="12" spans="3:149" ht="136" x14ac:dyDescent="0.2">
      <c r="G12" s="39" t="s">
        <v>114</v>
      </c>
      <c r="H12" s="39">
        <v>1</v>
      </c>
      <c r="I12" s="44" t="s">
        <v>116</v>
      </c>
      <c r="J12" s="39" t="s">
        <v>214</v>
      </c>
      <c r="K12" s="39" t="s">
        <v>214</v>
      </c>
      <c r="N12">
        <v>3</v>
      </c>
      <c r="O12">
        <v>3</v>
      </c>
    </row>
    <row r="13" spans="3:149" ht="187" x14ac:dyDescent="0.2">
      <c r="G13" s="39" t="s">
        <v>114</v>
      </c>
      <c r="H13" s="39">
        <v>2</v>
      </c>
      <c r="I13" s="44" t="s">
        <v>117</v>
      </c>
      <c r="J13" s="39" t="s">
        <v>41</v>
      </c>
      <c r="K13" s="39" t="s">
        <v>41</v>
      </c>
      <c r="N13">
        <v>1</v>
      </c>
      <c r="O13">
        <v>1</v>
      </c>
    </row>
    <row r="14" spans="3:149" ht="234" customHeight="1" x14ac:dyDescent="0.2">
      <c r="G14" s="39" t="s">
        <v>114</v>
      </c>
      <c r="H14" s="39">
        <v>3</v>
      </c>
      <c r="I14" s="44" t="s">
        <v>118</v>
      </c>
      <c r="J14" s="39" t="s">
        <v>214</v>
      </c>
      <c r="K14" s="39" t="s">
        <v>41</v>
      </c>
      <c r="N14">
        <v>3</v>
      </c>
      <c r="O14">
        <v>1</v>
      </c>
    </row>
    <row r="15" spans="3:149" ht="241" customHeight="1" x14ac:dyDescent="0.2">
      <c r="G15" s="39" t="s">
        <v>114</v>
      </c>
      <c r="H15" s="39">
        <v>4</v>
      </c>
      <c r="I15" s="44" t="s">
        <v>119</v>
      </c>
      <c r="J15" s="39" t="s">
        <v>41</v>
      </c>
      <c r="K15" s="39" t="s">
        <v>215</v>
      </c>
      <c r="N15">
        <v>1</v>
      </c>
      <c r="O15">
        <v>4</v>
      </c>
    </row>
    <row r="16" spans="3:149" ht="136" x14ac:dyDescent="0.2">
      <c r="G16" s="39" t="s">
        <v>114</v>
      </c>
      <c r="H16" s="39">
        <v>5</v>
      </c>
      <c r="I16" s="44" t="s">
        <v>120</v>
      </c>
      <c r="J16" s="39" t="s">
        <v>41</v>
      </c>
      <c r="K16" s="39" t="s">
        <v>41</v>
      </c>
      <c r="N16">
        <v>1</v>
      </c>
      <c r="O16">
        <v>1</v>
      </c>
    </row>
    <row r="17" spans="7:15" ht="221" x14ac:dyDescent="0.2">
      <c r="G17" s="39" t="s">
        <v>114</v>
      </c>
      <c r="H17" s="39">
        <v>6</v>
      </c>
      <c r="I17" s="44" t="s">
        <v>121</v>
      </c>
      <c r="J17" s="39" t="s">
        <v>41</v>
      </c>
      <c r="K17" s="39" t="s">
        <v>215</v>
      </c>
      <c r="N17">
        <v>1</v>
      </c>
      <c r="O17">
        <v>4</v>
      </c>
    </row>
    <row r="18" spans="7:15" ht="136" x14ac:dyDescent="0.2">
      <c r="G18" s="39" t="s">
        <v>122</v>
      </c>
      <c r="H18" s="39">
        <v>1</v>
      </c>
      <c r="I18" s="44" t="s">
        <v>123</v>
      </c>
      <c r="J18" s="39" t="s">
        <v>214</v>
      </c>
      <c r="K18" s="39" t="s">
        <v>214</v>
      </c>
      <c r="N18">
        <v>3</v>
      </c>
      <c r="O18">
        <v>3</v>
      </c>
    </row>
    <row r="19" spans="7:15" ht="153" x14ac:dyDescent="0.2">
      <c r="G19" s="39" t="s">
        <v>122</v>
      </c>
      <c r="H19" s="39">
        <v>2</v>
      </c>
      <c r="I19" s="44" t="s">
        <v>124</v>
      </c>
      <c r="J19" s="39" t="s">
        <v>41</v>
      </c>
      <c r="K19" s="39" t="s">
        <v>41</v>
      </c>
      <c r="N19">
        <v>1</v>
      </c>
      <c r="O19">
        <v>1</v>
      </c>
    </row>
    <row r="20" spans="7:15" ht="187" x14ac:dyDescent="0.2">
      <c r="G20" s="39" t="s">
        <v>122</v>
      </c>
      <c r="H20" s="39">
        <v>3</v>
      </c>
      <c r="I20" s="44" t="s">
        <v>125</v>
      </c>
      <c r="J20" s="39" t="s">
        <v>41</v>
      </c>
      <c r="K20" s="39" t="s">
        <v>216</v>
      </c>
      <c r="N20">
        <v>1</v>
      </c>
      <c r="O20">
        <v>2</v>
      </c>
    </row>
    <row r="21" spans="7:15" ht="221" x14ac:dyDescent="0.2">
      <c r="G21" s="39" t="s">
        <v>122</v>
      </c>
      <c r="H21" s="39">
        <v>4</v>
      </c>
      <c r="I21" s="44" t="s">
        <v>126</v>
      </c>
      <c r="J21" s="39" t="s">
        <v>41</v>
      </c>
      <c r="K21" s="39" t="s">
        <v>41</v>
      </c>
      <c r="N21">
        <v>1</v>
      </c>
      <c r="O21">
        <v>1</v>
      </c>
    </row>
    <row r="22" spans="7:15" ht="170" x14ac:dyDescent="0.2">
      <c r="G22" s="39" t="s">
        <v>122</v>
      </c>
      <c r="H22" s="39">
        <v>5</v>
      </c>
      <c r="I22" s="44" t="s">
        <v>127</v>
      </c>
      <c r="J22" s="39" t="s">
        <v>214</v>
      </c>
      <c r="K22" s="39" t="s">
        <v>214</v>
      </c>
      <c r="N22">
        <v>3</v>
      </c>
      <c r="O22">
        <v>3</v>
      </c>
    </row>
    <row r="23" spans="7:15" ht="170" x14ac:dyDescent="0.2">
      <c r="G23" s="39" t="s">
        <v>122</v>
      </c>
      <c r="H23" s="39">
        <v>6</v>
      </c>
      <c r="I23" s="44" t="s">
        <v>128</v>
      </c>
      <c r="J23" s="39" t="s">
        <v>214</v>
      </c>
      <c r="K23" s="39" t="s">
        <v>216</v>
      </c>
      <c r="N23">
        <v>3</v>
      </c>
      <c r="O23">
        <v>2</v>
      </c>
    </row>
    <row r="24" spans="7:15" ht="356" x14ac:dyDescent="0.2">
      <c r="G24" s="39" t="s">
        <v>89</v>
      </c>
      <c r="H24" s="39">
        <v>1</v>
      </c>
      <c r="I24" s="44" t="s">
        <v>129</v>
      </c>
      <c r="J24" s="39" t="s">
        <v>41</v>
      </c>
      <c r="K24" s="39" t="s">
        <v>41</v>
      </c>
      <c r="N24">
        <v>1</v>
      </c>
      <c r="O24">
        <v>1</v>
      </c>
    </row>
    <row r="25" spans="7:15" ht="372" x14ac:dyDescent="0.2">
      <c r="G25" s="39" t="s">
        <v>89</v>
      </c>
      <c r="H25" s="39">
        <v>2</v>
      </c>
      <c r="I25" s="44" t="s">
        <v>130</v>
      </c>
      <c r="J25" s="39" t="s">
        <v>215</v>
      </c>
      <c r="K25" s="39" t="s">
        <v>215</v>
      </c>
      <c r="N25">
        <v>4</v>
      </c>
      <c r="O25">
        <v>4</v>
      </c>
    </row>
    <row r="26" spans="7:15" ht="323" x14ac:dyDescent="0.2">
      <c r="G26" s="39" t="s">
        <v>89</v>
      </c>
      <c r="H26" s="39">
        <v>3</v>
      </c>
      <c r="I26" s="44" t="s">
        <v>131</v>
      </c>
      <c r="J26" s="39" t="s">
        <v>41</v>
      </c>
      <c r="K26" s="39" t="s">
        <v>41</v>
      </c>
      <c r="N26">
        <v>1</v>
      </c>
      <c r="O26">
        <v>1</v>
      </c>
    </row>
    <row r="27" spans="7:15" ht="323" x14ac:dyDescent="0.2">
      <c r="G27" s="39" t="s">
        <v>89</v>
      </c>
      <c r="H27" s="39">
        <v>4</v>
      </c>
      <c r="I27" s="44" t="s">
        <v>132</v>
      </c>
      <c r="J27" s="39" t="s">
        <v>215</v>
      </c>
      <c r="K27" s="39" t="s">
        <v>215</v>
      </c>
      <c r="N27">
        <v>4</v>
      </c>
      <c r="O27">
        <v>4</v>
      </c>
    </row>
    <row r="28" spans="7:15" ht="409" customHeight="1" x14ac:dyDescent="0.2">
      <c r="G28" s="39" t="s">
        <v>89</v>
      </c>
      <c r="H28" s="39">
        <v>5</v>
      </c>
      <c r="I28" s="44" t="s">
        <v>133</v>
      </c>
      <c r="J28" s="39" t="s">
        <v>41</v>
      </c>
      <c r="K28" s="39" t="s">
        <v>41</v>
      </c>
      <c r="N28">
        <v>1</v>
      </c>
      <c r="O28">
        <v>1</v>
      </c>
    </row>
    <row r="29" spans="7:15" ht="409" customHeight="1" x14ac:dyDescent="0.2">
      <c r="G29" s="39" t="s">
        <v>89</v>
      </c>
      <c r="H29" s="39">
        <v>6</v>
      </c>
      <c r="I29" s="44" t="s">
        <v>134</v>
      </c>
      <c r="J29" s="39" t="s">
        <v>41</v>
      </c>
      <c r="K29" s="39" t="s">
        <v>41</v>
      </c>
      <c r="N29">
        <v>1</v>
      </c>
      <c r="O29">
        <v>1</v>
      </c>
    </row>
    <row r="30" spans="7:15" ht="388" x14ac:dyDescent="0.2">
      <c r="G30" s="39" t="s">
        <v>90</v>
      </c>
      <c r="H30" s="39">
        <v>1</v>
      </c>
      <c r="I30" s="44" t="s">
        <v>135</v>
      </c>
      <c r="J30" s="39" t="s">
        <v>41</v>
      </c>
      <c r="K30" s="39" t="s">
        <v>41</v>
      </c>
      <c r="N30">
        <v>1</v>
      </c>
      <c r="O30">
        <v>1</v>
      </c>
    </row>
    <row r="31" spans="7:15" ht="362" customHeight="1" x14ac:dyDescent="0.2">
      <c r="G31" s="39" t="s">
        <v>90</v>
      </c>
      <c r="H31" s="39">
        <v>2</v>
      </c>
      <c r="I31" s="44" t="s">
        <v>136</v>
      </c>
      <c r="J31" s="39" t="s">
        <v>41</v>
      </c>
      <c r="K31" s="39" t="s">
        <v>41</v>
      </c>
      <c r="N31">
        <v>1</v>
      </c>
      <c r="O31">
        <v>1</v>
      </c>
    </row>
    <row r="32" spans="7:15" ht="370" customHeight="1" x14ac:dyDescent="0.2">
      <c r="G32" s="39" t="s">
        <v>90</v>
      </c>
      <c r="H32" s="39">
        <v>3</v>
      </c>
      <c r="I32" s="44" t="s">
        <v>137</v>
      </c>
      <c r="J32" s="39" t="s">
        <v>41</v>
      </c>
      <c r="K32" s="39" t="s">
        <v>41</v>
      </c>
      <c r="N32">
        <v>1</v>
      </c>
      <c r="O32">
        <v>1</v>
      </c>
    </row>
    <row r="33" spans="7:15" ht="340" x14ac:dyDescent="0.2">
      <c r="G33" s="39" t="s">
        <v>90</v>
      </c>
      <c r="H33" s="39">
        <v>4</v>
      </c>
      <c r="I33" s="44" t="s">
        <v>138</v>
      </c>
      <c r="J33" s="39" t="s">
        <v>41</v>
      </c>
      <c r="K33" s="39" t="s">
        <v>41</v>
      </c>
      <c r="N33">
        <v>1</v>
      </c>
      <c r="O33">
        <v>1</v>
      </c>
    </row>
    <row r="34" spans="7:15" ht="372" x14ac:dyDescent="0.2">
      <c r="G34" s="39" t="s">
        <v>90</v>
      </c>
      <c r="H34" s="39">
        <v>5</v>
      </c>
      <c r="I34" s="44" t="s">
        <v>139</v>
      </c>
      <c r="J34" s="39" t="s">
        <v>41</v>
      </c>
      <c r="K34" s="39" t="s">
        <v>41</v>
      </c>
      <c r="N34">
        <v>1</v>
      </c>
      <c r="O34">
        <v>1</v>
      </c>
    </row>
    <row r="35" spans="7:15" ht="404" x14ac:dyDescent="0.2">
      <c r="G35" s="39" t="s">
        <v>90</v>
      </c>
      <c r="H35" s="39">
        <v>6</v>
      </c>
      <c r="I35" s="44" t="s">
        <v>140</v>
      </c>
      <c r="J35" s="39" t="s">
        <v>41</v>
      </c>
      <c r="K35" s="39" t="s">
        <v>41</v>
      </c>
      <c r="N35">
        <v>1</v>
      </c>
      <c r="O35">
        <v>1</v>
      </c>
    </row>
    <row r="36" spans="7:15" ht="388" x14ac:dyDescent="0.2">
      <c r="G36" s="39" t="s">
        <v>92</v>
      </c>
      <c r="H36" s="39">
        <v>1</v>
      </c>
      <c r="I36" s="44" t="s">
        <v>179</v>
      </c>
      <c r="J36" s="39" t="s">
        <v>41</v>
      </c>
      <c r="K36" s="39" t="s">
        <v>41</v>
      </c>
      <c r="N36">
        <v>1</v>
      </c>
      <c r="O36">
        <v>1</v>
      </c>
    </row>
    <row r="37" spans="7:15" ht="289" x14ac:dyDescent="0.2">
      <c r="G37" s="39" t="s">
        <v>92</v>
      </c>
      <c r="H37" s="39">
        <v>2</v>
      </c>
      <c r="I37" s="44" t="s">
        <v>180</v>
      </c>
      <c r="J37" s="39" t="s">
        <v>214</v>
      </c>
      <c r="K37" s="39" t="s">
        <v>214</v>
      </c>
      <c r="N37">
        <v>3</v>
      </c>
      <c r="O37">
        <v>3</v>
      </c>
    </row>
    <row r="38" spans="7:15" ht="404" x14ac:dyDescent="0.2">
      <c r="G38" s="39" t="s">
        <v>92</v>
      </c>
      <c r="H38" s="39">
        <v>3</v>
      </c>
      <c r="I38" s="44" t="s">
        <v>181</v>
      </c>
      <c r="J38" s="39" t="s">
        <v>216</v>
      </c>
      <c r="K38" s="39" t="s">
        <v>216</v>
      </c>
      <c r="N38">
        <v>2</v>
      </c>
      <c r="O38">
        <v>2</v>
      </c>
    </row>
    <row r="39" spans="7:15" ht="323" x14ac:dyDescent="0.2">
      <c r="G39" s="39" t="s">
        <v>92</v>
      </c>
      <c r="H39" s="39">
        <v>4</v>
      </c>
      <c r="I39" s="44" t="s">
        <v>182</v>
      </c>
      <c r="J39" s="39" t="s">
        <v>215</v>
      </c>
      <c r="K39" s="39" t="s">
        <v>215</v>
      </c>
      <c r="N39">
        <v>4</v>
      </c>
      <c r="O39">
        <v>4</v>
      </c>
    </row>
    <row r="40" spans="7:15" ht="388" x14ac:dyDescent="0.2">
      <c r="G40" s="39" t="s">
        <v>92</v>
      </c>
      <c r="H40" s="39">
        <v>5</v>
      </c>
      <c r="I40" s="44" t="s">
        <v>183</v>
      </c>
      <c r="J40" s="39" t="s">
        <v>216</v>
      </c>
      <c r="K40" s="39" t="s">
        <v>216</v>
      </c>
      <c r="N40">
        <v>2</v>
      </c>
      <c r="O40">
        <v>2</v>
      </c>
    </row>
    <row r="41" spans="7:15" ht="372" x14ac:dyDescent="0.2">
      <c r="G41" s="39" t="s">
        <v>92</v>
      </c>
      <c r="H41" s="39">
        <v>6</v>
      </c>
      <c r="I41" s="44" t="s">
        <v>184</v>
      </c>
      <c r="J41" s="39" t="s">
        <v>41</v>
      </c>
      <c r="K41" s="39" t="s">
        <v>41</v>
      </c>
      <c r="N41">
        <v>1</v>
      </c>
      <c r="O41">
        <v>1</v>
      </c>
    </row>
    <row r="42" spans="7:15" ht="409.6" x14ac:dyDescent="0.2">
      <c r="G42" s="39" t="s">
        <v>93</v>
      </c>
      <c r="H42" s="39">
        <v>1</v>
      </c>
      <c r="I42" s="44" t="s">
        <v>202</v>
      </c>
      <c r="J42" s="39" t="s">
        <v>41</v>
      </c>
      <c r="K42" s="39" t="s">
        <v>41</v>
      </c>
      <c r="N42">
        <v>1</v>
      </c>
      <c r="O42">
        <v>1</v>
      </c>
    </row>
    <row r="43" spans="7:15" ht="340" x14ac:dyDescent="0.2">
      <c r="G43" s="39" t="s">
        <v>93</v>
      </c>
      <c r="H43" s="39">
        <v>2</v>
      </c>
      <c r="I43" s="44" t="s">
        <v>203</v>
      </c>
      <c r="J43" s="39" t="s">
        <v>41</v>
      </c>
      <c r="K43" s="39" t="s">
        <v>41</v>
      </c>
      <c r="N43">
        <v>1</v>
      </c>
      <c r="O43">
        <v>1</v>
      </c>
    </row>
    <row r="44" spans="7:15" ht="404" x14ac:dyDescent="0.2">
      <c r="G44" s="39" t="s">
        <v>93</v>
      </c>
      <c r="H44" s="39">
        <v>3</v>
      </c>
      <c r="I44" s="44" t="s">
        <v>204</v>
      </c>
      <c r="J44" s="39" t="s">
        <v>216</v>
      </c>
      <c r="K44" s="39" t="s">
        <v>216</v>
      </c>
      <c r="N44">
        <v>2</v>
      </c>
      <c r="O44">
        <v>2</v>
      </c>
    </row>
    <row r="45" spans="7:15" ht="388" x14ac:dyDescent="0.2">
      <c r="G45" s="39" t="s">
        <v>93</v>
      </c>
      <c r="H45" s="39">
        <v>4</v>
      </c>
      <c r="I45" s="44" t="s">
        <v>205</v>
      </c>
      <c r="J45" s="39" t="s">
        <v>215</v>
      </c>
      <c r="K45" s="39" t="s">
        <v>215</v>
      </c>
      <c r="N45">
        <v>4</v>
      </c>
      <c r="O45">
        <v>4</v>
      </c>
    </row>
    <row r="46" spans="7:15" ht="372" x14ac:dyDescent="0.2">
      <c r="G46" s="39" t="s">
        <v>93</v>
      </c>
      <c r="H46" s="39">
        <v>5</v>
      </c>
      <c r="I46" s="44" t="s">
        <v>206</v>
      </c>
      <c r="J46" s="39" t="s">
        <v>216</v>
      </c>
      <c r="K46" s="39" t="s">
        <v>216</v>
      </c>
      <c r="N46">
        <v>2</v>
      </c>
      <c r="O46">
        <v>2</v>
      </c>
    </row>
    <row r="47" spans="7:15" ht="372" x14ac:dyDescent="0.2">
      <c r="G47" s="39" t="s">
        <v>93</v>
      </c>
      <c r="H47" s="39">
        <v>6</v>
      </c>
      <c r="I47" s="44" t="s">
        <v>207</v>
      </c>
      <c r="J47" s="39" t="s">
        <v>214</v>
      </c>
      <c r="K47" s="39" t="s">
        <v>214</v>
      </c>
      <c r="N47">
        <v>3</v>
      </c>
      <c r="O47">
        <v>3</v>
      </c>
    </row>
    <row r="48" spans="7:15" ht="204" x14ac:dyDescent="0.2">
      <c r="G48" s="39" t="s">
        <v>141</v>
      </c>
      <c r="H48" s="39">
        <v>1</v>
      </c>
      <c r="I48" s="44" t="s">
        <v>143</v>
      </c>
      <c r="J48" s="39" t="s">
        <v>41</v>
      </c>
      <c r="K48" s="39" t="s">
        <v>41</v>
      </c>
      <c r="N48">
        <v>1</v>
      </c>
      <c r="O48">
        <v>1</v>
      </c>
    </row>
    <row r="49" spans="7:15" ht="255" x14ac:dyDescent="0.2">
      <c r="G49" s="39" t="s">
        <v>141</v>
      </c>
      <c r="H49" s="39">
        <v>2</v>
      </c>
      <c r="I49" s="44" t="s">
        <v>144</v>
      </c>
      <c r="J49" s="39" t="s">
        <v>214</v>
      </c>
      <c r="K49" s="39" t="s">
        <v>214</v>
      </c>
      <c r="N49">
        <v>3</v>
      </c>
      <c r="O49">
        <v>3</v>
      </c>
    </row>
    <row r="50" spans="7:15" ht="221" x14ac:dyDescent="0.2">
      <c r="G50" s="39" t="s">
        <v>141</v>
      </c>
      <c r="H50" s="39">
        <v>3</v>
      </c>
      <c r="I50" s="44" t="s">
        <v>146</v>
      </c>
      <c r="J50" s="39" t="s">
        <v>214</v>
      </c>
      <c r="K50" s="39" t="s">
        <v>214</v>
      </c>
      <c r="N50">
        <v>3</v>
      </c>
      <c r="O50">
        <v>3</v>
      </c>
    </row>
    <row r="51" spans="7:15" ht="221" x14ac:dyDescent="0.2">
      <c r="G51" s="39" t="s">
        <v>141</v>
      </c>
      <c r="H51" s="39">
        <v>4</v>
      </c>
      <c r="I51" s="44" t="s">
        <v>147</v>
      </c>
      <c r="J51" s="39" t="s">
        <v>41</v>
      </c>
      <c r="K51" s="39" t="s">
        <v>214</v>
      </c>
      <c r="N51">
        <v>1</v>
      </c>
      <c r="O51">
        <v>3</v>
      </c>
    </row>
    <row r="52" spans="7:15" ht="221" x14ac:dyDescent="0.2">
      <c r="G52" s="39" t="s">
        <v>141</v>
      </c>
      <c r="H52" s="39">
        <v>5</v>
      </c>
      <c r="I52" s="44" t="s">
        <v>145</v>
      </c>
      <c r="J52" s="39" t="s">
        <v>41</v>
      </c>
      <c r="K52" s="39" t="s">
        <v>41</v>
      </c>
      <c r="N52">
        <v>1</v>
      </c>
      <c r="O52">
        <v>1</v>
      </c>
    </row>
    <row r="53" spans="7:15" ht="226" customHeight="1" x14ac:dyDescent="0.2">
      <c r="G53" s="39" t="s">
        <v>141</v>
      </c>
      <c r="H53" s="39">
        <v>6</v>
      </c>
      <c r="I53" s="44" t="s">
        <v>148</v>
      </c>
      <c r="J53" s="39" t="s">
        <v>214</v>
      </c>
      <c r="K53" s="39" t="s">
        <v>214</v>
      </c>
      <c r="N53">
        <v>3</v>
      </c>
      <c r="O53">
        <v>3</v>
      </c>
    </row>
    <row r="54" spans="7:15" ht="204" x14ac:dyDescent="0.2">
      <c r="G54" s="39" t="s">
        <v>142</v>
      </c>
      <c r="H54" s="39">
        <v>1</v>
      </c>
      <c r="I54" s="44" t="s">
        <v>149</v>
      </c>
      <c r="J54" s="39" t="s">
        <v>216</v>
      </c>
      <c r="K54" s="39" t="s">
        <v>216</v>
      </c>
      <c r="N54">
        <v>2</v>
      </c>
      <c r="O54">
        <v>2</v>
      </c>
    </row>
    <row r="55" spans="7:15" ht="68" x14ac:dyDescent="0.2">
      <c r="G55" s="39" t="s">
        <v>142</v>
      </c>
      <c r="H55" s="39">
        <v>2</v>
      </c>
      <c r="I55" s="44" t="s">
        <v>150</v>
      </c>
      <c r="J55" s="39" t="s">
        <v>214</v>
      </c>
      <c r="K55" s="39" t="s">
        <v>214</v>
      </c>
      <c r="N55">
        <v>3</v>
      </c>
      <c r="O55">
        <v>3</v>
      </c>
    </row>
    <row r="56" spans="7:15" ht="85" x14ac:dyDescent="0.2">
      <c r="G56" s="39" t="s">
        <v>142</v>
      </c>
      <c r="H56" s="39">
        <v>3</v>
      </c>
      <c r="I56" s="44" t="s">
        <v>151</v>
      </c>
      <c r="J56" s="39" t="s">
        <v>214</v>
      </c>
      <c r="K56" s="39" t="s">
        <v>214</v>
      </c>
      <c r="N56">
        <v>3</v>
      </c>
      <c r="O56">
        <v>3</v>
      </c>
    </row>
    <row r="57" spans="7:15" ht="85" x14ac:dyDescent="0.2">
      <c r="G57" s="39" t="s">
        <v>142</v>
      </c>
      <c r="H57" s="39">
        <v>4</v>
      </c>
      <c r="I57" s="44" t="s">
        <v>152</v>
      </c>
      <c r="J57" s="39" t="s">
        <v>214</v>
      </c>
      <c r="K57" s="39" t="s">
        <v>214</v>
      </c>
      <c r="N57">
        <v>3</v>
      </c>
      <c r="O57">
        <v>3</v>
      </c>
    </row>
    <row r="58" spans="7:15" ht="272" x14ac:dyDescent="0.2">
      <c r="G58" s="39" t="s">
        <v>142</v>
      </c>
      <c r="H58" s="39">
        <v>5</v>
      </c>
      <c r="I58" s="44" t="s">
        <v>153</v>
      </c>
      <c r="J58" s="39" t="s">
        <v>214</v>
      </c>
      <c r="K58" s="39" t="s">
        <v>214</v>
      </c>
      <c r="N58">
        <v>3</v>
      </c>
      <c r="O58">
        <v>3</v>
      </c>
    </row>
    <row r="59" spans="7:15" ht="221" x14ac:dyDescent="0.2">
      <c r="G59" s="39" t="s">
        <v>142</v>
      </c>
      <c r="H59" s="39">
        <v>6</v>
      </c>
      <c r="I59" s="44" t="s">
        <v>154</v>
      </c>
      <c r="J59" s="39" t="s">
        <v>214</v>
      </c>
      <c r="K59" s="39" t="s">
        <v>214</v>
      </c>
      <c r="N59">
        <v>3</v>
      </c>
      <c r="O59">
        <v>3</v>
      </c>
    </row>
    <row r="60" spans="7:15" ht="340" x14ac:dyDescent="0.2">
      <c r="G60" s="39" t="s">
        <v>95</v>
      </c>
      <c r="H60" s="39">
        <v>1</v>
      </c>
      <c r="I60" s="44" t="s">
        <v>155</v>
      </c>
      <c r="J60" s="39" t="s">
        <v>41</v>
      </c>
      <c r="K60" s="39" t="s">
        <v>41</v>
      </c>
      <c r="N60">
        <v>1</v>
      </c>
      <c r="O60">
        <v>1</v>
      </c>
    </row>
    <row r="61" spans="7:15" ht="306" x14ac:dyDescent="0.2">
      <c r="G61" s="39" t="s">
        <v>95</v>
      </c>
      <c r="H61" s="39">
        <v>2</v>
      </c>
      <c r="I61" s="44" t="s">
        <v>156</v>
      </c>
      <c r="J61" s="39" t="s">
        <v>41</v>
      </c>
      <c r="K61" s="39" t="s">
        <v>41</v>
      </c>
      <c r="N61">
        <v>1</v>
      </c>
      <c r="O61">
        <v>1</v>
      </c>
    </row>
    <row r="62" spans="7:15" ht="306" x14ac:dyDescent="0.2">
      <c r="G62" s="39" t="s">
        <v>95</v>
      </c>
      <c r="H62" s="39">
        <v>3</v>
      </c>
      <c r="I62" s="44" t="s">
        <v>157</v>
      </c>
      <c r="J62" s="39" t="s">
        <v>214</v>
      </c>
      <c r="K62" s="39" t="s">
        <v>214</v>
      </c>
      <c r="N62">
        <v>3</v>
      </c>
      <c r="O62">
        <v>3</v>
      </c>
    </row>
    <row r="63" spans="7:15" ht="372" x14ac:dyDescent="0.2">
      <c r="G63" s="39" t="s">
        <v>95</v>
      </c>
      <c r="H63" s="39">
        <v>4</v>
      </c>
      <c r="I63" s="44" t="s">
        <v>158</v>
      </c>
      <c r="J63" s="39" t="s">
        <v>41</v>
      </c>
      <c r="K63" s="39" t="s">
        <v>41</v>
      </c>
      <c r="N63">
        <v>1</v>
      </c>
      <c r="O63">
        <v>1</v>
      </c>
    </row>
    <row r="64" spans="7:15" ht="323" x14ac:dyDescent="0.2">
      <c r="G64" s="39" t="s">
        <v>95</v>
      </c>
      <c r="H64" s="39">
        <v>5</v>
      </c>
      <c r="I64" s="44" t="s">
        <v>159</v>
      </c>
      <c r="J64" s="39" t="s">
        <v>215</v>
      </c>
      <c r="K64" s="39" t="s">
        <v>215</v>
      </c>
      <c r="N64">
        <v>4</v>
      </c>
      <c r="O64">
        <v>4</v>
      </c>
    </row>
    <row r="65" spans="7:15" ht="409.6" x14ac:dyDescent="0.2">
      <c r="G65" s="39" t="s">
        <v>95</v>
      </c>
      <c r="H65" s="39">
        <v>6</v>
      </c>
      <c r="I65" s="44" t="s">
        <v>160</v>
      </c>
      <c r="J65" s="39" t="s">
        <v>41</v>
      </c>
      <c r="K65" s="39" t="s">
        <v>41</v>
      </c>
      <c r="N65">
        <v>1</v>
      </c>
      <c r="O65">
        <v>1</v>
      </c>
    </row>
    <row r="66" spans="7:15" ht="289" x14ac:dyDescent="0.2">
      <c r="G66" s="39" t="s">
        <v>96</v>
      </c>
      <c r="H66" s="39">
        <v>1</v>
      </c>
      <c r="I66" s="44" t="s">
        <v>161</v>
      </c>
      <c r="J66" s="39" t="s">
        <v>41</v>
      </c>
      <c r="K66" s="39" t="s">
        <v>41</v>
      </c>
      <c r="N66">
        <v>1</v>
      </c>
      <c r="O66">
        <v>1</v>
      </c>
    </row>
    <row r="67" spans="7:15" ht="289" x14ac:dyDescent="0.2">
      <c r="G67" s="39" t="s">
        <v>96</v>
      </c>
      <c r="H67" s="39">
        <v>2</v>
      </c>
      <c r="I67" s="44" t="s">
        <v>162</v>
      </c>
      <c r="J67" s="39" t="s">
        <v>215</v>
      </c>
      <c r="K67" s="39" t="s">
        <v>41</v>
      </c>
      <c r="N67">
        <v>4</v>
      </c>
      <c r="O67">
        <v>1</v>
      </c>
    </row>
    <row r="68" spans="7:15" ht="409.6" x14ac:dyDescent="0.2">
      <c r="G68" s="39" t="s">
        <v>96</v>
      </c>
      <c r="H68" s="39">
        <v>3</v>
      </c>
      <c r="I68" s="44" t="s">
        <v>163</v>
      </c>
      <c r="J68" s="39" t="s">
        <v>41</v>
      </c>
      <c r="K68" s="39" t="s">
        <v>41</v>
      </c>
      <c r="N68">
        <v>1</v>
      </c>
      <c r="O68">
        <v>1</v>
      </c>
    </row>
    <row r="69" spans="7:15" ht="313" customHeight="1" x14ac:dyDescent="0.2">
      <c r="G69" s="39" t="s">
        <v>96</v>
      </c>
      <c r="H69" s="39">
        <v>4</v>
      </c>
      <c r="I69" s="44" t="s">
        <v>164</v>
      </c>
      <c r="J69" s="39" t="s">
        <v>214</v>
      </c>
      <c r="K69" s="39" t="s">
        <v>214</v>
      </c>
      <c r="N69">
        <v>3</v>
      </c>
      <c r="O69">
        <v>3</v>
      </c>
    </row>
    <row r="70" spans="7:15" ht="289" x14ac:dyDescent="0.2">
      <c r="G70" s="39" t="s">
        <v>96</v>
      </c>
      <c r="H70" s="39">
        <v>5</v>
      </c>
      <c r="I70" s="44" t="s">
        <v>165</v>
      </c>
      <c r="J70" s="39" t="s">
        <v>215</v>
      </c>
      <c r="K70" s="39" t="s">
        <v>215</v>
      </c>
      <c r="N70">
        <v>4</v>
      </c>
      <c r="O70">
        <v>4</v>
      </c>
    </row>
    <row r="71" spans="7:15" ht="404" x14ac:dyDescent="0.2">
      <c r="G71" s="39" t="s">
        <v>96</v>
      </c>
      <c r="H71" s="39">
        <v>6</v>
      </c>
      <c r="I71" s="44" t="s">
        <v>166</v>
      </c>
      <c r="J71" s="39" t="s">
        <v>41</v>
      </c>
      <c r="K71" s="39" t="s">
        <v>41</v>
      </c>
      <c r="N71">
        <v>1</v>
      </c>
      <c r="O71">
        <v>1</v>
      </c>
    </row>
    <row r="72" spans="7:15" ht="221" x14ac:dyDescent="0.2">
      <c r="G72" s="39" t="s">
        <v>98</v>
      </c>
      <c r="H72" s="39">
        <v>1</v>
      </c>
      <c r="I72" s="44" t="s">
        <v>167</v>
      </c>
      <c r="J72" s="39" t="s">
        <v>41</v>
      </c>
      <c r="K72" s="39" t="s">
        <v>41</v>
      </c>
      <c r="N72">
        <v>1</v>
      </c>
      <c r="O72">
        <v>1</v>
      </c>
    </row>
    <row r="73" spans="7:15" ht="221" x14ac:dyDescent="0.2">
      <c r="G73" s="39" t="s">
        <v>98</v>
      </c>
      <c r="H73" s="39">
        <v>2</v>
      </c>
      <c r="I73" s="44" t="s">
        <v>168</v>
      </c>
      <c r="J73" s="39" t="s">
        <v>214</v>
      </c>
      <c r="K73" s="39" t="s">
        <v>41</v>
      </c>
      <c r="N73">
        <v>3</v>
      </c>
      <c r="O73">
        <v>1</v>
      </c>
    </row>
    <row r="74" spans="7:15" ht="238" x14ac:dyDescent="0.2">
      <c r="G74" s="39" t="s">
        <v>98</v>
      </c>
      <c r="H74" s="39">
        <v>3</v>
      </c>
      <c r="I74" s="44" t="s">
        <v>169</v>
      </c>
      <c r="J74" s="39" t="s">
        <v>41</v>
      </c>
      <c r="K74" s="39" t="s">
        <v>41</v>
      </c>
      <c r="N74">
        <v>1</v>
      </c>
      <c r="O74">
        <v>1</v>
      </c>
    </row>
    <row r="75" spans="7:15" ht="306" x14ac:dyDescent="0.2">
      <c r="G75" s="39" t="s">
        <v>98</v>
      </c>
      <c r="H75" s="39">
        <v>4</v>
      </c>
      <c r="I75" s="44" t="s">
        <v>170</v>
      </c>
      <c r="J75" s="39" t="s">
        <v>215</v>
      </c>
      <c r="K75" s="39" t="s">
        <v>215</v>
      </c>
      <c r="N75">
        <v>4</v>
      </c>
      <c r="O75">
        <v>4</v>
      </c>
    </row>
    <row r="76" spans="7:15" ht="255" x14ac:dyDescent="0.2">
      <c r="G76" s="39" t="s">
        <v>98</v>
      </c>
      <c r="H76" s="39">
        <v>5</v>
      </c>
      <c r="I76" s="44" t="s">
        <v>171</v>
      </c>
      <c r="J76" s="39" t="s">
        <v>214</v>
      </c>
      <c r="K76" s="39" t="s">
        <v>214</v>
      </c>
      <c r="N76">
        <v>3</v>
      </c>
      <c r="O76">
        <v>3</v>
      </c>
    </row>
    <row r="77" spans="7:15" ht="356" x14ac:dyDescent="0.2">
      <c r="G77" s="39" t="s">
        <v>98</v>
      </c>
      <c r="H77" s="39">
        <v>6</v>
      </c>
      <c r="I77" s="44" t="s">
        <v>172</v>
      </c>
      <c r="J77" s="39" t="s">
        <v>216</v>
      </c>
      <c r="K77" s="39" t="s">
        <v>216</v>
      </c>
      <c r="N77">
        <v>2</v>
      </c>
      <c r="O77">
        <v>2</v>
      </c>
    </row>
    <row r="78" spans="7:15" ht="255" x14ac:dyDescent="0.2">
      <c r="G78" s="39" t="s">
        <v>99</v>
      </c>
      <c r="H78" s="39">
        <v>1</v>
      </c>
      <c r="I78" s="44" t="s">
        <v>173</v>
      </c>
      <c r="J78" s="39" t="s">
        <v>214</v>
      </c>
      <c r="K78" s="39" t="s">
        <v>216</v>
      </c>
      <c r="N78">
        <v>3</v>
      </c>
      <c r="O78">
        <v>2</v>
      </c>
    </row>
    <row r="79" spans="7:15" ht="306" x14ac:dyDescent="0.2">
      <c r="G79" s="39" t="s">
        <v>99</v>
      </c>
      <c r="H79" s="39">
        <v>2</v>
      </c>
      <c r="I79" s="44" t="s">
        <v>174</v>
      </c>
      <c r="J79" s="39" t="s">
        <v>41</v>
      </c>
      <c r="K79" s="39" t="s">
        <v>215</v>
      </c>
      <c r="N79">
        <v>1</v>
      </c>
      <c r="O79">
        <v>4</v>
      </c>
    </row>
    <row r="80" spans="7:15" ht="356" x14ac:dyDescent="0.2">
      <c r="G80" s="39" t="s">
        <v>99</v>
      </c>
      <c r="H80" s="39">
        <v>3</v>
      </c>
      <c r="I80" s="44" t="s">
        <v>175</v>
      </c>
      <c r="J80" s="39" t="s">
        <v>41</v>
      </c>
      <c r="K80" s="39" t="s">
        <v>41</v>
      </c>
      <c r="N80">
        <v>1</v>
      </c>
      <c r="O80">
        <v>1</v>
      </c>
    </row>
    <row r="81" spans="7:15" ht="409.6" x14ac:dyDescent="0.2">
      <c r="G81" s="39" t="s">
        <v>99</v>
      </c>
      <c r="H81" s="39">
        <v>4</v>
      </c>
      <c r="I81" s="44" t="s">
        <v>176</v>
      </c>
      <c r="J81" s="39" t="s">
        <v>214</v>
      </c>
      <c r="K81" s="39" t="s">
        <v>214</v>
      </c>
      <c r="N81">
        <v>3</v>
      </c>
      <c r="O81">
        <v>3</v>
      </c>
    </row>
    <row r="82" spans="7:15" ht="356" x14ac:dyDescent="0.2">
      <c r="G82" s="39" t="s">
        <v>99</v>
      </c>
      <c r="H82" s="39">
        <v>5</v>
      </c>
      <c r="I82" s="44" t="s">
        <v>177</v>
      </c>
      <c r="J82" s="39" t="s">
        <v>41</v>
      </c>
      <c r="K82" s="39" t="s">
        <v>41</v>
      </c>
      <c r="N82">
        <v>1</v>
      </c>
      <c r="O82">
        <v>1</v>
      </c>
    </row>
    <row r="83" spans="7:15" ht="372" x14ac:dyDescent="0.2">
      <c r="G83" s="39" t="s">
        <v>99</v>
      </c>
      <c r="H83" s="39">
        <v>6</v>
      </c>
      <c r="I83" s="44" t="s">
        <v>178</v>
      </c>
      <c r="J83" s="39" t="s">
        <v>214</v>
      </c>
      <c r="K83" s="39" t="s">
        <v>214</v>
      </c>
      <c r="N83">
        <v>3</v>
      </c>
      <c r="O83">
        <v>3</v>
      </c>
    </row>
    <row r="84" spans="7:15" ht="221" x14ac:dyDescent="0.2">
      <c r="G84" s="39" t="s">
        <v>185</v>
      </c>
      <c r="H84" s="39">
        <v>1</v>
      </c>
      <c r="I84" s="44" t="s">
        <v>186</v>
      </c>
      <c r="J84" s="39" t="s">
        <v>214</v>
      </c>
      <c r="K84" s="39" t="s">
        <v>214</v>
      </c>
      <c r="N84">
        <v>3</v>
      </c>
      <c r="O84">
        <v>3</v>
      </c>
    </row>
    <row r="85" spans="7:15" ht="85" x14ac:dyDescent="0.2">
      <c r="G85" s="39" t="s">
        <v>185</v>
      </c>
      <c r="H85" s="39">
        <v>2</v>
      </c>
      <c r="I85" s="44" t="s">
        <v>187</v>
      </c>
      <c r="J85" s="39" t="s">
        <v>214</v>
      </c>
      <c r="K85" s="39" t="s">
        <v>214</v>
      </c>
      <c r="N85">
        <v>3</v>
      </c>
      <c r="O85">
        <v>3</v>
      </c>
    </row>
    <row r="86" spans="7:15" ht="102" x14ac:dyDescent="0.2">
      <c r="G86" s="39" t="s">
        <v>185</v>
      </c>
      <c r="H86" s="39">
        <v>3</v>
      </c>
      <c r="I86" s="44" t="s">
        <v>188</v>
      </c>
      <c r="J86" s="39" t="s">
        <v>214</v>
      </c>
      <c r="K86" s="39" t="s">
        <v>214</v>
      </c>
      <c r="N86">
        <v>3</v>
      </c>
      <c r="O86">
        <v>3</v>
      </c>
    </row>
    <row r="87" spans="7:15" ht="306" x14ac:dyDescent="0.2">
      <c r="G87" s="39" t="s">
        <v>185</v>
      </c>
      <c r="H87" s="39">
        <v>4</v>
      </c>
      <c r="I87" s="30" t="s">
        <v>189</v>
      </c>
      <c r="J87" s="39" t="s">
        <v>214</v>
      </c>
      <c r="K87" s="39" t="s">
        <v>214</v>
      </c>
      <c r="N87">
        <v>3</v>
      </c>
      <c r="O87">
        <v>3</v>
      </c>
    </row>
    <row r="88" spans="7:15" ht="238" x14ac:dyDescent="0.2">
      <c r="G88" s="39" t="s">
        <v>185</v>
      </c>
      <c r="H88" s="39">
        <v>5</v>
      </c>
      <c r="I88" s="30" t="s">
        <v>190</v>
      </c>
      <c r="J88" s="39" t="s">
        <v>214</v>
      </c>
      <c r="K88" s="39" t="s">
        <v>214</v>
      </c>
      <c r="N88">
        <v>3</v>
      </c>
      <c r="O88">
        <v>3</v>
      </c>
    </row>
    <row r="89" spans="7:15" ht="68" x14ac:dyDescent="0.2">
      <c r="G89" s="39" t="s">
        <v>185</v>
      </c>
      <c r="H89" s="39">
        <v>6</v>
      </c>
      <c r="I89" s="30" t="s">
        <v>191</v>
      </c>
      <c r="J89" s="39" t="s">
        <v>214</v>
      </c>
      <c r="K89" s="39" t="s">
        <v>214</v>
      </c>
      <c r="N89">
        <v>3</v>
      </c>
      <c r="O89">
        <v>3</v>
      </c>
    </row>
    <row r="90" spans="7:15" ht="221" x14ac:dyDescent="0.2">
      <c r="G90" s="39" t="s">
        <v>192</v>
      </c>
      <c r="H90" s="39">
        <v>1</v>
      </c>
      <c r="I90" s="30" t="s">
        <v>186</v>
      </c>
      <c r="J90" s="39" t="s">
        <v>214</v>
      </c>
      <c r="K90" s="39" t="s">
        <v>214</v>
      </c>
      <c r="N90">
        <v>3</v>
      </c>
      <c r="O90">
        <v>3</v>
      </c>
    </row>
    <row r="91" spans="7:15" ht="85" x14ac:dyDescent="0.2">
      <c r="G91" s="39" t="s">
        <v>192</v>
      </c>
      <c r="H91" s="39">
        <v>2</v>
      </c>
      <c r="I91" s="30" t="s">
        <v>187</v>
      </c>
      <c r="J91" s="39" t="s">
        <v>214</v>
      </c>
      <c r="K91" s="39" t="s">
        <v>214</v>
      </c>
      <c r="N91">
        <v>3</v>
      </c>
      <c r="O91">
        <v>3</v>
      </c>
    </row>
    <row r="92" spans="7:15" ht="102" x14ac:dyDescent="0.2">
      <c r="G92" s="39" t="s">
        <v>192</v>
      </c>
      <c r="H92" s="39">
        <v>3</v>
      </c>
      <c r="I92" s="30" t="s">
        <v>193</v>
      </c>
      <c r="J92" s="39" t="s">
        <v>214</v>
      </c>
      <c r="K92" s="39" t="s">
        <v>214</v>
      </c>
      <c r="N92">
        <v>3</v>
      </c>
      <c r="O92">
        <v>3</v>
      </c>
    </row>
    <row r="93" spans="7:15" ht="306" x14ac:dyDescent="0.2">
      <c r="G93" s="39" t="s">
        <v>192</v>
      </c>
      <c r="H93" s="39">
        <v>4</v>
      </c>
      <c r="I93" s="30" t="s">
        <v>189</v>
      </c>
      <c r="J93" s="39" t="s">
        <v>214</v>
      </c>
      <c r="K93" s="39" t="s">
        <v>214</v>
      </c>
      <c r="N93">
        <v>3</v>
      </c>
      <c r="O93">
        <v>3</v>
      </c>
    </row>
    <row r="94" spans="7:15" ht="136" x14ac:dyDescent="0.2">
      <c r="G94" s="39" t="s">
        <v>192</v>
      </c>
      <c r="H94" s="39">
        <v>5</v>
      </c>
      <c r="I94" s="30" t="s">
        <v>194</v>
      </c>
      <c r="J94" s="39" t="s">
        <v>214</v>
      </c>
      <c r="K94" s="39" t="s">
        <v>214</v>
      </c>
      <c r="N94">
        <v>3</v>
      </c>
      <c r="O94">
        <v>3</v>
      </c>
    </row>
    <row r="95" spans="7:15" ht="136" x14ac:dyDescent="0.2">
      <c r="G95" s="39" t="s">
        <v>192</v>
      </c>
      <c r="H95" s="39">
        <v>6</v>
      </c>
      <c r="I95" s="30" t="s">
        <v>195</v>
      </c>
      <c r="J95" s="39" t="s">
        <v>214</v>
      </c>
      <c r="K95" s="39" t="s">
        <v>214</v>
      </c>
      <c r="N95">
        <v>3</v>
      </c>
      <c r="O95">
        <v>3</v>
      </c>
    </row>
    <row r="96" spans="7:15" ht="153" x14ac:dyDescent="0.2">
      <c r="G96" s="39" t="s">
        <v>83</v>
      </c>
      <c r="H96" s="39">
        <v>1</v>
      </c>
      <c r="I96" s="30" t="s">
        <v>196</v>
      </c>
      <c r="J96" s="39" t="s">
        <v>214</v>
      </c>
      <c r="K96" s="39" t="s">
        <v>214</v>
      </c>
      <c r="N96">
        <v>3</v>
      </c>
      <c r="O96">
        <v>3</v>
      </c>
    </row>
    <row r="97" spans="7:15" ht="85" x14ac:dyDescent="0.2">
      <c r="G97" s="39" t="s">
        <v>83</v>
      </c>
      <c r="H97" s="39">
        <v>2</v>
      </c>
      <c r="I97" s="30" t="s">
        <v>187</v>
      </c>
      <c r="J97" s="39" t="s">
        <v>214</v>
      </c>
      <c r="K97" s="39" t="s">
        <v>214</v>
      </c>
      <c r="N97">
        <v>3</v>
      </c>
      <c r="O97">
        <v>3</v>
      </c>
    </row>
    <row r="98" spans="7:15" ht="102" x14ac:dyDescent="0.2">
      <c r="G98" s="39" t="s">
        <v>83</v>
      </c>
      <c r="H98" s="39">
        <v>3</v>
      </c>
      <c r="I98" s="30" t="s">
        <v>188</v>
      </c>
      <c r="J98" s="39" t="s">
        <v>214</v>
      </c>
      <c r="K98" s="39" t="s">
        <v>214</v>
      </c>
      <c r="N98">
        <v>3</v>
      </c>
      <c r="O98">
        <v>3</v>
      </c>
    </row>
    <row r="99" spans="7:15" ht="153" x14ac:dyDescent="0.2">
      <c r="G99" s="39" t="s">
        <v>83</v>
      </c>
      <c r="H99" s="39">
        <v>4</v>
      </c>
      <c r="I99" s="30" t="s">
        <v>197</v>
      </c>
      <c r="J99" s="39" t="s">
        <v>214</v>
      </c>
      <c r="K99" s="39" t="s">
        <v>214</v>
      </c>
      <c r="N99">
        <v>3</v>
      </c>
      <c r="O99">
        <v>3</v>
      </c>
    </row>
    <row r="100" spans="7:15" ht="102" x14ac:dyDescent="0.2">
      <c r="G100" s="39" t="s">
        <v>83</v>
      </c>
      <c r="H100" s="39">
        <v>5</v>
      </c>
      <c r="I100" s="30" t="s">
        <v>198</v>
      </c>
      <c r="J100" s="39" t="s">
        <v>214</v>
      </c>
      <c r="K100" s="39" t="s">
        <v>214</v>
      </c>
      <c r="N100">
        <v>3</v>
      </c>
      <c r="O100">
        <v>3</v>
      </c>
    </row>
    <row r="101" spans="7:15" ht="136" x14ac:dyDescent="0.2">
      <c r="G101" s="39" t="s">
        <v>83</v>
      </c>
      <c r="H101" s="39">
        <v>6</v>
      </c>
      <c r="I101" s="30" t="s">
        <v>199</v>
      </c>
      <c r="J101" s="39" t="s">
        <v>214</v>
      </c>
      <c r="K101" s="39" t="s">
        <v>214</v>
      </c>
      <c r="N101">
        <v>3</v>
      </c>
      <c r="O101">
        <v>3</v>
      </c>
    </row>
    <row r="102" spans="7:15" ht="153" x14ac:dyDescent="0.2">
      <c r="G102" s="39" t="s">
        <v>84</v>
      </c>
      <c r="H102" s="39">
        <v>1</v>
      </c>
      <c r="I102" s="30" t="s">
        <v>196</v>
      </c>
      <c r="J102" s="39" t="s">
        <v>214</v>
      </c>
      <c r="K102" s="39" t="s">
        <v>214</v>
      </c>
      <c r="N102">
        <v>3</v>
      </c>
      <c r="O102">
        <v>3</v>
      </c>
    </row>
    <row r="103" spans="7:15" ht="85" x14ac:dyDescent="0.2">
      <c r="G103" s="39" t="s">
        <v>84</v>
      </c>
      <c r="H103" s="39">
        <v>2</v>
      </c>
      <c r="I103" s="30" t="s">
        <v>187</v>
      </c>
      <c r="J103" s="39" t="s">
        <v>214</v>
      </c>
      <c r="K103" s="39" t="s">
        <v>214</v>
      </c>
      <c r="N103">
        <v>3</v>
      </c>
      <c r="O103">
        <v>3</v>
      </c>
    </row>
    <row r="104" spans="7:15" ht="153" x14ac:dyDescent="0.2">
      <c r="G104" s="39" t="s">
        <v>84</v>
      </c>
      <c r="H104" s="39">
        <v>3</v>
      </c>
      <c r="I104" s="30" t="s">
        <v>200</v>
      </c>
      <c r="J104" s="39" t="s">
        <v>214</v>
      </c>
      <c r="K104" s="39" t="s">
        <v>214</v>
      </c>
      <c r="N104">
        <v>3</v>
      </c>
      <c r="O104">
        <v>3</v>
      </c>
    </row>
    <row r="105" spans="7:15" ht="102" x14ac:dyDescent="0.2">
      <c r="G105" s="39" t="s">
        <v>84</v>
      </c>
      <c r="H105" s="39">
        <v>4</v>
      </c>
      <c r="I105" s="30" t="s">
        <v>201</v>
      </c>
      <c r="J105" s="39" t="s">
        <v>214</v>
      </c>
      <c r="K105" s="39" t="s">
        <v>214</v>
      </c>
      <c r="N105">
        <v>3</v>
      </c>
      <c r="O105">
        <v>3</v>
      </c>
    </row>
    <row r="106" spans="7:15" ht="102" x14ac:dyDescent="0.2">
      <c r="G106" s="39" t="s">
        <v>84</v>
      </c>
      <c r="H106" s="39">
        <v>5</v>
      </c>
      <c r="I106" s="30" t="s">
        <v>198</v>
      </c>
      <c r="J106" s="39" t="s">
        <v>214</v>
      </c>
      <c r="K106" s="39" t="s">
        <v>214</v>
      </c>
      <c r="N106">
        <v>3</v>
      </c>
      <c r="O106">
        <v>3</v>
      </c>
    </row>
    <row r="107" spans="7:15" ht="136" x14ac:dyDescent="0.2">
      <c r="G107" s="39" t="s">
        <v>84</v>
      </c>
      <c r="H107" s="39">
        <v>6</v>
      </c>
      <c r="I107" s="30" t="s">
        <v>195</v>
      </c>
      <c r="J107" s="39" t="s">
        <v>214</v>
      </c>
      <c r="K107" s="39" t="s">
        <v>214</v>
      </c>
      <c r="N107">
        <v>3</v>
      </c>
      <c r="O107">
        <v>3</v>
      </c>
    </row>
    <row r="108" spans="7:15" ht="85" x14ac:dyDescent="0.2">
      <c r="G108" s="39" t="s">
        <v>87</v>
      </c>
      <c r="H108" s="39">
        <v>1</v>
      </c>
      <c r="I108" s="30" t="s">
        <v>208</v>
      </c>
      <c r="J108" s="39" t="s">
        <v>214</v>
      </c>
      <c r="K108" s="39" t="s">
        <v>214</v>
      </c>
      <c r="N108">
        <v>3</v>
      </c>
      <c r="O108">
        <v>3</v>
      </c>
    </row>
    <row r="109" spans="7:15" ht="85" x14ac:dyDescent="0.2">
      <c r="G109" s="39" t="s">
        <v>87</v>
      </c>
      <c r="H109" s="39">
        <v>2</v>
      </c>
      <c r="I109" s="30" t="s">
        <v>187</v>
      </c>
      <c r="J109" s="39" t="s">
        <v>214</v>
      </c>
      <c r="K109" s="39" t="s">
        <v>214</v>
      </c>
      <c r="N109">
        <v>3</v>
      </c>
      <c r="O109">
        <v>3</v>
      </c>
    </row>
    <row r="110" spans="7:15" ht="102" x14ac:dyDescent="0.2">
      <c r="G110" s="39" t="s">
        <v>87</v>
      </c>
      <c r="H110" s="39">
        <v>3</v>
      </c>
      <c r="I110" s="30" t="s">
        <v>188</v>
      </c>
      <c r="J110" s="39" t="s">
        <v>214</v>
      </c>
      <c r="K110" s="39" t="s">
        <v>214</v>
      </c>
      <c r="N110">
        <v>3</v>
      </c>
      <c r="O110">
        <v>3</v>
      </c>
    </row>
    <row r="111" spans="7:15" ht="128" customHeight="1" x14ac:dyDescent="0.2">
      <c r="G111" s="39" t="s">
        <v>87</v>
      </c>
      <c r="H111" s="39">
        <v>4</v>
      </c>
      <c r="I111" s="30" t="s">
        <v>209</v>
      </c>
      <c r="J111" s="39" t="s">
        <v>214</v>
      </c>
      <c r="K111" s="39" t="s">
        <v>214</v>
      </c>
      <c r="N111">
        <v>3</v>
      </c>
      <c r="O111">
        <v>3</v>
      </c>
    </row>
    <row r="112" spans="7:15" ht="200" customHeight="1" x14ac:dyDescent="0.2">
      <c r="G112" s="39" t="s">
        <v>87</v>
      </c>
      <c r="H112" s="39">
        <v>5</v>
      </c>
      <c r="I112" s="30" t="s">
        <v>210</v>
      </c>
      <c r="J112" s="39" t="s">
        <v>214</v>
      </c>
      <c r="K112" s="39" t="s">
        <v>214</v>
      </c>
      <c r="N112">
        <v>3</v>
      </c>
      <c r="O112">
        <v>3</v>
      </c>
    </row>
    <row r="113" spans="7:15" ht="170" x14ac:dyDescent="0.2">
      <c r="G113" s="39" t="s">
        <v>87</v>
      </c>
      <c r="H113" s="39">
        <v>6</v>
      </c>
      <c r="I113" s="30" t="s">
        <v>211</v>
      </c>
      <c r="J113" s="39" t="s">
        <v>214</v>
      </c>
      <c r="K113" s="39" t="s">
        <v>214</v>
      </c>
      <c r="N113">
        <v>3</v>
      </c>
      <c r="O113">
        <v>3</v>
      </c>
    </row>
    <row r="114" spans="7:15" ht="153" x14ac:dyDescent="0.2">
      <c r="G114" s="39" t="s">
        <v>85</v>
      </c>
      <c r="H114" s="39">
        <v>1</v>
      </c>
      <c r="I114" s="30" t="s">
        <v>196</v>
      </c>
      <c r="J114" s="39" t="s">
        <v>214</v>
      </c>
      <c r="K114" s="39" t="s">
        <v>214</v>
      </c>
      <c r="N114">
        <v>3</v>
      </c>
      <c r="O114">
        <v>3</v>
      </c>
    </row>
    <row r="115" spans="7:15" ht="85" x14ac:dyDescent="0.2">
      <c r="G115" s="39" t="s">
        <v>85</v>
      </c>
      <c r="H115" s="39">
        <v>2</v>
      </c>
      <c r="I115" s="30" t="s">
        <v>187</v>
      </c>
      <c r="J115" s="39" t="s">
        <v>214</v>
      </c>
      <c r="K115" s="39" t="s">
        <v>214</v>
      </c>
      <c r="N115">
        <v>3</v>
      </c>
      <c r="O115">
        <v>3</v>
      </c>
    </row>
    <row r="116" spans="7:15" ht="102" x14ac:dyDescent="0.2">
      <c r="G116" s="39" t="s">
        <v>85</v>
      </c>
      <c r="H116" s="39">
        <v>3</v>
      </c>
      <c r="I116" s="30" t="s">
        <v>193</v>
      </c>
      <c r="J116" s="39" t="s">
        <v>214</v>
      </c>
      <c r="K116" s="39" t="s">
        <v>214</v>
      </c>
      <c r="N116">
        <v>3</v>
      </c>
      <c r="O116">
        <v>3</v>
      </c>
    </row>
    <row r="117" spans="7:15" ht="54" customHeight="1" x14ac:dyDescent="0.2">
      <c r="G117" s="39" t="s">
        <v>85</v>
      </c>
      <c r="H117" s="39">
        <v>4</v>
      </c>
      <c r="I117" s="30" t="s">
        <v>212</v>
      </c>
      <c r="J117" s="39" t="s">
        <v>214</v>
      </c>
      <c r="K117" s="39" t="s">
        <v>214</v>
      </c>
      <c r="N117">
        <v>3</v>
      </c>
      <c r="O117">
        <v>3</v>
      </c>
    </row>
    <row r="118" spans="7:15" ht="161" customHeight="1" x14ac:dyDescent="0.2">
      <c r="G118" s="39" t="s">
        <v>85</v>
      </c>
      <c r="H118" s="39">
        <v>5</v>
      </c>
      <c r="I118" s="30" t="s">
        <v>213</v>
      </c>
      <c r="J118" s="39" t="s">
        <v>214</v>
      </c>
      <c r="K118" s="39" t="s">
        <v>214</v>
      </c>
      <c r="N118">
        <v>3</v>
      </c>
      <c r="O118">
        <v>3</v>
      </c>
    </row>
    <row r="119" spans="7:15" ht="136" x14ac:dyDescent="0.2">
      <c r="G119" s="39" t="s">
        <v>85</v>
      </c>
      <c r="H119" s="39">
        <v>6</v>
      </c>
      <c r="I119" s="30" t="s">
        <v>199</v>
      </c>
      <c r="J119" s="39" t="s">
        <v>214</v>
      </c>
      <c r="K119" s="39" t="s">
        <v>214</v>
      </c>
      <c r="N119">
        <v>3</v>
      </c>
      <c r="O119">
        <v>3</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A55D-A17A-8E4C-AC92-D5E257D89DA8}">
  <dimension ref="B4:N123"/>
  <sheetViews>
    <sheetView tabSelected="1" zoomScale="62" workbookViewId="0">
      <selection activeCell="S16" sqref="S16"/>
    </sheetView>
  </sheetViews>
  <sheetFormatPr baseColWidth="10" defaultRowHeight="16" x14ac:dyDescent="0.2"/>
  <cols>
    <col min="3" max="3" width="35.6640625" bestFit="1" customWidth="1"/>
    <col min="6" max="6" width="28.33203125" bestFit="1" customWidth="1"/>
    <col min="7" max="7" width="15.1640625" bestFit="1" customWidth="1"/>
    <col min="8" max="8" width="24.83203125" bestFit="1" customWidth="1"/>
    <col min="9" max="9" width="22.83203125" bestFit="1" customWidth="1"/>
    <col min="10" max="10" width="22.1640625" bestFit="1" customWidth="1"/>
  </cols>
  <sheetData>
    <row r="4" spans="2:14" x14ac:dyDescent="0.2">
      <c r="B4" t="s">
        <v>115</v>
      </c>
      <c r="C4" t="s">
        <v>101</v>
      </c>
    </row>
    <row r="5" spans="2:14" x14ac:dyDescent="0.2">
      <c r="B5">
        <v>1</v>
      </c>
      <c r="C5" t="s">
        <v>104</v>
      </c>
    </row>
    <row r="6" spans="2:14" x14ac:dyDescent="0.2">
      <c r="B6">
        <v>2</v>
      </c>
      <c r="C6" t="s">
        <v>105</v>
      </c>
    </row>
    <row r="7" spans="2:14" x14ac:dyDescent="0.2">
      <c r="B7">
        <v>3</v>
      </c>
      <c r="C7" t="s">
        <v>106</v>
      </c>
    </row>
    <row r="8" spans="2:14" x14ac:dyDescent="0.2">
      <c r="B8">
        <v>4</v>
      </c>
      <c r="C8" t="s">
        <v>107</v>
      </c>
    </row>
    <row r="9" spans="2:14" x14ac:dyDescent="0.2">
      <c r="B9">
        <v>5</v>
      </c>
      <c r="C9" t="s">
        <v>109</v>
      </c>
    </row>
    <row r="10" spans="2:14" x14ac:dyDescent="0.2">
      <c r="B10">
        <v>6</v>
      </c>
      <c r="C10" t="s">
        <v>110</v>
      </c>
    </row>
    <row r="14" spans="2:14" x14ac:dyDescent="0.2">
      <c r="M14" t="s">
        <v>293</v>
      </c>
    </row>
    <row r="15" spans="2:14" x14ac:dyDescent="0.2">
      <c r="F15" s="100" t="s">
        <v>70</v>
      </c>
      <c r="G15" s="100" t="s">
        <v>115</v>
      </c>
      <c r="H15" s="101" t="s">
        <v>111</v>
      </c>
      <c r="I15" s="101" t="s">
        <v>112</v>
      </c>
      <c r="J15" s="101" t="s">
        <v>113</v>
      </c>
      <c r="M15" t="s">
        <v>294</v>
      </c>
      <c r="N15" t="s">
        <v>295</v>
      </c>
    </row>
    <row r="16" spans="2:14" ht="356" x14ac:dyDescent="0.2">
      <c r="F16" s="39" t="s">
        <v>114</v>
      </c>
      <c r="G16" s="39">
        <v>1</v>
      </c>
      <c r="H16" s="44" t="s">
        <v>116</v>
      </c>
      <c r="I16" s="39" t="s">
        <v>214</v>
      </c>
      <c r="J16" s="39" t="s">
        <v>214</v>
      </c>
      <c r="M16">
        <v>3</v>
      </c>
      <c r="N16">
        <v>3</v>
      </c>
    </row>
    <row r="17" spans="6:14" ht="409.6" x14ac:dyDescent="0.2">
      <c r="F17" s="39" t="s">
        <v>114</v>
      </c>
      <c r="G17" s="39">
        <v>2</v>
      </c>
      <c r="H17" s="44" t="s">
        <v>117</v>
      </c>
      <c r="I17" s="39" t="s">
        <v>41</v>
      </c>
      <c r="J17" s="39" t="s">
        <v>41</v>
      </c>
      <c r="M17">
        <v>1</v>
      </c>
      <c r="N17">
        <v>1</v>
      </c>
    </row>
    <row r="18" spans="6:14" ht="409.6" x14ac:dyDescent="0.2">
      <c r="F18" s="39" t="s">
        <v>114</v>
      </c>
      <c r="G18" s="39">
        <v>3</v>
      </c>
      <c r="H18" s="44" t="s">
        <v>118</v>
      </c>
      <c r="I18" s="39" t="s">
        <v>214</v>
      </c>
      <c r="J18" s="39" t="s">
        <v>41</v>
      </c>
      <c r="M18">
        <v>3</v>
      </c>
      <c r="N18">
        <v>1</v>
      </c>
    </row>
    <row r="19" spans="6:14" ht="409.6" x14ac:dyDescent="0.2">
      <c r="F19" s="39" t="s">
        <v>114</v>
      </c>
      <c r="G19" s="39">
        <v>4</v>
      </c>
      <c r="H19" s="44" t="s">
        <v>119</v>
      </c>
      <c r="I19" s="39" t="s">
        <v>41</v>
      </c>
      <c r="J19" s="39" t="s">
        <v>215</v>
      </c>
      <c r="M19">
        <v>1</v>
      </c>
      <c r="N19">
        <v>4</v>
      </c>
    </row>
    <row r="20" spans="6:14" ht="340" x14ac:dyDescent="0.2">
      <c r="F20" s="39" t="s">
        <v>114</v>
      </c>
      <c r="G20" s="39">
        <v>5</v>
      </c>
      <c r="H20" s="44" t="s">
        <v>120</v>
      </c>
      <c r="I20" s="39" t="s">
        <v>41</v>
      </c>
      <c r="J20" s="39" t="s">
        <v>41</v>
      </c>
      <c r="M20">
        <v>1</v>
      </c>
      <c r="N20">
        <v>1</v>
      </c>
    </row>
    <row r="21" spans="6:14" ht="409.6" x14ac:dyDescent="0.2">
      <c r="F21" s="39" t="s">
        <v>114</v>
      </c>
      <c r="G21" s="39">
        <v>6</v>
      </c>
      <c r="H21" s="44" t="s">
        <v>121</v>
      </c>
      <c r="I21" s="39" t="s">
        <v>41</v>
      </c>
      <c r="J21" s="39" t="s">
        <v>215</v>
      </c>
      <c r="M21">
        <v>1</v>
      </c>
      <c r="N21">
        <v>4</v>
      </c>
    </row>
    <row r="22" spans="6:14" ht="323" x14ac:dyDescent="0.2">
      <c r="F22" s="39" t="s">
        <v>122</v>
      </c>
      <c r="G22" s="39">
        <v>1</v>
      </c>
      <c r="H22" s="44" t="s">
        <v>123</v>
      </c>
      <c r="I22" s="39" t="s">
        <v>214</v>
      </c>
      <c r="J22" s="39" t="s">
        <v>214</v>
      </c>
      <c r="M22">
        <v>3</v>
      </c>
      <c r="N22">
        <v>3</v>
      </c>
    </row>
    <row r="23" spans="6:14" ht="388" x14ac:dyDescent="0.2">
      <c r="F23" s="39" t="s">
        <v>122</v>
      </c>
      <c r="G23" s="39">
        <v>2</v>
      </c>
      <c r="H23" s="44" t="s">
        <v>124</v>
      </c>
      <c r="I23" s="39" t="s">
        <v>41</v>
      </c>
      <c r="J23" s="39" t="s">
        <v>41</v>
      </c>
      <c r="M23">
        <v>1</v>
      </c>
      <c r="N23">
        <v>1</v>
      </c>
    </row>
    <row r="24" spans="6:14" ht="409.6" x14ac:dyDescent="0.2">
      <c r="F24" s="39" t="s">
        <v>122</v>
      </c>
      <c r="G24" s="39">
        <v>3</v>
      </c>
      <c r="H24" s="44" t="s">
        <v>125</v>
      </c>
      <c r="I24" s="39" t="s">
        <v>41</v>
      </c>
      <c r="J24" s="39" t="s">
        <v>216</v>
      </c>
      <c r="M24">
        <v>1</v>
      </c>
      <c r="N24">
        <v>2</v>
      </c>
    </row>
    <row r="25" spans="6:14" ht="409.6" x14ac:dyDescent="0.2">
      <c r="F25" s="39" t="s">
        <v>122</v>
      </c>
      <c r="G25" s="39">
        <v>4</v>
      </c>
      <c r="H25" s="44" t="s">
        <v>126</v>
      </c>
      <c r="I25" s="39" t="s">
        <v>41</v>
      </c>
      <c r="J25" s="39" t="s">
        <v>41</v>
      </c>
      <c r="M25">
        <v>1</v>
      </c>
      <c r="N25">
        <v>1</v>
      </c>
    </row>
    <row r="26" spans="6:14" ht="409.6" x14ac:dyDescent="0.2">
      <c r="F26" s="39" t="s">
        <v>122</v>
      </c>
      <c r="G26" s="39">
        <v>5</v>
      </c>
      <c r="H26" s="44" t="s">
        <v>127</v>
      </c>
      <c r="I26" s="39" t="s">
        <v>214</v>
      </c>
      <c r="J26" s="39" t="s">
        <v>214</v>
      </c>
      <c r="M26">
        <v>3</v>
      </c>
      <c r="N26">
        <v>3</v>
      </c>
    </row>
    <row r="27" spans="6:14" ht="404" x14ac:dyDescent="0.2">
      <c r="F27" s="39" t="s">
        <v>122</v>
      </c>
      <c r="G27" s="39">
        <v>6</v>
      </c>
      <c r="H27" s="44" t="s">
        <v>128</v>
      </c>
      <c r="I27" s="39" t="s">
        <v>214</v>
      </c>
      <c r="J27" s="39" t="s">
        <v>216</v>
      </c>
      <c r="M27">
        <v>3</v>
      </c>
      <c r="N27">
        <v>2</v>
      </c>
    </row>
    <row r="28" spans="6:14" ht="409.6" x14ac:dyDescent="0.2">
      <c r="F28" s="39" t="s">
        <v>89</v>
      </c>
      <c r="G28" s="39">
        <v>1</v>
      </c>
      <c r="H28" s="44" t="s">
        <v>129</v>
      </c>
      <c r="I28" s="39" t="s">
        <v>41</v>
      </c>
      <c r="J28" s="39" t="s">
        <v>41</v>
      </c>
      <c r="M28">
        <v>1</v>
      </c>
      <c r="N28">
        <v>1</v>
      </c>
    </row>
    <row r="29" spans="6:14" ht="409.6" x14ac:dyDescent="0.2">
      <c r="F29" s="39" t="s">
        <v>89</v>
      </c>
      <c r="G29" s="39">
        <v>2</v>
      </c>
      <c r="H29" s="44" t="s">
        <v>130</v>
      </c>
      <c r="I29" s="39" t="s">
        <v>215</v>
      </c>
      <c r="J29" s="39" t="s">
        <v>215</v>
      </c>
      <c r="M29">
        <v>4</v>
      </c>
      <c r="N29">
        <v>4</v>
      </c>
    </row>
    <row r="30" spans="6:14" ht="409.6" x14ac:dyDescent="0.2">
      <c r="F30" s="39" t="s">
        <v>89</v>
      </c>
      <c r="G30" s="39">
        <v>3</v>
      </c>
      <c r="H30" s="44" t="s">
        <v>131</v>
      </c>
      <c r="I30" s="39" t="s">
        <v>41</v>
      </c>
      <c r="J30" s="39" t="s">
        <v>41</v>
      </c>
      <c r="M30">
        <v>1</v>
      </c>
      <c r="N30">
        <v>1</v>
      </c>
    </row>
    <row r="31" spans="6:14" ht="409.6" x14ac:dyDescent="0.2">
      <c r="F31" s="39" t="s">
        <v>89</v>
      </c>
      <c r="G31" s="39">
        <v>4</v>
      </c>
      <c r="H31" s="44" t="s">
        <v>132</v>
      </c>
      <c r="I31" s="39" t="s">
        <v>215</v>
      </c>
      <c r="J31" s="39" t="s">
        <v>215</v>
      </c>
      <c r="M31">
        <v>4</v>
      </c>
      <c r="N31">
        <v>4</v>
      </c>
    </row>
    <row r="32" spans="6:14" ht="409.6" x14ac:dyDescent="0.2">
      <c r="F32" s="39" t="s">
        <v>89</v>
      </c>
      <c r="G32" s="39">
        <v>5</v>
      </c>
      <c r="H32" s="44" t="s">
        <v>133</v>
      </c>
      <c r="I32" s="39" t="s">
        <v>41</v>
      </c>
      <c r="J32" s="39" t="s">
        <v>41</v>
      </c>
      <c r="M32">
        <v>1</v>
      </c>
      <c r="N32">
        <v>1</v>
      </c>
    </row>
    <row r="33" spans="6:14" ht="409.6" x14ac:dyDescent="0.2">
      <c r="F33" s="39" t="s">
        <v>89</v>
      </c>
      <c r="G33" s="39">
        <v>6</v>
      </c>
      <c r="H33" s="44" t="s">
        <v>134</v>
      </c>
      <c r="I33" s="39" t="s">
        <v>41</v>
      </c>
      <c r="J33" s="39" t="s">
        <v>41</v>
      </c>
      <c r="M33">
        <v>1</v>
      </c>
      <c r="N33">
        <v>1</v>
      </c>
    </row>
    <row r="34" spans="6:14" ht="409.6" x14ac:dyDescent="0.2">
      <c r="F34" s="39" t="s">
        <v>90</v>
      </c>
      <c r="G34" s="39">
        <v>1</v>
      </c>
      <c r="H34" s="44" t="s">
        <v>135</v>
      </c>
      <c r="I34" s="39" t="s">
        <v>41</v>
      </c>
      <c r="J34" s="39" t="s">
        <v>41</v>
      </c>
      <c r="M34">
        <v>1</v>
      </c>
      <c r="N34">
        <v>1</v>
      </c>
    </row>
    <row r="35" spans="6:14" ht="409.6" x14ac:dyDescent="0.2">
      <c r="F35" s="39" t="s">
        <v>90</v>
      </c>
      <c r="G35" s="39">
        <v>2</v>
      </c>
      <c r="H35" s="44" t="s">
        <v>136</v>
      </c>
      <c r="I35" s="39" t="s">
        <v>41</v>
      </c>
      <c r="J35" s="39" t="s">
        <v>41</v>
      </c>
      <c r="M35">
        <v>1</v>
      </c>
      <c r="N35">
        <v>1</v>
      </c>
    </row>
    <row r="36" spans="6:14" ht="409.6" x14ac:dyDescent="0.2">
      <c r="F36" s="39" t="s">
        <v>90</v>
      </c>
      <c r="G36" s="39">
        <v>3</v>
      </c>
      <c r="H36" s="44" t="s">
        <v>137</v>
      </c>
      <c r="I36" s="39" t="s">
        <v>41</v>
      </c>
      <c r="J36" s="39" t="s">
        <v>41</v>
      </c>
      <c r="M36">
        <v>1</v>
      </c>
      <c r="N36">
        <v>1</v>
      </c>
    </row>
    <row r="37" spans="6:14" ht="409.6" x14ac:dyDescent="0.2">
      <c r="F37" s="39" t="s">
        <v>90</v>
      </c>
      <c r="G37" s="39">
        <v>4</v>
      </c>
      <c r="H37" s="44" t="s">
        <v>138</v>
      </c>
      <c r="I37" s="39" t="s">
        <v>41</v>
      </c>
      <c r="J37" s="39" t="s">
        <v>41</v>
      </c>
      <c r="M37">
        <v>1</v>
      </c>
      <c r="N37">
        <v>1</v>
      </c>
    </row>
    <row r="38" spans="6:14" ht="409.6" x14ac:dyDescent="0.2">
      <c r="F38" s="39" t="s">
        <v>90</v>
      </c>
      <c r="G38" s="39">
        <v>5</v>
      </c>
      <c r="H38" s="44" t="s">
        <v>139</v>
      </c>
      <c r="I38" s="39" t="s">
        <v>41</v>
      </c>
      <c r="J38" s="39" t="s">
        <v>41</v>
      </c>
      <c r="M38">
        <v>1</v>
      </c>
      <c r="N38">
        <v>1</v>
      </c>
    </row>
    <row r="39" spans="6:14" ht="409.6" x14ac:dyDescent="0.2">
      <c r="F39" s="39" t="s">
        <v>90</v>
      </c>
      <c r="G39" s="39">
        <v>6</v>
      </c>
      <c r="H39" s="44" t="s">
        <v>140</v>
      </c>
      <c r="I39" s="39" t="s">
        <v>41</v>
      </c>
      <c r="J39" s="39" t="s">
        <v>41</v>
      </c>
      <c r="M39">
        <v>1</v>
      </c>
      <c r="N39">
        <v>1</v>
      </c>
    </row>
    <row r="40" spans="6:14" ht="409.6" x14ac:dyDescent="0.2">
      <c r="F40" s="39" t="s">
        <v>92</v>
      </c>
      <c r="G40" s="39">
        <v>1</v>
      </c>
      <c r="H40" s="44" t="s">
        <v>179</v>
      </c>
      <c r="I40" s="39" t="s">
        <v>41</v>
      </c>
      <c r="J40" s="39" t="s">
        <v>41</v>
      </c>
      <c r="M40">
        <v>1</v>
      </c>
      <c r="N40">
        <v>1</v>
      </c>
    </row>
    <row r="41" spans="6:14" ht="409.6" x14ac:dyDescent="0.2">
      <c r="F41" s="39" t="s">
        <v>92</v>
      </c>
      <c r="G41" s="39">
        <v>2</v>
      </c>
      <c r="H41" s="44" t="s">
        <v>180</v>
      </c>
      <c r="I41" s="39" t="s">
        <v>214</v>
      </c>
      <c r="J41" s="39" t="s">
        <v>214</v>
      </c>
      <c r="M41">
        <v>3</v>
      </c>
      <c r="N41">
        <v>3</v>
      </c>
    </row>
    <row r="42" spans="6:14" ht="409.6" x14ac:dyDescent="0.2">
      <c r="F42" s="39" t="s">
        <v>92</v>
      </c>
      <c r="G42" s="39">
        <v>3</v>
      </c>
      <c r="H42" s="44" t="s">
        <v>181</v>
      </c>
      <c r="I42" s="39" t="s">
        <v>216</v>
      </c>
      <c r="J42" s="39" t="s">
        <v>216</v>
      </c>
      <c r="M42">
        <v>2</v>
      </c>
      <c r="N42">
        <v>2</v>
      </c>
    </row>
    <row r="43" spans="6:14" ht="409.6" x14ac:dyDescent="0.2">
      <c r="F43" s="39" t="s">
        <v>92</v>
      </c>
      <c r="G43" s="39">
        <v>4</v>
      </c>
      <c r="H43" s="44" t="s">
        <v>182</v>
      </c>
      <c r="I43" s="39" t="s">
        <v>215</v>
      </c>
      <c r="J43" s="39" t="s">
        <v>215</v>
      </c>
      <c r="M43">
        <v>4</v>
      </c>
      <c r="N43">
        <v>4</v>
      </c>
    </row>
    <row r="44" spans="6:14" ht="409.6" x14ac:dyDescent="0.2">
      <c r="F44" s="39" t="s">
        <v>92</v>
      </c>
      <c r="G44" s="39">
        <v>5</v>
      </c>
      <c r="H44" s="44" t="s">
        <v>183</v>
      </c>
      <c r="I44" s="39" t="s">
        <v>216</v>
      </c>
      <c r="J44" s="39" t="s">
        <v>216</v>
      </c>
      <c r="M44">
        <v>2</v>
      </c>
      <c r="N44">
        <v>2</v>
      </c>
    </row>
    <row r="45" spans="6:14" ht="409.6" x14ac:dyDescent="0.2">
      <c r="F45" s="39" t="s">
        <v>92</v>
      </c>
      <c r="G45" s="39">
        <v>6</v>
      </c>
      <c r="H45" s="44" t="s">
        <v>184</v>
      </c>
      <c r="I45" s="39" t="s">
        <v>41</v>
      </c>
      <c r="J45" s="39" t="s">
        <v>41</v>
      </c>
      <c r="M45">
        <v>1</v>
      </c>
      <c r="N45">
        <v>1</v>
      </c>
    </row>
    <row r="46" spans="6:14" ht="409.6" x14ac:dyDescent="0.2">
      <c r="F46" s="39" t="s">
        <v>93</v>
      </c>
      <c r="G46" s="39">
        <v>1</v>
      </c>
      <c r="H46" s="44" t="s">
        <v>202</v>
      </c>
      <c r="I46" s="39" t="s">
        <v>41</v>
      </c>
      <c r="J46" s="39" t="s">
        <v>41</v>
      </c>
      <c r="M46">
        <v>1</v>
      </c>
      <c r="N46">
        <v>1</v>
      </c>
    </row>
    <row r="47" spans="6:14" ht="409.6" x14ac:dyDescent="0.2">
      <c r="F47" s="39" t="s">
        <v>93</v>
      </c>
      <c r="G47" s="39">
        <v>2</v>
      </c>
      <c r="H47" s="44" t="s">
        <v>203</v>
      </c>
      <c r="I47" s="39" t="s">
        <v>41</v>
      </c>
      <c r="J47" s="39" t="s">
        <v>41</v>
      </c>
      <c r="M47">
        <v>1</v>
      </c>
      <c r="N47">
        <v>1</v>
      </c>
    </row>
    <row r="48" spans="6:14" ht="409.6" x14ac:dyDescent="0.2">
      <c r="F48" s="39" t="s">
        <v>93</v>
      </c>
      <c r="G48" s="39">
        <v>3</v>
      </c>
      <c r="H48" s="44" t="s">
        <v>204</v>
      </c>
      <c r="I48" s="39" t="s">
        <v>216</v>
      </c>
      <c r="J48" s="39" t="s">
        <v>216</v>
      </c>
      <c r="M48">
        <v>2</v>
      </c>
      <c r="N48">
        <v>2</v>
      </c>
    </row>
    <row r="49" spans="6:14" ht="409.6" x14ac:dyDescent="0.2">
      <c r="F49" s="39" t="s">
        <v>93</v>
      </c>
      <c r="G49" s="39">
        <v>4</v>
      </c>
      <c r="H49" s="44" t="s">
        <v>205</v>
      </c>
      <c r="I49" s="39" t="s">
        <v>215</v>
      </c>
      <c r="J49" s="39" t="s">
        <v>215</v>
      </c>
      <c r="M49">
        <v>4</v>
      </c>
      <c r="N49">
        <v>4</v>
      </c>
    </row>
    <row r="50" spans="6:14" ht="409.6" x14ac:dyDescent="0.2">
      <c r="F50" s="39" t="s">
        <v>93</v>
      </c>
      <c r="G50" s="39">
        <v>5</v>
      </c>
      <c r="H50" s="44" t="s">
        <v>206</v>
      </c>
      <c r="I50" s="39" t="s">
        <v>216</v>
      </c>
      <c r="J50" s="39" t="s">
        <v>216</v>
      </c>
      <c r="M50">
        <v>2</v>
      </c>
      <c r="N50">
        <v>2</v>
      </c>
    </row>
    <row r="51" spans="6:14" ht="409.6" x14ac:dyDescent="0.2">
      <c r="F51" s="39" t="s">
        <v>93</v>
      </c>
      <c r="G51" s="39">
        <v>6</v>
      </c>
      <c r="H51" s="44" t="s">
        <v>207</v>
      </c>
      <c r="I51" s="39" t="s">
        <v>214</v>
      </c>
      <c r="J51" s="39" t="s">
        <v>214</v>
      </c>
      <c r="M51">
        <v>3</v>
      </c>
      <c r="N51">
        <v>3</v>
      </c>
    </row>
    <row r="52" spans="6:14" ht="409.6" x14ac:dyDescent="0.2">
      <c r="F52" s="39" t="s">
        <v>141</v>
      </c>
      <c r="G52" s="39">
        <v>1</v>
      </c>
      <c r="H52" s="44" t="s">
        <v>143</v>
      </c>
      <c r="I52" s="39" t="s">
        <v>41</v>
      </c>
      <c r="J52" s="39" t="s">
        <v>41</v>
      </c>
      <c r="M52">
        <v>1</v>
      </c>
      <c r="N52">
        <v>1</v>
      </c>
    </row>
    <row r="53" spans="6:14" ht="409.6" x14ac:dyDescent="0.2">
      <c r="F53" s="39" t="s">
        <v>141</v>
      </c>
      <c r="G53" s="39">
        <v>2</v>
      </c>
      <c r="H53" s="44" t="s">
        <v>144</v>
      </c>
      <c r="I53" s="39" t="s">
        <v>214</v>
      </c>
      <c r="J53" s="39" t="s">
        <v>214</v>
      </c>
      <c r="M53">
        <v>3</v>
      </c>
      <c r="N53">
        <v>3</v>
      </c>
    </row>
    <row r="54" spans="6:14" ht="409.6" x14ac:dyDescent="0.2">
      <c r="F54" s="39" t="s">
        <v>141</v>
      </c>
      <c r="G54" s="39">
        <v>3</v>
      </c>
      <c r="H54" s="44" t="s">
        <v>146</v>
      </c>
      <c r="I54" s="39" t="s">
        <v>214</v>
      </c>
      <c r="J54" s="39" t="s">
        <v>214</v>
      </c>
      <c r="M54">
        <v>3</v>
      </c>
      <c r="N54">
        <v>3</v>
      </c>
    </row>
    <row r="55" spans="6:14" ht="409.6" x14ac:dyDescent="0.2">
      <c r="F55" s="39" t="s">
        <v>141</v>
      </c>
      <c r="G55" s="39">
        <v>4</v>
      </c>
      <c r="H55" s="44" t="s">
        <v>147</v>
      </c>
      <c r="I55" s="39" t="s">
        <v>41</v>
      </c>
      <c r="J55" s="39" t="s">
        <v>214</v>
      </c>
      <c r="M55">
        <v>1</v>
      </c>
      <c r="N55">
        <v>3</v>
      </c>
    </row>
    <row r="56" spans="6:14" ht="409.6" x14ac:dyDescent="0.2">
      <c r="F56" s="39" t="s">
        <v>141</v>
      </c>
      <c r="G56" s="39">
        <v>5</v>
      </c>
      <c r="H56" s="44" t="s">
        <v>145</v>
      </c>
      <c r="I56" s="39" t="s">
        <v>41</v>
      </c>
      <c r="J56" s="39" t="s">
        <v>41</v>
      </c>
      <c r="M56">
        <v>1</v>
      </c>
      <c r="N56">
        <v>1</v>
      </c>
    </row>
    <row r="57" spans="6:14" ht="409.6" x14ac:dyDescent="0.2">
      <c r="F57" s="39" t="s">
        <v>141</v>
      </c>
      <c r="G57" s="39">
        <v>6</v>
      </c>
      <c r="H57" s="44" t="s">
        <v>148</v>
      </c>
      <c r="I57" s="39" t="s">
        <v>214</v>
      </c>
      <c r="J57" s="39" t="s">
        <v>214</v>
      </c>
      <c r="M57">
        <v>3</v>
      </c>
      <c r="N57">
        <v>3</v>
      </c>
    </row>
    <row r="58" spans="6:14" ht="409.6" x14ac:dyDescent="0.2">
      <c r="F58" s="39" t="s">
        <v>142</v>
      </c>
      <c r="G58" s="39">
        <v>1</v>
      </c>
      <c r="H58" s="44" t="s">
        <v>149</v>
      </c>
      <c r="I58" s="39" t="s">
        <v>216</v>
      </c>
      <c r="J58" s="39" t="s">
        <v>216</v>
      </c>
      <c r="M58">
        <v>2</v>
      </c>
      <c r="N58">
        <v>2</v>
      </c>
    </row>
    <row r="59" spans="6:14" ht="119" x14ac:dyDescent="0.2">
      <c r="F59" s="39" t="s">
        <v>142</v>
      </c>
      <c r="G59" s="39">
        <v>2</v>
      </c>
      <c r="H59" s="44" t="s">
        <v>150</v>
      </c>
      <c r="I59" s="39" t="s">
        <v>214</v>
      </c>
      <c r="J59" s="39" t="s">
        <v>214</v>
      </c>
      <c r="M59">
        <v>3</v>
      </c>
      <c r="N59">
        <v>3</v>
      </c>
    </row>
    <row r="60" spans="6:14" ht="187" x14ac:dyDescent="0.2">
      <c r="F60" s="39" t="s">
        <v>142</v>
      </c>
      <c r="G60" s="39">
        <v>3</v>
      </c>
      <c r="H60" s="44" t="s">
        <v>151</v>
      </c>
      <c r="I60" s="39" t="s">
        <v>214</v>
      </c>
      <c r="J60" s="39" t="s">
        <v>214</v>
      </c>
      <c r="M60">
        <v>3</v>
      </c>
      <c r="N60">
        <v>3</v>
      </c>
    </row>
    <row r="61" spans="6:14" ht="153" x14ac:dyDescent="0.2">
      <c r="F61" s="39" t="s">
        <v>142</v>
      </c>
      <c r="G61" s="39">
        <v>4</v>
      </c>
      <c r="H61" s="44" t="s">
        <v>152</v>
      </c>
      <c r="I61" s="39" t="s">
        <v>214</v>
      </c>
      <c r="J61" s="39" t="s">
        <v>214</v>
      </c>
      <c r="M61">
        <v>3</v>
      </c>
      <c r="N61">
        <v>3</v>
      </c>
    </row>
    <row r="62" spans="6:14" ht="409.6" x14ac:dyDescent="0.2">
      <c r="F62" s="39" t="s">
        <v>142</v>
      </c>
      <c r="G62" s="39">
        <v>5</v>
      </c>
      <c r="H62" s="44" t="s">
        <v>153</v>
      </c>
      <c r="I62" s="39" t="s">
        <v>214</v>
      </c>
      <c r="J62" s="39" t="s">
        <v>214</v>
      </c>
      <c r="M62">
        <v>3</v>
      </c>
      <c r="N62">
        <v>3</v>
      </c>
    </row>
    <row r="63" spans="6:14" ht="409.6" x14ac:dyDescent="0.2">
      <c r="F63" s="39" t="s">
        <v>142</v>
      </c>
      <c r="G63" s="39">
        <v>6</v>
      </c>
      <c r="H63" s="44" t="s">
        <v>154</v>
      </c>
      <c r="I63" s="39" t="s">
        <v>214</v>
      </c>
      <c r="J63" s="39" t="s">
        <v>214</v>
      </c>
      <c r="M63">
        <v>3</v>
      </c>
      <c r="N63">
        <v>3</v>
      </c>
    </row>
    <row r="64" spans="6:14" ht="409.6" x14ac:dyDescent="0.2">
      <c r="F64" s="39" t="s">
        <v>95</v>
      </c>
      <c r="G64" s="39">
        <v>1</v>
      </c>
      <c r="H64" s="44" t="s">
        <v>155</v>
      </c>
      <c r="I64" s="39" t="s">
        <v>41</v>
      </c>
      <c r="J64" s="39" t="s">
        <v>41</v>
      </c>
      <c r="M64">
        <v>1</v>
      </c>
      <c r="N64">
        <v>1</v>
      </c>
    </row>
    <row r="65" spans="6:14" ht="409.6" x14ac:dyDescent="0.2">
      <c r="F65" s="39" t="s">
        <v>95</v>
      </c>
      <c r="G65" s="39">
        <v>2</v>
      </c>
      <c r="H65" s="44" t="s">
        <v>156</v>
      </c>
      <c r="I65" s="39" t="s">
        <v>41</v>
      </c>
      <c r="J65" s="39" t="s">
        <v>41</v>
      </c>
      <c r="M65">
        <v>1</v>
      </c>
      <c r="N65">
        <v>1</v>
      </c>
    </row>
    <row r="66" spans="6:14" ht="409.6" x14ac:dyDescent="0.2">
      <c r="F66" s="39" t="s">
        <v>95</v>
      </c>
      <c r="G66" s="39">
        <v>3</v>
      </c>
      <c r="H66" s="44" t="s">
        <v>157</v>
      </c>
      <c r="I66" s="39" t="s">
        <v>214</v>
      </c>
      <c r="J66" s="39" t="s">
        <v>214</v>
      </c>
      <c r="M66">
        <v>3</v>
      </c>
      <c r="N66">
        <v>3</v>
      </c>
    </row>
    <row r="67" spans="6:14" ht="409.6" x14ac:dyDescent="0.2">
      <c r="F67" s="39" t="s">
        <v>95</v>
      </c>
      <c r="G67" s="39">
        <v>4</v>
      </c>
      <c r="H67" s="44" t="s">
        <v>158</v>
      </c>
      <c r="I67" s="39" t="s">
        <v>41</v>
      </c>
      <c r="J67" s="39" t="s">
        <v>41</v>
      </c>
      <c r="M67">
        <v>1</v>
      </c>
      <c r="N67">
        <v>1</v>
      </c>
    </row>
    <row r="68" spans="6:14" ht="409.6" x14ac:dyDescent="0.2">
      <c r="F68" s="39" t="s">
        <v>95</v>
      </c>
      <c r="G68" s="39">
        <v>5</v>
      </c>
      <c r="H68" s="44" t="s">
        <v>159</v>
      </c>
      <c r="I68" s="39" t="s">
        <v>215</v>
      </c>
      <c r="J68" s="39" t="s">
        <v>215</v>
      </c>
      <c r="M68">
        <v>4</v>
      </c>
      <c r="N68">
        <v>4</v>
      </c>
    </row>
    <row r="69" spans="6:14" ht="409.6" x14ac:dyDescent="0.2">
      <c r="F69" s="39" t="s">
        <v>95</v>
      </c>
      <c r="G69" s="39">
        <v>6</v>
      </c>
      <c r="H69" s="44" t="s">
        <v>160</v>
      </c>
      <c r="I69" s="39" t="s">
        <v>41</v>
      </c>
      <c r="J69" s="39" t="s">
        <v>41</v>
      </c>
      <c r="M69">
        <v>1</v>
      </c>
      <c r="N69">
        <v>1</v>
      </c>
    </row>
    <row r="70" spans="6:14" ht="409.6" x14ac:dyDescent="0.2">
      <c r="F70" s="39" t="s">
        <v>96</v>
      </c>
      <c r="G70" s="39">
        <v>1</v>
      </c>
      <c r="H70" s="44" t="s">
        <v>161</v>
      </c>
      <c r="I70" s="39" t="s">
        <v>41</v>
      </c>
      <c r="J70" s="39" t="s">
        <v>41</v>
      </c>
      <c r="M70">
        <v>1</v>
      </c>
      <c r="N70">
        <v>1</v>
      </c>
    </row>
    <row r="71" spans="6:14" ht="409.6" x14ac:dyDescent="0.2">
      <c r="F71" s="39" t="s">
        <v>96</v>
      </c>
      <c r="G71" s="39">
        <v>2</v>
      </c>
      <c r="H71" s="44" t="s">
        <v>162</v>
      </c>
      <c r="I71" s="39" t="s">
        <v>215</v>
      </c>
      <c r="J71" s="39" t="s">
        <v>41</v>
      </c>
      <c r="M71">
        <v>4</v>
      </c>
      <c r="N71">
        <v>1</v>
      </c>
    </row>
    <row r="72" spans="6:14" ht="409.6" x14ac:dyDescent="0.2">
      <c r="F72" s="39" t="s">
        <v>96</v>
      </c>
      <c r="G72" s="39">
        <v>3</v>
      </c>
      <c r="H72" s="44" t="s">
        <v>163</v>
      </c>
      <c r="I72" s="39" t="s">
        <v>41</v>
      </c>
      <c r="J72" s="39" t="s">
        <v>41</v>
      </c>
      <c r="M72">
        <v>1</v>
      </c>
      <c r="N72">
        <v>1</v>
      </c>
    </row>
    <row r="73" spans="6:14" ht="409.6" x14ac:dyDescent="0.2">
      <c r="F73" s="39" t="s">
        <v>96</v>
      </c>
      <c r="G73" s="39">
        <v>4</v>
      </c>
      <c r="H73" s="44" t="s">
        <v>164</v>
      </c>
      <c r="I73" s="39" t="s">
        <v>214</v>
      </c>
      <c r="J73" s="39" t="s">
        <v>214</v>
      </c>
      <c r="M73">
        <v>3</v>
      </c>
      <c r="N73">
        <v>3</v>
      </c>
    </row>
    <row r="74" spans="6:14" ht="409.6" x14ac:dyDescent="0.2">
      <c r="F74" s="39" t="s">
        <v>96</v>
      </c>
      <c r="G74" s="39">
        <v>5</v>
      </c>
      <c r="H74" s="44" t="s">
        <v>165</v>
      </c>
      <c r="I74" s="39" t="s">
        <v>215</v>
      </c>
      <c r="J74" s="39" t="s">
        <v>215</v>
      </c>
      <c r="M74">
        <v>4</v>
      </c>
      <c r="N74">
        <v>4</v>
      </c>
    </row>
    <row r="75" spans="6:14" ht="409.6" x14ac:dyDescent="0.2">
      <c r="F75" s="39" t="s">
        <v>96</v>
      </c>
      <c r="G75" s="39">
        <v>6</v>
      </c>
      <c r="H75" s="44" t="s">
        <v>166</v>
      </c>
      <c r="I75" s="39" t="s">
        <v>41</v>
      </c>
      <c r="J75" s="39" t="s">
        <v>41</v>
      </c>
      <c r="M75">
        <v>1</v>
      </c>
      <c r="N75">
        <v>1</v>
      </c>
    </row>
    <row r="76" spans="6:14" ht="409.6" x14ac:dyDescent="0.2">
      <c r="F76" s="39" t="s">
        <v>98</v>
      </c>
      <c r="G76" s="39">
        <v>1</v>
      </c>
      <c r="H76" s="44" t="s">
        <v>167</v>
      </c>
      <c r="I76" s="39" t="s">
        <v>41</v>
      </c>
      <c r="J76" s="39" t="s">
        <v>41</v>
      </c>
      <c r="M76">
        <v>1</v>
      </c>
      <c r="N76">
        <v>1</v>
      </c>
    </row>
    <row r="77" spans="6:14" ht="409.6" x14ac:dyDescent="0.2">
      <c r="F77" s="39" t="s">
        <v>98</v>
      </c>
      <c r="G77" s="39">
        <v>2</v>
      </c>
      <c r="H77" s="44" t="s">
        <v>168</v>
      </c>
      <c r="I77" s="39" t="s">
        <v>214</v>
      </c>
      <c r="J77" s="39" t="s">
        <v>41</v>
      </c>
      <c r="M77">
        <v>3</v>
      </c>
      <c r="N77">
        <v>1</v>
      </c>
    </row>
    <row r="78" spans="6:14" ht="409.6" x14ac:dyDescent="0.2">
      <c r="F78" s="39" t="s">
        <v>98</v>
      </c>
      <c r="G78" s="39">
        <v>3</v>
      </c>
      <c r="H78" s="44" t="s">
        <v>169</v>
      </c>
      <c r="I78" s="39" t="s">
        <v>41</v>
      </c>
      <c r="J78" s="39" t="s">
        <v>41</v>
      </c>
      <c r="M78">
        <v>1</v>
      </c>
      <c r="N78">
        <v>1</v>
      </c>
    </row>
    <row r="79" spans="6:14" ht="409.6" x14ac:dyDescent="0.2">
      <c r="F79" s="39" t="s">
        <v>98</v>
      </c>
      <c r="G79" s="39">
        <v>4</v>
      </c>
      <c r="H79" s="44" t="s">
        <v>170</v>
      </c>
      <c r="I79" s="39" t="s">
        <v>215</v>
      </c>
      <c r="J79" s="39" t="s">
        <v>215</v>
      </c>
      <c r="M79">
        <v>4</v>
      </c>
      <c r="N79">
        <v>4</v>
      </c>
    </row>
    <row r="80" spans="6:14" ht="409.6" x14ac:dyDescent="0.2">
      <c r="F80" s="39" t="s">
        <v>98</v>
      </c>
      <c r="G80" s="39">
        <v>5</v>
      </c>
      <c r="H80" s="44" t="s">
        <v>171</v>
      </c>
      <c r="I80" s="39" t="s">
        <v>214</v>
      </c>
      <c r="J80" s="39" t="s">
        <v>214</v>
      </c>
      <c r="M80">
        <v>3</v>
      </c>
      <c r="N80">
        <v>3</v>
      </c>
    </row>
    <row r="81" spans="6:14" ht="409.6" x14ac:dyDescent="0.2">
      <c r="F81" s="39" t="s">
        <v>98</v>
      </c>
      <c r="G81" s="39">
        <v>6</v>
      </c>
      <c r="H81" s="44" t="s">
        <v>172</v>
      </c>
      <c r="I81" s="39" t="s">
        <v>216</v>
      </c>
      <c r="J81" s="39" t="s">
        <v>216</v>
      </c>
      <c r="M81">
        <v>2</v>
      </c>
      <c r="N81">
        <v>2</v>
      </c>
    </row>
    <row r="82" spans="6:14" ht="409.6" x14ac:dyDescent="0.2">
      <c r="F82" s="39" t="s">
        <v>99</v>
      </c>
      <c r="G82" s="39">
        <v>1</v>
      </c>
      <c r="H82" s="44" t="s">
        <v>173</v>
      </c>
      <c r="I82" s="39" t="s">
        <v>214</v>
      </c>
      <c r="J82" s="39" t="s">
        <v>216</v>
      </c>
      <c r="M82">
        <v>3</v>
      </c>
      <c r="N82">
        <v>2</v>
      </c>
    </row>
    <row r="83" spans="6:14" ht="409.6" x14ac:dyDescent="0.2">
      <c r="F83" s="39" t="s">
        <v>99</v>
      </c>
      <c r="G83" s="39">
        <v>2</v>
      </c>
      <c r="H83" s="44" t="s">
        <v>174</v>
      </c>
      <c r="I83" s="39" t="s">
        <v>41</v>
      </c>
      <c r="J83" s="39" t="s">
        <v>215</v>
      </c>
      <c r="M83">
        <v>1</v>
      </c>
      <c r="N83">
        <v>4</v>
      </c>
    </row>
    <row r="84" spans="6:14" ht="409.6" x14ac:dyDescent="0.2">
      <c r="F84" s="39" t="s">
        <v>99</v>
      </c>
      <c r="G84" s="39">
        <v>3</v>
      </c>
      <c r="H84" s="44" t="s">
        <v>175</v>
      </c>
      <c r="I84" s="39" t="s">
        <v>41</v>
      </c>
      <c r="J84" s="39" t="s">
        <v>41</v>
      </c>
      <c r="M84">
        <v>1</v>
      </c>
      <c r="N84">
        <v>1</v>
      </c>
    </row>
    <row r="85" spans="6:14" ht="409.6" x14ac:dyDescent="0.2">
      <c r="F85" s="39" t="s">
        <v>99</v>
      </c>
      <c r="G85" s="39">
        <v>4</v>
      </c>
      <c r="H85" s="44" t="s">
        <v>176</v>
      </c>
      <c r="I85" s="39" t="s">
        <v>214</v>
      </c>
      <c r="J85" s="39" t="s">
        <v>214</v>
      </c>
      <c r="M85">
        <v>3</v>
      </c>
      <c r="N85">
        <v>3</v>
      </c>
    </row>
    <row r="86" spans="6:14" ht="409.6" x14ac:dyDescent="0.2">
      <c r="F86" s="39" t="s">
        <v>99</v>
      </c>
      <c r="G86" s="39">
        <v>5</v>
      </c>
      <c r="H86" s="44" t="s">
        <v>177</v>
      </c>
      <c r="I86" s="39" t="s">
        <v>41</v>
      </c>
      <c r="J86" s="39" t="s">
        <v>41</v>
      </c>
      <c r="M86">
        <v>1</v>
      </c>
      <c r="N86">
        <v>1</v>
      </c>
    </row>
    <row r="87" spans="6:14" ht="409.6" x14ac:dyDescent="0.2">
      <c r="F87" s="39" t="s">
        <v>99</v>
      </c>
      <c r="G87" s="39">
        <v>6</v>
      </c>
      <c r="H87" s="44" t="s">
        <v>178</v>
      </c>
      <c r="I87" s="39" t="s">
        <v>214</v>
      </c>
      <c r="J87" s="39" t="s">
        <v>214</v>
      </c>
      <c r="M87">
        <v>3</v>
      </c>
      <c r="N87">
        <v>3</v>
      </c>
    </row>
    <row r="88" spans="6:14" ht="409.6" x14ac:dyDescent="0.2">
      <c r="F88" s="39" t="s">
        <v>185</v>
      </c>
      <c r="G88" s="39">
        <v>1</v>
      </c>
      <c r="H88" s="44" t="s">
        <v>186</v>
      </c>
      <c r="I88" s="39" t="s">
        <v>214</v>
      </c>
      <c r="J88" s="39" t="s">
        <v>214</v>
      </c>
      <c r="M88">
        <v>3</v>
      </c>
      <c r="N88">
        <v>3</v>
      </c>
    </row>
    <row r="89" spans="6:14" ht="187" x14ac:dyDescent="0.2">
      <c r="F89" s="39" t="s">
        <v>185</v>
      </c>
      <c r="G89" s="39">
        <v>2</v>
      </c>
      <c r="H89" s="44" t="s">
        <v>187</v>
      </c>
      <c r="I89" s="39" t="s">
        <v>214</v>
      </c>
      <c r="J89" s="39" t="s">
        <v>214</v>
      </c>
      <c r="M89">
        <v>3</v>
      </c>
      <c r="N89">
        <v>3</v>
      </c>
    </row>
    <row r="90" spans="6:14" ht="204" x14ac:dyDescent="0.2">
      <c r="F90" s="39" t="s">
        <v>185</v>
      </c>
      <c r="G90" s="39">
        <v>3</v>
      </c>
      <c r="H90" s="44" t="s">
        <v>188</v>
      </c>
      <c r="I90" s="39" t="s">
        <v>214</v>
      </c>
      <c r="J90" s="39" t="s">
        <v>214</v>
      </c>
      <c r="M90">
        <v>3</v>
      </c>
      <c r="N90">
        <v>3</v>
      </c>
    </row>
    <row r="91" spans="6:14" ht="409.6" x14ac:dyDescent="0.2">
      <c r="F91" s="39" t="s">
        <v>185</v>
      </c>
      <c r="G91" s="39">
        <v>4</v>
      </c>
      <c r="H91" s="30" t="s">
        <v>189</v>
      </c>
      <c r="I91" s="39" t="s">
        <v>214</v>
      </c>
      <c r="J91" s="39" t="s">
        <v>214</v>
      </c>
      <c r="M91">
        <v>3</v>
      </c>
      <c r="N91">
        <v>3</v>
      </c>
    </row>
    <row r="92" spans="6:14" ht="409.6" x14ac:dyDescent="0.2">
      <c r="F92" s="39" t="s">
        <v>185</v>
      </c>
      <c r="G92" s="39">
        <v>5</v>
      </c>
      <c r="H92" s="30" t="s">
        <v>190</v>
      </c>
      <c r="I92" s="39" t="s">
        <v>214</v>
      </c>
      <c r="J92" s="39" t="s">
        <v>214</v>
      </c>
      <c r="M92">
        <v>3</v>
      </c>
      <c r="N92">
        <v>3</v>
      </c>
    </row>
    <row r="93" spans="6:14" ht="187" x14ac:dyDescent="0.2">
      <c r="F93" s="39" t="s">
        <v>185</v>
      </c>
      <c r="G93" s="39">
        <v>6</v>
      </c>
      <c r="H93" s="30" t="s">
        <v>191</v>
      </c>
      <c r="I93" s="39" t="s">
        <v>214</v>
      </c>
      <c r="J93" s="39" t="s">
        <v>214</v>
      </c>
      <c r="M93">
        <v>3</v>
      </c>
      <c r="N93">
        <v>3</v>
      </c>
    </row>
    <row r="94" spans="6:14" ht="409.6" x14ac:dyDescent="0.2">
      <c r="F94" s="39" t="s">
        <v>192</v>
      </c>
      <c r="G94" s="39">
        <v>1</v>
      </c>
      <c r="H94" s="30" t="s">
        <v>186</v>
      </c>
      <c r="I94" s="39" t="s">
        <v>214</v>
      </c>
      <c r="J94" s="39" t="s">
        <v>214</v>
      </c>
      <c r="M94">
        <v>3</v>
      </c>
      <c r="N94">
        <v>3</v>
      </c>
    </row>
    <row r="95" spans="6:14" ht="187" x14ac:dyDescent="0.2">
      <c r="F95" s="39" t="s">
        <v>192</v>
      </c>
      <c r="G95" s="39">
        <v>2</v>
      </c>
      <c r="H95" s="30" t="s">
        <v>187</v>
      </c>
      <c r="I95" s="39" t="s">
        <v>214</v>
      </c>
      <c r="J95" s="39" t="s">
        <v>214</v>
      </c>
      <c r="M95">
        <v>3</v>
      </c>
      <c r="N95">
        <v>3</v>
      </c>
    </row>
    <row r="96" spans="6:14" ht="255" x14ac:dyDescent="0.2">
      <c r="F96" s="39" t="s">
        <v>192</v>
      </c>
      <c r="G96" s="39">
        <v>3</v>
      </c>
      <c r="H96" s="30" t="s">
        <v>193</v>
      </c>
      <c r="I96" s="39" t="s">
        <v>214</v>
      </c>
      <c r="J96" s="39" t="s">
        <v>214</v>
      </c>
      <c r="M96">
        <v>3</v>
      </c>
      <c r="N96">
        <v>3</v>
      </c>
    </row>
    <row r="97" spans="6:14" ht="409.6" x14ac:dyDescent="0.2">
      <c r="F97" s="39" t="s">
        <v>192</v>
      </c>
      <c r="G97" s="39">
        <v>4</v>
      </c>
      <c r="H97" s="30" t="s">
        <v>189</v>
      </c>
      <c r="I97" s="39" t="s">
        <v>214</v>
      </c>
      <c r="J97" s="39" t="s">
        <v>214</v>
      </c>
      <c r="M97">
        <v>3</v>
      </c>
      <c r="N97">
        <v>3</v>
      </c>
    </row>
    <row r="98" spans="6:14" ht="323" x14ac:dyDescent="0.2">
      <c r="F98" s="39" t="s">
        <v>192</v>
      </c>
      <c r="G98" s="39">
        <v>5</v>
      </c>
      <c r="H98" s="30" t="s">
        <v>194</v>
      </c>
      <c r="I98" s="39" t="s">
        <v>214</v>
      </c>
      <c r="J98" s="39" t="s">
        <v>214</v>
      </c>
      <c r="M98">
        <v>3</v>
      </c>
      <c r="N98">
        <v>3</v>
      </c>
    </row>
    <row r="99" spans="6:14" ht="372" x14ac:dyDescent="0.2">
      <c r="F99" s="39" t="s">
        <v>192</v>
      </c>
      <c r="G99" s="39">
        <v>6</v>
      </c>
      <c r="H99" s="30" t="s">
        <v>195</v>
      </c>
      <c r="I99" s="39" t="s">
        <v>214</v>
      </c>
      <c r="J99" s="39" t="s">
        <v>214</v>
      </c>
      <c r="M99">
        <v>3</v>
      </c>
      <c r="N99">
        <v>3</v>
      </c>
    </row>
    <row r="100" spans="6:14" ht="409.6" x14ac:dyDescent="0.2">
      <c r="F100" s="39" t="s">
        <v>83</v>
      </c>
      <c r="G100" s="39">
        <v>1</v>
      </c>
      <c r="H100" s="30" t="s">
        <v>196</v>
      </c>
      <c r="I100" s="39" t="s">
        <v>214</v>
      </c>
      <c r="J100" s="39" t="s">
        <v>214</v>
      </c>
      <c r="M100">
        <v>3</v>
      </c>
      <c r="N100">
        <v>3</v>
      </c>
    </row>
    <row r="101" spans="6:14" ht="187" x14ac:dyDescent="0.2">
      <c r="F101" s="39" t="s">
        <v>83</v>
      </c>
      <c r="G101" s="39">
        <v>2</v>
      </c>
      <c r="H101" s="30" t="s">
        <v>187</v>
      </c>
      <c r="I101" s="39" t="s">
        <v>214</v>
      </c>
      <c r="J101" s="39" t="s">
        <v>214</v>
      </c>
      <c r="M101">
        <v>3</v>
      </c>
      <c r="N101">
        <v>3</v>
      </c>
    </row>
    <row r="102" spans="6:14" ht="204" x14ac:dyDescent="0.2">
      <c r="F102" s="39" t="s">
        <v>83</v>
      </c>
      <c r="G102" s="39">
        <v>3</v>
      </c>
      <c r="H102" s="30" t="s">
        <v>188</v>
      </c>
      <c r="I102" s="39" t="s">
        <v>214</v>
      </c>
      <c r="J102" s="39" t="s">
        <v>214</v>
      </c>
      <c r="M102">
        <v>3</v>
      </c>
      <c r="N102">
        <v>3</v>
      </c>
    </row>
    <row r="103" spans="6:14" ht="323" x14ac:dyDescent="0.2">
      <c r="F103" s="39" t="s">
        <v>83</v>
      </c>
      <c r="G103" s="39">
        <v>4</v>
      </c>
      <c r="H103" s="30" t="s">
        <v>197</v>
      </c>
      <c r="I103" s="39" t="s">
        <v>214</v>
      </c>
      <c r="J103" s="39" t="s">
        <v>214</v>
      </c>
      <c r="M103">
        <v>3</v>
      </c>
      <c r="N103">
        <v>3</v>
      </c>
    </row>
    <row r="104" spans="6:14" ht="221" x14ac:dyDescent="0.2">
      <c r="F104" s="39" t="s">
        <v>83</v>
      </c>
      <c r="G104" s="39">
        <v>5</v>
      </c>
      <c r="H104" s="30" t="s">
        <v>198</v>
      </c>
      <c r="I104" s="39" t="s">
        <v>214</v>
      </c>
      <c r="J104" s="39" t="s">
        <v>214</v>
      </c>
      <c r="M104">
        <v>3</v>
      </c>
      <c r="N104">
        <v>3</v>
      </c>
    </row>
    <row r="105" spans="6:14" ht="306" x14ac:dyDescent="0.2">
      <c r="F105" s="39" t="s">
        <v>83</v>
      </c>
      <c r="G105" s="39">
        <v>6</v>
      </c>
      <c r="H105" s="30" t="s">
        <v>199</v>
      </c>
      <c r="I105" s="39" t="s">
        <v>214</v>
      </c>
      <c r="J105" s="39" t="s">
        <v>214</v>
      </c>
      <c r="M105">
        <v>3</v>
      </c>
      <c r="N105">
        <v>3</v>
      </c>
    </row>
    <row r="106" spans="6:14" ht="409.6" x14ac:dyDescent="0.2">
      <c r="F106" s="39" t="s">
        <v>84</v>
      </c>
      <c r="G106" s="39">
        <v>1</v>
      </c>
      <c r="H106" s="30" t="s">
        <v>196</v>
      </c>
      <c r="I106" s="39" t="s">
        <v>214</v>
      </c>
      <c r="J106" s="39" t="s">
        <v>214</v>
      </c>
      <c r="M106">
        <v>3</v>
      </c>
      <c r="N106">
        <v>3</v>
      </c>
    </row>
    <row r="107" spans="6:14" ht="187" x14ac:dyDescent="0.2">
      <c r="F107" s="39" t="s">
        <v>84</v>
      </c>
      <c r="G107" s="39">
        <v>2</v>
      </c>
      <c r="H107" s="30" t="s">
        <v>187</v>
      </c>
      <c r="I107" s="39" t="s">
        <v>214</v>
      </c>
      <c r="J107" s="39" t="s">
        <v>214</v>
      </c>
      <c r="M107">
        <v>3</v>
      </c>
      <c r="N107">
        <v>3</v>
      </c>
    </row>
    <row r="108" spans="6:14" ht="409.6" x14ac:dyDescent="0.2">
      <c r="F108" s="39" t="s">
        <v>84</v>
      </c>
      <c r="G108" s="39">
        <v>3</v>
      </c>
      <c r="H108" s="30" t="s">
        <v>200</v>
      </c>
      <c r="I108" s="39" t="s">
        <v>214</v>
      </c>
      <c r="J108" s="39" t="s">
        <v>214</v>
      </c>
      <c r="M108">
        <v>3</v>
      </c>
      <c r="N108">
        <v>3</v>
      </c>
    </row>
    <row r="109" spans="6:14" ht="255" x14ac:dyDescent="0.2">
      <c r="F109" s="39" t="s">
        <v>84</v>
      </c>
      <c r="G109" s="39">
        <v>4</v>
      </c>
      <c r="H109" s="30" t="s">
        <v>201</v>
      </c>
      <c r="I109" s="39" t="s">
        <v>214</v>
      </c>
      <c r="J109" s="39" t="s">
        <v>214</v>
      </c>
      <c r="M109">
        <v>3</v>
      </c>
      <c r="N109">
        <v>3</v>
      </c>
    </row>
    <row r="110" spans="6:14" ht="221" x14ac:dyDescent="0.2">
      <c r="F110" s="39" t="s">
        <v>84</v>
      </c>
      <c r="G110" s="39">
        <v>5</v>
      </c>
      <c r="H110" s="30" t="s">
        <v>198</v>
      </c>
      <c r="I110" s="39" t="s">
        <v>214</v>
      </c>
      <c r="J110" s="39" t="s">
        <v>214</v>
      </c>
      <c r="M110">
        <v>3</v>
      </c>
      <c r="N110">
        <v>3</v>
      </c>
    </row>
    <row r="111" spans="6:14" ht="372" x14ac:dyDescent="0.2">
      <c r="F111" s="39" t="s">
        <v>84</v>
      </c>
      <c r="G111" s="39">
        <v>6</v>
      </c>
      <c r="H111" s="30" t="s">
        <v>195</v>
      </c>
      <c r="I111" s="39" t="s">
        <v>214</v>
      </c>
      <c r="J111" s="39" t="s">
        <v>214</v>
      </c>
      <c r="M111">
        <v>3</v>
      </c>
      <c r="N111">
        <v>3</v>
      </c>
    </row>
    <row r="112" spans="6:14" ht="187" x14ac:dyDescent="0.2">
      <c r="F112" s="39" t="s">
        <v>87</v>
      </c>
      <c r="G112" s="39">
        <v>1</v>
      </c>
      <c r="H112" s="30" t="s">
        <v>208</v>
      </c>
      <c r="I112" s="39" t="s">
        <v>214</v>
      </c>
      <c r="J112" s="39" t="s">
        <v>214</v>
      </c>
      <c r="M112">
        <v>3</v>
      </c>
      <c r="N112">
        <v>3</v>
      </c>
    </row>
    <row r="113" spans="6:14" ht="187" x14ac:dyDescent="0.2">
      <c r="F113" s="39" t="s">
        <v>87</v>
      </c>
      <c r="G113" s="39">
        <v>2</v>
      </c>
      <c r="H113" s="30" t="s">
        <v>187</v>
      </c>
      <c r="I113" s="39" t="s">
        <v>214</v>
      </c>
      <c r="J113" s="39" t="s">
        <v>214</v>
      </c>
      <c r="M113">
        <v>3</v>
      </c>
      <c r="N113">
        <v>3</v>
      </c>
    </row>
    <row r="114" spans="6:14" ht="204" x14ac:dyDescent="0.2">
      <c r="F114" s="39" t="s">
        <v>87</v>
      </c>
      <c r="G114" s="39">
        <v>3</v>
      </c>
      <c r="H114" s="30" t="s">
        <v>188</v>
      </c>
      <c r="I114" s="39" t="s">
        <v>214</v>
      </c>
      <c r="J114" s="39" t="s">
        <v>214</v>
      </c>
      <c r="M114">
        <v>3</v>
      </c>
      <c r="N114">
        <v>3</v>
      </c>
    </row>
    <row r="115" spans="6:14" ht="255" x14ac:dyDescent="0.2">
      <c r="F115" s="39" t="s">
        <v>87</v>
      </c>
      <c r="G115" s="39">
        <v>4</v>
      </c>
      <c r="H115" s="30" t="s">
        <v>209</v>
      </c>
      <c r="I115" s="39" t="s">
        <v>214</v>
      </c>
      <c r="J115" s="39" t="s">
        <v>214</v>
      </c>
      <c r="M115">
        <v>3</v>
      </c>
      <c r="N115">
        <v>3</v>
      </c>
    </row>
    <row r="116" spans="6:14" ht="409.6" x14ac:dyDescent="0.2">
      <c r="F116" s="39" t="s">
        <v>87</v>
      </c>
      <c r="G116" s="39">
        <v>5</v>
      </c>
      <c r="H116" s="30" t="s">
        <v>210</v>
      </c>
      <c r="I116" s="39" t="s">
        <v>214</v>
      </c>
      <c r="J116" s="39" t="s">
        <v>214</v>
      </c>
      <c r="M116">
        <v>3</v>
      </c>
      <c r="N116">
        <v>3</v>
      </c>
    </row>
    <row r="117" spans="6:14" ht="372" x14ac:dyDescent="0.2">
      <c r="F117" s="39" t="s">
        <v>87</v>
      </c>
      <c r="G117" s="39">
        <v>6</v>
      </c>
      <c r="H117" s="30" t="s">
        <v>211</v>
      </c>
      <c r="I117" s="39" t="s">
        <v>214</v>
      </c>
      <c r="J117" s="39" t="s">
        <v>214</v>
      </c>
      <c r="M117">
        <v>3</v>
      </c>
      <c r="N117">
        <v>3</v>
      </c>
    </row>
    <row r="118" spans="6:14" ht="409.6" x14ac:dyDescent="0.2">
      <c r="F118" s="39" t="s">
        <v>85</v>
      </c>
      <c r="G118" s="39">
        <v>1</v>
      </c>
      <c r="H118" s="30" t="s">
        <v>196</v>
      </c>
      <c r="I118" s="39" t="s">
        <v>214</v>
      </c>
      <c r="J118" s="39" t="s">
        <v>214</v>
      </c>
      <c r="M118">
        <v>3</v>
      </c>
      <c r="N118">
        <v>3</v>
      </c>
    </row>
    <row r="119" spans="6:14" ht="187" x14ac:dyDescent="0.2">
      <c r="F119" s="39" t="s">
        <v>85</v>
      </c>
      <c r="G119" s="39">
        <v>2</v>
      </c>
      <c r="H119" s="30" t="s">
        <v>187</v>
      </c>
      <c r="I119" s="39" t="s">
        <v>214</v>
      </c>
      <c r="J119" s="39" t="s">
        <v>214</v>
      </c>
      <c r="M119">
        <v>3</v>
      </c>
      <c r="N119">
        <v>3</v>
      </c>
    </row>
    <row r="120" spans="6:14" ht="255" x14ac:dyDescent="0.2">
      <c r="F120" s="39" t="s">
        <v>85</v>
      </c>
      <c r="G120" s="39">
        <v>3</v>
      </c>
      <c r="H120" s="30" t="s">
        <v>193</v>
      </c>
      <c r="I120" s="39" t="s">
        <v>214</v>
      </c>
      <c r="J120" s="39" t="s">
        <v>214</v>
      </c>
      <c r="M120">
        <v>3</v>
      </c>
      <c r="N120">
        <v>3</v>
      </c>
    </row>
    <row r="121" spans="6:14" ht="102" x14ac:dyDescent="0.2">
      <c r="F121" s="39" t="s">
        <v>85</v>
      </c>
      <c r="G121" s="39">
        <v>4</v>
      </c>
      <c r="H121" s="30" t="s">
        <v>212</v>
      </c>
      <c r="I121" s="39" t="s">
        <v>214</v>
      </c>
      <c r="J121" s="39" t="s">
        <v>214</v>
      </c>
      <c r="M121">
        <v>3</v>
      </c>
      <c r="N121">
        <v>3</v>
      </c>
    </row>
    <row r="122" spans="6:14" ht="323" x14ac:dyDescent="0.2">
      <c r="F122" s="39" t="s">
        <v>85</v>
      </c>
      <c r="G122" s="39">
        <v>5</v>
      </c>
      <c r="H122" s="30" t="s">
        <v>213</v>
      </c>
      <c r="I122" s="39" t="s">
        <v>214</v>
      </c>
      <c r="J122" s="39" t="s">
        <v>214</v>
      </c>
      <c r="M122">
        <v>3</v>
      </c>
      <c r="N122">
        <v>3</v>
      </c>
    </row>
    <row r="123" spans="6:14" ht="306" x14ac:dyDescent="0.2">
      <c r="F123" s="39" t="s">
        <v>85</v>
      </c>
      <c r="G123" s="39">
        <v>6</v>
      </c>
      <c r="H123" s="30" t="s">
        <v>199</v>
      </c>
      <c r="I123" s="39" t="s">
        <v>214</v>
      </c>
      <c r="J123" s="39" t="s">
        <v>214</v>
      </c>
      <c r="M123">
        <v>3</v>
      </c>
      <c r="N123">
        <v>3</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C922-D23A-E34C-9A9D-F1BD5C988AFD}">
  <dimension ref="A1:AP210"/>
  <sheetViews>
    <sheetView topLeftCell="Q1" zoomScale="66" workbookViewId="0">
      <selection activeCell="AK3" sqref="AK3:AP9"/>
    </sheetView>
  </sheetViews>
  <sheetFormatPr baseColWidth="10" defaultRowHeight="16" x14ac:dyDescent="0.2"/>
  <cols>
    <col min="1" max="1" width="28.33203125" bestFit="1" customWidth="1"/>
    <col min="2" max="2" width="15.1640625" customWidth="1"/>
    <col min="3" max="3" width="23.83203125" style="30" customWidth="1"/>
    <col min="4" max="4" width="28" bestFit="1" customWidth="1"/>
    <col min="8" max="8" width="31.83203125" bestFit="1" customWidth="1"/>
    <col min="12" max="12" width="15.5" customWidth="1"/>
    <col min="13" max="13" width="23.1640625" customWidth="1"/>
    <col min="20" max="20" width="28.33203125" bestFit="1" customWidth="1"/>
    <col min="28" max="28" width="8.6640625" customWidth="1"/>
    <col min="29" max="29" width="14.33203125" bestFit="1" customWidth="1"/>
    <col min="30" max="30" width="18.6640625" customWidth="1"/>
    <col min="37" max="37" width="14.33203125" bestFit="1" customWidth="1"/>
    <col min="38" max="38" width="9.6640625" bestFit="1" customWidth="1"/>
  </cols>
  <sheetData>
    <row r="1" spans="1:42" ht="17" x14ac:dyDescent="0.2">
      <c r="A1" s="45" t="s">
        <v>41</v>
      </c>
      <c r="B1" s="47"/>
      <c r="C1" s="52" t="s">
        <v>41</v>
      </c>
      <c r="E1" s="45" t="s">
        <v>214</v>
      </c>
    </row>
    <row r="2" spans="1:42" ht="17" x14ac:dyDescent="0.2">
      <c r="A2" s="45" t="s">
        <v>215</v>
      </c>
      <c r="C2" s="52" t="s">
        <v>41</v>
      </c>
      <c r="E2" s="45" t="s">
        <v>41</v>
      </c>
    </row>
    <row r="3" spans="1:42" ht="51" x14ac:dyDescent="0.2">
      <c r="A3" s="45" t="s">
        <v>41</v>
      </c>
      <c r="C3" s="52" t="s">
        <v>216</v>
      </c>
      <c r="E3" s="45" t="s">
        <v>41</v>
      </c>
      <c r="L3" s="37" t="s">
        <v>70</v>
      </c>
      <c r="M3" s="56" t="s">
        <v>256</v>
      </c>
      <c r="N3" s="56" t="s">
        <v>265</v>
      </c>
      <c r="O3" s="56" t="s">
        <v>269</v>
      </c>
      <c r="P3" s="56" t="s">
        <v>270</v>
      </c>
      <c r="Q3" s="54" t="s">
        <v>268</v>
      </c>
      <c r="T3" s="58" t="s">
        <v>257</v>
      </c>
      <c r="U3" s="56" t="s">
        <v>265</v>
      </c>
      <c r="V3" s="56" t="s">
        <v>269</v>
      </c>
      <c r="W3" s="56" t="s">
        <v>270</v>
      </c>
      <c r="X3" s="54" t="s">
        <v>268</v>
      </c>
      <c r="AC3" s="37" t="s">
        <v>73</v>
      </c>
      <c r="AD3" s="56" t="s">
        <v>264</v>
      </c>
      <c r="AE3" s="56" t="s">
        <v>265</v>
      </c>
      <c r="AF3" s="56" t="s">
        <v>266</v>
      </c>
      <c r="AG3" s="56" t="s">
        <v>267</v>
      </c>
      <c r="AH3" s="54" t="s">
        <v>268</v>
      </c>
      <c r="AK3" s="37" t="s">
        <v>73</v>
      </c>
      <c r="AL3" s="56" t="s">
        <v>264</v>
      </c>
      <c r="AM3" s="56" t="s">
        <v>265</v>
      </c>
      <c r="AN3" s="56" t="s">
        <v>266</v>
      </c>
      <c r="AO3" s="56" t="s">
        <v>267</v>
      </c>
      <c r="AP3" s="54" t="s">
        <v>268</v>
      </c>
    </row>
    <row r="4" spans="1:42" ht="17" x14ac:dyDescent="0.2">
      <c r="A4" s="45" t="s">
        <v>215</v>
      </c>
      <c r="C4" s="52" t="s">
        <v>215</v>
      </c>
      <c r="E4" s="45" t="s">
        <v>41</v>
      </c>
      <c r="L4" s="23" t="s">
        <v>221</v>
      </c>
      <c r="M4" s="2" t="s">
        <v>222</v>
      </c>
      <c r="N4" s="57">
        <v>0.78</v>
      </c>
      <c r="O4" s="57">
        <v>0</v>
      </c>
      <c r="P4" s="57">
        <v>0.11</v>
      </c>
      <c r="Q4" s="55">
        <v>0.11</v>
      </c>
      <c r="T4" s="23" t="s">
        <v>81</v>
      </c>
      <c r="U4" s="57">
        <v>0.67</v>
      </c>
      <c r="V4" s="57">
        <v>0</v>
      </c>
      <c r="W4" s="57">
        <v>0</v>
      </c>
      <c r="X4" s="55">
        <v>0.33</v>
      </c>
      <c r="AC4" s="23" t="s">
        <v>240</v>
      </c>
      <c r="AD4" s="2" t="s">
        <v>222</v>
      </c>
      <c r="AE4" s="57">
        <v>0.39</v>
      </c>
      <c r="AF4" s="57">
        <v>0</v>
      </c>
      <c r="AG4" s="57">
        <v>0</v>
      </c>
      <c r="AH4" s="55">
        <v>0.61</v>
      </c>
      <c r="AK4" s="23" t="s">
        <v>240</v>
      </c>
      <c r="AL4" s="2" t="s">
        <v>222</v>
      </c>
      <c r="AM4" s="57">
        <v>0.57999999999999996</v>
      </c>
      <c r="AN4" s="57">
        <v>0</v>
      </c>
      <c r="AO4" s="57">
        <v>0</v>
      </c>
      <c r="AP4" s="55">
        <v>0.42</v>
      </c>
    </row>
    <row r="5" spans="1:42" ht="17" x14ac:dyDescent="0.2">
      <c r="A5" s="45" t="s">
        <v>41</v>
      </c>
      <c r="C5" s="52" t="s">
        <v>216</v>
      </c>
      <c r="E5" s="45" t="s">
        <v>214</v>
      </c>
      <c r="L5" s="23" t="s">
        <v>221</v>
      </c>
      <c r="M5" s="2" t="s">
        <v>223</v>
      </c>
      <c r="N5" s="57">
        <v>0.39</v>
      </c>
      <c r="O5" s="57">
        <v>0.22</v>
      </c>
      <c r="P5" s="57">
        <v>0.11</v>
      </c>
      <c r="Q5" s="55">
        <v>0.28000000000000003</v>
      </c>
      <c r="T5" s="23" t="s">
        <v>89</v>
      </c>
      <c r="U5" s="57">
        <v>0.67</v>
      </c>
      <c r="V5" s="57">
        <v>0</v>
      </c>
      <c r="W5" s="57">
        <v>0.33</v>
      </c>
      <c r="X5" s="55">
        <v>0</v>
      </c>
      <c r="AC5" s="23" t="s">
        <v>240</v>
      </c>
      <c r="AD5" s="2" t="s">
        <v>223</v>
      </c>
      <c r="AE5" s="57">
        <v>0.17</v>
      </c>
      <c r="AF5" s="57">
        <v>0.06</v>
      </c>
      <c r="AG5" s="57">
        <v>0</v>
      </c>
      <c r="AH5" s="55">
        <v>0.78</v>
      </c>
      <c r="AK5" s="23" t="s">
        <v>240</v>
      </c>
      <c r="AL5" s="2" t="s">
        <v>223</v>
      </c>
      <c r="AM5" s="57">
        <v>0.25</v>
      </c>
      <c r="AN5" s="57">
        <v>0.08</v>
      </c>
      <c r="AO5" s="57">
        <v>0</v>
      </c>
      <c r="AP5" s="55">
        <v>0.67</v>
      </c>
    </row>
    <row r="6" spans="1:42" ht="17" customHeight="1" x14ac:dyDescent="0.2">
      <c r="A6" s="45" t="s">
        <v>41</v>
      </c>
      <c r="C6" s="52" t="s">
        <v>214</v>
      </c>
      <c r="E6" s="45" t="s">
        <v>214</v>
      </c>
      <c r="L6" s="23" t="s">
        <v>76</v>
      </c>
      <c r="M6" s="2" t="s">
        <v>222</v>
      </c>
      <c r="N6" s="57">
        <v>0.55000000000000004</v>
      </c>
      <c r="O6" s="57">
        <v>0</v>
      </c>
      <c r="P6" s="57">
        <v>0.17</v>
      </c>
      <c r="Q6" s="55">
        <v>0.28000000000000003</v>
      </c>
      <c r="T6" s="59" t="s">
        <v>90</v>
      </c>
      <c r="U6" s="57">
        <v>1</v>
      </c>
      <c r="V6" s="57">
        <v>0</v>
      </c>
      <c r="W6" s="57">
        <v>0</v>
      </c>
      <c r="X6" s="55">
        <v>0</v>
      </c>
      <c r="AC6" s="23" t="s">
        <v>241</v>
      </c>
      <c r="AD6" s="2" t="s">
        <v>222</v>
      </c>
      <c r="AE6" s="57">
        <v>0.44</v>
      </c>
      <c r="AF6" s="57">
        <v>0</v>
      </c>
      <c r="AG6" s="57">
        <v>0.17</v>
      </c>
      <c r="AH6" s="55">
        <v>0.39</v>
      </c>
      <c r="AK6" s="23" t="s">
        <v>241</v>
      </c>
      <c r="AL6" s="2" t="s">
        <v>222</v>
      </c>
      <c r="AM6" s="57">
        <v>0.67</v>
      </c>
      <c r="AN6" s="57">
        <v>0</v>
      </c>
      <c r="AO6" s="57">
        <v>0.25</v>
      </c>
      <c r="AP6" s="55">
        <v>0.08</v>
      </c>
    </row>
    <row r="7" spans="1:42" ht="17" x14ac:dyDescent="0.2">
      <c r="A7" s="45" t="s">
        <v>41</v>
      </c>
      <c r="C7" s="52" t="s">
        <v>214</v>
      </c>
      <c r="E7" s="45" t="s">
        <v>41</v>
      </c>
      <c r="L7" s="23" t="s">
        <v>76</v>
      </c>
      <c r="M7" s="2" t="s">
        <v>223</v>
      </c>
      <c r="N7" s="57">
        <v>0.28000000000000003</v>
      </c>
      <c r="O7" s="57">
        <v>0.11</v>
      </c>
      <c r="P7" s="57">
        <v>0.05</v>
      </c>
      <c r="Q7" s="55">
        <v>0.56000000000000005</v>
      </c>
      <c r="T7" s="23" t="s">
        <v>91</v>
      </c>
      <c r="U7" s="57">
        <v>0.5</v>
      </c>
      <c r="V7" s="57">
        <v>0</v>
      </c>
      <c r="W7" s="57">
        <v>0</v>
      </c>
      <c r="X7" s="55">
        <v>0.5</v>
      </c>
      <c r="AC7" s="23" t="s">
        <v>241</v>
      </c>
      <c r="AD7" s="2" t="s">
        <v>223</v>
      </c>
      <c r="AE7" s="57">
        <v>0.22</v>
      </c>
      <c r="AF7" s="57">
        <v>0.22</v>
      </c>
      <c r="AG7" s="57">
        <v>0.11</v>
      </c>
      <c r="AH7" s="55">
        <v>0.44</v>
      </c>
      <c r="AK7" s="23" t="s">
        <v>241</v>
      </c>
      <c r="AL7" s="2" t="s">
        <v>223</v>
      </c>
      <c r="AM7" s="57">
        <v>0.33</v>
      </c>
      <c r="AN7" s="57">
        <v>0.33</v>
      </c>
      <c r="AO7" s="57">
        <v>0.17</v>
      </c>
      <c r="AP7" s="55">
        <v>0.17</v>
      </c>
    </row>
    <row r="8" spans="1:42" ht="17" x14ac:dyDescent="0.2">
      <c r="A8" s="45" t="s">
        <v>41</v>
      </c>
      <c r="C8" s="52" t="s">
        <v>41</v>
      </c>
      <c r="E8" s="45" t="s">
        <v>214</v>
      </c>
      <c r="L8" s="23" t="s">
        <v>77</v>
      </c>
      <c r="M8" s="2" t="s">
        <v>222</v>
      </c>
      <c r="N8" s="57">
        <v>0</v>
      </c>
      <c r="O8" s="57">
        <v>0</v>
      </c>
      <c r="P8" s="57">
        <v>0</v>
      </c>
      <c r="Q8" s="55">
        <v>1</v>
      </c>
      <c r="T8" s="23" t="s">
        <v>92</v>
      </c>
      <c r="U8" s="57">
        <v>0.33</v>
      </c>
      <c r="V8" s="57">
        <v>0.33</v>
      </c>
      <c r="W8" s="57">
        <v>0.17</v>
      </c>
      <c r="X8" s="55">
        <v>0.17</v>
      </c>
      <c r="AC8" s="23" t="s">
        <v>242</v>
      </c>
      <c r="AD8" s="2" t="s">
        <v>222</v>
      </c>
      <c r="AE8" s="57">
        <v>0.5</v>
      </c>
      <c r="AF8" s="57">
        <v>0</v>
      </c>
      <c r="AG8" s="57">
        <v>0.11</v>
      </c>
      <c r="AH8" s="55">
        <v>0.39</v>
      </c>
      <c r="AK8" s="23" t="s">
        <v>242</v>
      </c>
      <c r="AL8" s="2" t="s">
        <v>222</v>
      </c>
      <c r="AM8" s="57">
        <v>0.75</v>
      </c>
      <c r="AN8" s="57">
        <v>0</v>
      </c>
      <c r="AO8" s="57">
        <v>0.17</v>
      </c>
      <c r="AP8" s="55">
        <v>0.08</v>
      </c>
    </row>
    <row r="9" spans="1:42" ht="17" customHeight="1" x14ac:dyDescent="0.2">
      <c r="A9" s="45" t="s">
        <v>214</v>
      </c>
      <c r="C9" s="52" t="s">
        <v>41</v>
      </c>
      <c r="E9" s="45" t="s">
        <v>216</v>
      </c>
      <c r="L9" s="17" t="s">
        <v>77</v>
      </c>
      <c r="M9" s="18" t="s">
        <v>223</v>
      </c>
      <c r="N9" s="73">
        <v>0</v>
      </c>
      <c r="O9" s="73">
        <v>0</v>
      </c>
      <c r="P9" s="73">
        <v>0</v>
      </c>
      <c r="Q9" s="74">
        <v>1</v>
      </c>
      <c r="T9" s="59" t="s">
        <v>93</v>
      </c>
      <c r="U9" s="57">
        <v>0.33</v>
      </c>
      <c r="V9" s="57">
        <v>0.33</v>
      </c>
      <c r="W9" s="57">
        <v>0.17</v>
      </c>
      <c r="X9" s="55">
        <v>0.17</v>
      </c>
      <c r="AC9" s="17" t="s">
        <v>242</v>
      </c>
      <c r="AD9" s="18" t="s">
        <v>223</v>
      </c>
      <c r="AE9" s="73">
        <v>0.28000000000000003</v>
      </c>
      <c r="AF9" s="73">
        <v>0.11</v>
      </c>
      <c r="AG9" s="73">
        <v>0.06</v>
      </c>
      <c r="AH9" s="74">
        <v>0.5</v>
      </c>
      <c r="AK9" s="17" t="s">
        <v>242</v>
      </c>
      <c r="AL9" s="18" t="s">
        <v>223</v>
      </c>
      <c r="AM9" s="73">
        <v>0.42</v>
      </c>
      <c r="AN9" s="73">
        <v>0.17</v>
      </c>
      <c r="AO9" s="73">
        <v>0.08</v>
      </c>
      <c r="AP9" s="74">
        <v>0.33</v>
      </c>
    </row>
    <row r="10" spans="1:42" ht="17" x14ac:dyDescent="0.2">
      <c r="A10" s="45" t="s">
        <v>41</v>
      </c>
      <c r="C10" s="52" t="s">
        <v>214</v>
      </c>
      <c r="E10" s="45" t="s">
        <v>215</v>
      </c>
      <c r="T10" s="23" t="s">
        <v>94</v>
      </c>
      <c r="U10" s="57">
        <v>0.5</v>
      </c>
      <c r="V10" s="57">
        <v>0</v>
      </c>
      <c r="W10" s="57">
        <v>0</v>
      </c>
      <c r="X10" s="55">
        <v>0.5</v>
      </c>
    </row>
    <row r="11" spans="1:42" ht="17" x14ac:dyDescent="0.2">
      <c r="A11" s="45" t="s">
        <v>215</v>
      </c>
      <c r="C11" s="52" t="s">
        <v>41</v>
      </c>
      <c r="E11" s="45" t="s">
        <v>216</v>
      </c>
      <c r="T11" s="23" t="s">
        <v>95</v>
      </c>
      <c r="U11" s="57">
        <v>0.66</v>
      </c>
      <c r="V11" s="57">
        <v>0</v>
      </c>
      <c r="W11" s="57">
        <v>0.17</v>
      </c>
      <c r="X11" s="55">
        <v>0.17</v>
      </c>
    </row>
    <row r="12" spans="1:42" ht="17" x14ac:dyDescent="0.2">
      <c r="A12" s="45" t="s">
        <v>41</v>
      </c>
      <c r="C12" s="52" t="s">
        <v>214</v>
      </c>
      <c r="E12" s="45" t="s">
        <v>41</v>
      </c>
      <c r="T12" s="23" t="s">
        <v>96</v>
      </c>
      <c r="U12" s="57">
        <v>0.5</v>
      </c>
      <c r="V12" s="57">
        <v>0</v>
      </c>
      <c r="W12" s="57">
        <v>0.33</v>
      </c>
      <c r="X12" s="55">
        <v>0.17</v>
      </c>
    </row>
    <row r="13" spans="1:42" ht="17" x14ac:dyDescent="0.2">
      <c r="A13" s="45" t="s">
        <v>214</v>
      </c>
      <c r="C13" s="52" t="s">
        <v>214</v>
      </c>
      <c r="E13" s="45" t="s">
        <v>41</v>
      </c>
      <c r="T13" s="23" t="s">
        <v>97</v>
      </c>
      <c r="U13" s="57">
        <v>0</v>
      </c>
      <c r="V13" s="57">
        <v>0.17</v>
      </c>
      <c r="W13" s="57">
        <v>0</v>
      </c>
      <c r="X13" s="55">
        <v>0.83</v>
      </c>
    </row>
    <row r="14" spans="1:42" ht="17" x14ac:dyDescent="0.2">
      <c r="A14" s="45" t="s">
        <v>214</v>
      </c>
      <c r="C14" s="52" t="s">
        <v>214</v>
      </c>
      <c r="E14" s="45" t="s">
        <v>41</v>
      </c>
      <c r="T14" s="23" t="s">
        <v>98</v>
      </c>
      <c r="U14" s="57">
        <v>0.33</v>
      </c>
      <c r="V14" s="57">
        <v>0.17</v>
      </c>
      <c r="W14" s="57">
        <v>0.17</v>
      </c>
      <c r="X14" s="55">
        <v>0.33</v>
      </c>
    </row>
    <row r="15" spans="1:42" ht="17" x14ac:dyDescent="0.2">
      <c r="A15" s="45" t="s">
        <v>214</v>
      </c>
      <c r="C15" s="52" t="s">
        <v>214</v>
      </c>
      <c r="E15" s="45" t="s">
        <v>216</v>
      </c>
      <c r="T15" s="23" t="s">
        <v>99</v>
      </c>
      <c r="U15" s="57">
        <v>0.5</v>
      </c>
      <c r="V15" s="57">
        <v>0</v>
      </c>
      <c r="W15" s="57">
        <v>0</v>
      </c>
      <c r="X15" s="55">
        <v>0.5</v>
      </c>
    </row>
    <row r="16" spans="1:42" ht="17" x14ac:dyDescent="0.2">
      <c r="A16" s="45" t="s">
        <v>214</v>
      </c>
      <c r="C16" s="52" t="s">
        <v>214</v>
      </c>
      <c r="E16" s="45" t="s">
        <v>215</v>
      </c>
      <c r="T16" s="23" t="s">
        <v>82</v>
      </c>
      <c r="U16" s="57">
        <v>0</v>
      </c>
      <c r="V16" s="57">
        <v>0</v>
      </c>
      <c r="W16" s="57">
        <v>0</v>
      </c>
      <c r="X16" s="55">
        <v>1</v>
      </c>
    </row>
    <row r="17" spans="1:24" ht="17" x14ac:dyDescent="0.2">
      <c r="A17" s="45" t="s">
        <v>214</v>
      </c>
      <c r="C17" s="52" t="s">
        <v>214</v>
      </c>
      <c r="E17" s="45" t="s">
        <v>216</v>
      </c>
      <c r="T17" s="23" t="s">
        <v>83</v>
      </c>
      <c r="U17" s="57">
        <v>0</v>
      </c>
      <c r="V17" s="57">
        <v>0</v>
      </c>
      <c r="W17" s="57">
        <v>0</v>
      </c>
      <c r="X17" s="55">
        <v>1</v>
      </c>
    </row>
    <row r="18" spans="1:24" ht="17" x14ac:dyDescent="0.2">
      <c r="A18" s="45" t="s">
        <v>214</v>
      </c>
      <c r="C18" s="53" t="s">
        <v>214</v>
      </c>
      <c r="E18" s="45" t="s">
        <v>214</v>
      </c>
      <c r="T18" s="23" t="s">
        <v>84</v>
      </c>
      <c r="U18" s="57">
        <v>0</v>
      </c>
      <c r="V18" s="57">
        <v>0</v>
      </c>
      <c r="W18" s="57">
        <v>0</v>
      </c>
      <c r="X18" s="55">
        <v>1</v>
      </c>
    </row>
    <row r="19" spans="1:24" x14ac:dyDescent="0.2">
      <c r="A19" s="45"/>
      <c r="T19" s="23" t="s">
        <v>86</v>
      </c>
      <c r="U19" s="57">
        <v>0</v>
      </c>
      <c r="V19" s="57">
        <v>0</v>
      </c>
      <c r="W19" s="57">
        <v>0</v>
      </c>
      <c r="X19" s="55">
        <v>1</v>
      </c>
    </row>
    <row r="20" spans="1:24" x14ac:dyDescent="0.2">
      <c r="T20" s="23" t="s">
        <v>87</v>
      </c>
      <c r="U20" s="57">
        <v>0</v>
      </c>
      <c r="V20" s="57">
        <v>0</v>
      </c>
      <c r="W20" s="57">
        <v>0</v>
      </c>
      <c r="X20" s="55">
        <v>1</v>
      </c>
    </row>
    <row r="21" spans="1:24" x14ac:dyDescent="0.2">
      <c r="T21" s="17" t="s">
        <v>85</v>
      </c>
      <c r="U21" s="73">
        <v>0</v>
      </c>
      <c r="V21" s="73">
        <v>0</v>
      </c>
      <c r="W21" s="73">
        <v>0</v>
      </c>
      <c r="X21" s="74">
        <v>1</v>
      </c>
    </row>
    <row r="37" spans="1:2" x14ac:dyDescent="0.2">
      <c r="A37" t="s">
        <v>41</v>
      </c>
    </row>
    <row r="38" spans="1:2" x14ac:dyDescent="0.2">
      <c r="A38" s="50" t="s">
        <v>114</v>
      </c>
      <c r="B38">
        <v>1</v>
      </c>
    </row>
    <row r="39" spans="1:2" x14ac:dyDescent="0.2">
      <c r="A39" s="50" t="s">
        <v>114</v>
      </c>
      <c r="B39">
        <v>1</v>
      </c>
    </row>
    <row r="40" spans="1:2" x14ac:dyDescent="0.2">
      <c r="A40" s="50" t="s">
        <v>114</v>
      </c>
      <c r="B40">
        <v>1</v>
      </c>
    </row>
    <row r="41" spans="1:2" x14ac:dyDescent="0.2">
      <c r="A41" s="50" t="s">
        <v>114</v>
      </c>
      <c r="B41">
        <v>1</v>
      </c>
    </row>
    <row r="42" spans="1:2" x14ac:dyDescent="0.2">
      <c r="A42" s="50" t="s">
        <v>122</v>
      </c>
      <c r="B42">
        <v>1</v>
      </c>
    </row>
    <row r="43" spans="1:2" x14ac:dyDescent="0.2">
      <c r="A43" s="50" t="s">
        <v>122</v>
      </c>
      <c r="B43">
        <v>1</v>
      </c>
    </row>
    <row r="44" spans="1:2" x14ac:dyDescent="0.2">
      <c r="A44" s="50" t="s">
        <v>122</v>
      </c>
      <c r="B44">
        <v>1</v>
      </c>
    </row>
    <row r="45" spans="1:2" x14ac:dyDescent="0.2">
      <c r="A45" s="50" t="s">
        <v>89</v>
      </c>
      <c r="B45">
        <v>1</v>
      </c>
    </row>
    <row r="46" spans="1:2" x14ac:dyDescent="0.2">
      <c r="A46" s="50" t="s">
        <v>89</v>
      </c>
      <c r="B46">
        <v>1</v>
      </c>
    </row>
    <row r="47" spans="1:2" x14ac:dyDescent="0.2">
      <c r="A47" s="50" t="s">
        <v>89</v>
      </c>
      <c r="B47">
        <v>1</v>
      </c>
    </row>
    <row r="48" spans="1:2" x14ac:dyDescent="0.2">
      <c r="A48" s="50" t="s">
        <v>89</v>
      </c>
      <c r="B48">
        <v>1</v>
      </c>
    </row>
    <row r="49" spans="1:2" x14ac:dyDescent="0.2">
      <c r="A49" s="50" t="s">
        <v>90</v>
      </c>
      <c r="B49">
        <v>1</v>
      </c>
    </row>
    <row r="50" spans="1:2" x14ac:dyDescent="0.2">
      <c r="A50" s="50" t="s">
        <v>90</v>
      </c>
      <c r="B50">
        <v>1</v>
      </c>
    </row>
    <row r="51" spans="1:2" x14ac:dyDescent="0.2">
      <c r="A51" s="50" t="s">
        <v>90</v>
      </c>
      <c r="B51">
        <v>1</v>
      </c>
    </row>
    <row r="52" spans="1:2" x14ac:dyDescent="0.2">
      <c r="A52" s="50" t="s">
        <v>90</v>
      </c>
      <c r="B52">
        <v>1</v>
      </c>
    </row>
    <row r="53" spans="1:2" x14ac:dyDescent="0.2">
      <c r="A53" s="50" t="s">
        <v>90</v>
      </c>
      <c r="B53">
        <v>1</v>
      </c>
    </row>
    <row r="54" spans="1:2" x14ac:dyDescent="0.2">
      <c r="A54" s="50" t="s">
        <v>90</v>
      </c>
      <c r="B54">
        <v>1</v>
      </c>
    </row>
    <row r="55" spans="1:2" x14ac:dyDescent="0.2">
      <c r="A55" s="50" t="s">
        <v>92</v>
      </c>
      <c r="B55">
        <v>1</v>
      </c>
    </row>
    <row r="56" spans="1:2" x14ac:dyDescent="0.2">
      <c r="A56" s="50" t="s">
        <v>92</v>
      </c>
      <c r="B56">
        <v>1</v>
      </c>
    </row>
    <row r="57" spans="1:2" x14ac:dyDescent="0.2">
      <c r="A57" s="50" t="s">
        <v>93</v>
      </c>
      <c r="B57">
        <v>1</v>
      </c>
    </row>
    <row r="58" spans="1:2" x14ac:dyDescent="0.2">
      <c r="A58" s="50" t="s">
        <v>93</v>
      </c>
      <c r="B58">
        <v>1</v>
      </c>
    </row>
    <row r="59" spans="1:2" x14ac:dyDescent="0.2">
      <c r="A59" s="50" t="s">
        <v>141</v>
      </c>
      <c r="B59">
        <v>1</v>
      </c>
    </row>
    <row r="60" spans="1:2" x14ac:dyDescent="0.2">
      <c r="A60" s="50" t="s">
        <v>141</v>
      </c>
      <c r="B60">
        <v>1</v>
      </c>
    </row>
    <row r="61" spans="1:2" x14ac:dyDescent="0.2">
      <c r="A61" s="50" t="s">
        <v>141</v>
      </c>
      <c r="B61">
        <v>1</v>
      </c>
    </row>
    <row r="62" spans="1:2" x14ac:dyDescent="0.2">
      <c r="A62" s="50" t="s">
        <v>95</v>
      </c>
      <c r="B62">
        <v>1</v>
      </c>
    </row>
    <row r="63" spans="1:2" x14ac:dyDescent="0.2">
      <c r="A63" s="50" t="s">
        <v>95</v>
      </c>
      <c r="B63">
        <v>1</v>
      </c>
    </row>
    <row r="64" spans="1:2" x14ac:dyDescent="0.2">
      <c r="A64" s="50" t="s">
        <v>95</v>
      </c>
      <c r="B64">
        <v>1</v>
      </c>
    </row>
    <row r="65" spans="1:10" x14ac:dyDescent="0.2">
      <c r="A65" s="50" t="s">
        <v>95</v>
      </c>
      <c r="B65">
        <v>1</v>
      </c>
    </row>
    <row r="66" spans="1:10" x14ac:dyDescent="0.2">
      <c r="A66" s="50" t="s">
        <v>96</v>
      </c>
      <c r="B66">
        <v>1</v>
      </c>
    </row>
    <row r="67" spans="1:10" x14ac:dyDescent="0.2">
      <c r="A67" s="50" t="s">
        <v>96</v>
      </c>
      <c r="B67">
        <v>1</v>
      </c>
    </row>
    <row r="68" spans="1:10" x14ac:dyDescent="0.2">
      <c r="A68" s="50" t="s">
        <v>96</v>
      </c>
      <c r="B68">
        <v>1</v>
      </c>
    </row>
    <row r="69" spans="1:10" x14ac:dyDescent="0.2">
      <c r="A69" s="50" t="s">
        <v>98</v>
      </c>
      <c r="B69">
        <v>1</v>
      </c>
    </row>
    <row r="70" spans="1:10" x14ac:dyDescent="0.2">
      <c r="A70" s="50" t="s">
        <v>98</v>
      </c>
      <c r="B70">
        <v>1</v>
      </c>
    </row>
    <row r="71" spans="1:10" x14ac:dyDescent="0.2">
      <c r="A71" s="50" t="s">
        <v>99</v>
      </c>
      <c r="B71">
        <v>1</v>
      </c>
    </row>
    <row r="72" spans="1:10" x14ac:dyDescent="0.2">
      <c r="A72" s="50" t="s">
        <v>99</v>
      </c>
      <c r="B72">
        <v>1</v>
      </c>
    </row>
    <row r="73" spans="1:10" x14ac:dyDescent="0.2">
      <c r="A73" s="51" t="s">
        <v>99</v>
      </c>
      <c r="B73">
        <v>1</v>
      </c>
    </row>
    <row r="74" spans="1:10" x14ac:dyDescent="0.2">
      <c r="B74">
        <f>SUM(B38:B73)</f>
        <v>36</v>
      </c>
    </row>
    <row r="79" spans="1:10" ht="68" x14ac:dyDescent="0.2">
      <c r="C79" s="30" t="s">
        <v>251</v>
      </c>
      <c r="D79" s="30" t="s">
        <v>218</v>
      </c>
      <c r="H79" t="s">
        <v>249</v>
      </c>
      <c r="I79" t="s">
        <v>218</v>
      </c>
      <c r="J79" t="s">
        <v>250</v>
      </c>
    </row>
    <row r="80" spans="1:10" ht="17" x14ac:dyDescent="0.2">
      <c r="C80" s="30" t="s">
        <v>252</v>
      </c>
      <c r="D80">
        <v>14</v>
      </c>
      <c r="H80" t="s">
        <v>114</v>
      </c>
      <c r="I80">
        <v>4</v>
      </c>
      <c r="J80" s="49">
        <f>I80/$B$74</f>
        <v>0.1111111111111111</v>
      </c>
    </row>
    <row r="81" spans="1:10" ht="17" x14ac:dyDescent="0.2">
      <c r="C81" s="30" t="s">
        <v>253</v>
      </c>
      <c r="D81">
        <v>7</v>
      </c>
      <c r="H81" t="s">
        <v>89</v>
      </c>
      <c r="I81">
        <v>4</v>
      </c>
      <c r="J81" s="49">
        <f t="shared" ref="J81:J90" si="0">I81/$B$74</f>
        <v>0.1111111111111111</v>
      </c>
    </row>
    <row r="82" spans="1:10" ht="17" x14ac:dyDescent="0.2">
      <c r="C82" s="30" t="s">
        <v>254</v>
      </c>
      <c r="D82">
        <v>10</v>
      </c>
      <c r="H82" t="s">
        <v>90</v>
      </c>
      <c r="I82">
        <v>6</v>
      </c>
      <c r="J82" s="49">
        <f t="shared" si="0"/>
        <v>0.16666666666666666</v>
      </c>
    </row>
    <row r="83" spans="1:10" ht="17" x14ac:dyDescent="0.2">
      <c r="C83" s="30" t="s">
        <v>255</v>
      </c>
      <c r="D83">
        <v>5</v>
      </c>
      <c r="H83" t="s">
        <v>92</v>
      </c>
      <c r="I83">
        <v>2</v>
      </c>
      <c r="J83" s="49">
        <f t="shared" si="0"/>
        <v>5.5555555555555552E-2</v>
      </c>
    </row>
    <row r="84" spans="1:10" x14ac:dyDescent="0.2">
      <c r="H84" t="s">
        <v>93</v>
      </c>
      <c r="I84">
        <v>2</v>
      </c>
      <c r="J84" s="49">
        <f t="shared" si="0"/>
        <v>5.5555555555555552E-2</v>
      </c>
    </row>
    <row r="85" spans="1:10" x14ac:dyDescent="0.2">
      <c r="H85" t="s">
        <v>122</v>
      </c>
      <c r="I85">
        <v>3</v>
      </c>
      <c r="J85" s="49">
        <f t="shared" si="0"/>
        <v>8.3333333333333329E-2</v>
      </c>
    </row>
    <row r="86" spans="1:10" x14ac:dyDescent="0.2">
      <c r="H86" t="s">
        <v>141</v>
      </c>
      <c r="I86">
        <v>3</v>
      </c>
      <c r="J86" s="49">
        <f t="shared" si="0"/>
        <v>8.3333333333333329E-2</v>
      </c>
    </row>
    <row r="87" spans="1:10" x14ac:dyDescent="0.2">
      <c r="H87" t="s">
        <v>95</v>
      </c>
      <c r="I87">
        <v>4</v>
      </c>
      <c r="J87" s="49">
        <f t="shared" si="0"/>
        <v>0.1111111111111111</v>
      </c>
    </row>
    <row r="88" spans="1:10" x14ac:dyDescent="0.2">
      <c r="H88" t="s">
        <v>96</v>
      </c>
      <c r="I88">
        <v>3</v>
      </c>
      <c r="J88" s="49">
        <f t="shared" si="0"/>
        <v>8.3333333333333329E-2</v>
      </c>
    </row>
    <row r="89" spans="1:10" x14ac:dyDescent="0.2">
      <c r="H89" t="s">
        <v>98</v>
      </c>
      <c r="I89">
        <v>2</v>
      </c>
      <c r="J89" s="49">
        <f t="shared" si="0"/>
        <v>5.5555555555555552E-2</v>
      </c>
    </row>
    <row r="90" spans="1:10" x14ac:dyDescent="0.2">
      <c r="H90" t="s">
        <v>99</v>
      </c>
      <c r="I90">
        <v>3</v>
      </c>
      <c r="J90" s="49">
        <f t="shared" si="0"/>
        <v>8.3333333333333329E-2</v>
      </c>
    </row>
    <row r="91" spans="1:10" x14ac:dyDescent="0.2">
      <c r="I91">
        <f>SUM(I80:I90)</f>
        <v>36</v>
      </c>
    </row>
    <row r="95" spans="1:10" x14ac:dyDescent="0.2">
      <c r="A95" t="s">
        <v>216</v>
      </c>
    </row>
    <row r="96" spans="1:10" x14ac:dyDescent="0.2">
      <c r="A96" s="50" t="s">
        <v>92</v>
      </c>
      <c r="B96">
        <v>1</v>
      </c>
    </row>
    <row r="97" spans="1:4" x14ac:dyDescent="0.2">
      <c r="A97" s="50" t="s">
        <v>92</v>
      </c>
      <c r="B97">
        <v>1</v>
      </c>
    </row>
    <row r="98" spans="1:4" x14ac:dyDescent="0.2">
      <c r="A98" s="50" t="s">
        <v>93</v>
      </c>
      <c r="B98">
        <v>1</v>
      </c>
    </row>
    <row r="99" spans="1:4" x14ac:dyDescent="0.2">
      <c r="A99" s="50" t="s">
        <v>93</v>
      </c>
      <c r="B99">
        <v>1</v>
      </c>
    </row>
    <row r="100" spans="1:4" x14ac:dyDescent="0.2">
      <c r="A100" s="50" t="s">
        <v>142</v>
      </c>
      <c r="B100">
        <v>1</v>
      </c>
    </row>
    <row r="101" spans="1:4" x14ac:dyDescent="0.2">
      <c r="A101" s="51" t="s">
        <v>98</v>
      </c>
      <c r="B101">
        <v>1</v>
      </c>
    </row>
    <row r="102" spans="1:4" x14ac:dyDescent="0.2">
      <c r="B102">
        <f>SUM(B96:B101)</f>
        <v>6</v>
      </c>
    </row>
    <row r="104" spans="1:4" ht="68" x14ac:dyDescent="0.2">
      <c r="C104" s="30" t="s">
        <v>251</v>
      </c>
      <c r="D104" s="30" t="s">
        <v>218</v>
      </c>
    </row>
    <row r="105" spans="1:4" ht="17" x14ac:dyDescent="0.2">
      <c r="C105" s="30" t="s">
        <v>253</v>
      </c>
      <c r="D105">
        <v>4</v>
      </c>
    </row>
    <row r="106" spans="1:4" ht="17" x14ac:dyDescent="0.2">
      <c r="C106" s="30" t="s">
        <v>255</v>
      </c>
      <c r="D106">
        <v>2</v>
      </c>
    </row>
    <row r="109" spans="1:4" x14ac:dyDescent="0.2">
      <c r="A109" t="s">
        <v>215</v>
      </c>
    </row>
    <row r="110" spans="1:4" x14ac:dyDescent="0.2">
      <c r="A110" s="50" t="s">
        <v>89</v>
      </c>
      <c r="B110">
        <v>1</v>
      </c>
    </row>
    <row r="111" spans="1:4" x14ac:dyDescent="0.2">
      <c r="A111" s="50" t="s">
        <v>89</v>
      </c>
      <c r="B111">
        <v>1</v>
      </c>
    </row>
    <row r="112" spans="1:4" x14ac:dyDescent="0.2">
      <c r="A112" s="50" t="s">
        <v>92</v>
      </c>
      <c r="B112">
        <v>1</v>
      </c>
    </row>
    <row r="113" spans="1:2" x14ac:dyDescent="0.2">
      <c r="A113" s="50" t="s">
        <v>93</v>
      </c>
      <c r="B113">
        <v>1</v>
      </c>
    </row>
    <row r="114" spans="1:2" x14ac:dyDescent="0.2">
      <c r="A114" s="50" t="s">
        <v>95</v>
      </c>
      <c r="B114">
        <v>1</v>
      </c>
    </row>
    <row r="115" spans="1:2" x14ac:dyDescent="0.2">
      <c r="A115" s="50" t="s">
        <v>96</v>
      </c>
      <c r="B115">
        <v>1</v>
      </c>
    </row>
    <row r="116" spans="1:2" x14ac:dyDescent="0.2">
      <c r="A116" s="50" t="s">
        <v>96</v>
      </c>
      <c r="B116">
        <v>1</v>
      </c>
    </row>
    <row r="117" spans="1:2" x14ac:dyDescent="0.2">
      <c r="A117" s="51" t="s">
        <v>98</v>
      </c>
      <c r="B117">
        <v>1</v>
      </c>
    </row>
    <row r="118" spans="1:2" x14ac:dyDescent="0.2">
      <c r="B118">
        <f>SUM(B110:B117)</f>
        <v>8</v>
      </c>
    </row>
    <row r="132" spans="1:3" x14ac:dyDescent="0.2">
      <c r="A132" t="s">
        <v>214</v>
      </c>
    </row>
    <row r="133" spans="1:3" x14ac:dyDescent="0.2">
      <c r="A133" s="50" t="s">
        <v>114</v>
      </c>
      <c r="B133">
        <v>1</v>
      </c>
      <c r="C133" s="30">
        <v>1</v>
      </c>
    </row>
    <row r="134" spans="1:3" x14ac:dyDescent="0.2">
      <c r="A134" s="50" t="s">
        <v>114</v>
      </c>
      <c r="B134">
        <v>1</v>
      </c>
      <c r="C134" s="30">
        <v>1</v>
      </c>
    </row>
    <row r="135" spans="1:3" x14ac:dyDescent="0.2">
      <c r="A135" s="50" t="s">
        <v>122</v>
      </c>
      <c r="B135">
        <v>1</v>
      </c>
      <c r="C135" s="30">
        <v>1</v>
      </c>
    </row>
    <row r="136" spans="1:3" x14ac:dyDescent="0.2">
      <c r="A136" s="50" t="s">
        <v>122</v>
      </c>
      <c r="B136">
        <v>1</v>
      </c>
      <c r="C136" s="30">
        <v>1</v>
      </c>
    </row>
    <row r="137" spans="1:3" x14ac:dyDescent="0.2">
      <c r="A137" s="50" t="s">
        <v>122</v>
      </c>
      <c r="B137">
        <v>1</v>
      </c>
      <c r="C137" s="30">
        <v>1</v>
      </c>
    </row>
    <row r="138" spans="1:3" x14ac:dyDescent="0.2">
      <c r="A138" s="50" t="s">
        <v>92</v>
      </c>
      <c r="B138">
        <v>1</v>
      </c>
      <c r="C138" s="30">
        <v>1</v>
      </c>
    </row>
    <row r="139" spans="1:3" x14ac:dyDescent="0.2">
      <c r="A139" s="50" t="s">
        <v>93</v>
      </c>
      <c r="B139">
        <v>1</v>
      </c>
      <c r="C139" s="30">
        <v>1</v>
      </c>
    </row>
    <row r="140" spans="1:3" x14ac:dyDescent="0.2">
      <c r="A140" s="50" t="s">
        <v>141</v>
      </c>
      <c r="B140">
        <v>1</v>
      </c>
      <c r="C140" s="30">
        <f>SUM(C133:C139)</f>
        <v>7</v>
      </c>
    </row>
    <row r="141" spans="1:3" x14ac:dyDescent="0.2">
      <c r="A141" s="50" t="s">
        <v>141</v>
      </c>
      <c r="B141">
        <v>1</v>
      </c>
    </row>
    <row r="142" spans="1:3" x14ac:dyDescent="0.2">
      <c r="A142" s="50" t="s">
        <v>141</v>
      </c>
      <c r="B142">
        <v>1</v>
      </c>
    </row>
    <row r="143" spans="1:3" x14ac:dyDescent="0.2">
      <c r="A143" s="50" t="s">
        <v>142</v>
      </c>
      <c r="B143">
        <v>1</v>
      </c>
    </row>
    <row r="144" spans="1:3" x14ac:dyDescent="0.2">
      <c r="A144" s="50" t="s">
        <v>142</v>
      </c>
      <c r="B144">
        <v>1</v>
      </c>
    </row>
    <row r="145" spans="1:2" x14ac:dyDescent="0.2">
      <c r="A145" s="50" t="s">
        <v>142</v>
      </c>
      <c r="B145">
        <v>1</v>
      </c>
    </row>
    <row r="146" spans="1:2" x14ac:dyDescent="0.2">
      <c r="A146" s="50" t="s">
        <v>142</v>
      </c>
      <c r="B146">
        <v>1</v>
      </c>
    </row>
    <row r="147" spans="1:2" x14ac:dyDescent="0.2">
      <c r="A147" s="50" t="s">
        <v>142</v>
      </c>
      <c r="B147">
        <v>1</v>
      </c>
    </row>
    <row r="148" spans="1:2" x14ac:dyDescent="0.2">
      <c r="A148" s="50" t="s">
        <v>95</v>
      </c>
      <c r="B148">
        <v>1</v>
      </c>
    </row>
    <row r="149" spans="1:2" x14ac:dyDescent="0.2">
      <c r="A149" s="50" t="s">
        <v>96</v>
      </c>
      <c r="B149">
        <v>1</v>
      </c>
    </row>
    <row r="150" spans="1:2" x14ac:dyDescent="0.2">
      <c r="A150" s="50" t="s">
        <v>98</v>
      </c>
      <c r="B150">
        <v>1</v>
      </c>
    </row>
    <row r="151" spans="1:2" x14ac:dyDescent="0.2">
      <c r="A151" s="50" t="s">
        <v>98</v>
      </c>
      <c r="B151">
        <v>1</v>
      </c>
    </row>
    <row r="152" spans="1:2" x14ac:dyDescent="0.2">
      <c r="A152" s="50" t="s">
        <v>99</v>
      </c>
      <c r="B152">
        <v>1</v>
      </c>
    </row>
    <row r="153" spans="1:2" x14ac:dyDescent="0.2">
      <c r="A153" s="50" t="s">
        <v>99</v>
      </c>
      <c r="B153">
        <v>1</v>
      </c>
    </row>
    <row r="154" spans="1:2" x14ac:dyDescent="0.2">
      <c r="A154" s="50" t="s">
        <v>99</v>
      </c>
      <c r="B154">
        <v>1</v>
      </c>
    </row>
    <row r="155" spans="1:2" x14ac:dyDescent="0.2">
      <c r="A155" s="50" t="s">
        <v>185</v>
      </c>
      <c r="B155">
        <v>1</v>
      </c>
    </row>
    <row r="156" spans="1:2" x14ac:dyDescent="0.2">
      <c r="A156" s="50" t="s">
        <v>185</v>
      </c>
      <c r="B156">
        <v>1</v>
      </c>
    </row>
    <row r="157" spans="1:2" x14ac:dyDescent="0.2">
      <c r="A157" s="50" t="s">
        <v>185</v>
      </c>
      <c r="B157">
        <v>1</v>
      </c>
    </row>
    <row r="158" spans="1:2" x14ac:dyDescent="0.2">
      <c r="A158" s="50" t="s">
        <v>185</v>
      </c>
      <c r="B158">
        <v>1</v>
      </c>
    </row>
    <row r="159" spans="1:2" x14ac:dyDescent="0.2">
      <c r="A159" s="50" t="s">
        <v>185</v>
      </c>
      <c r="B159">
        <v>1</v>
      </c>
    </row>
    <row r="160" spans="1:2" x14ac:dyDescent="0.2">
      <c r="A160" s="50" t="s">
        <v>185</v>
      </c>
      <c r="B160">
        <v>1</v>
      </c>
    </row>
    <row r="161" spans="1:2" x14ac:dyDescent="0.2">
      <c r="A161" s="50" t="s">
        <v>192</v>
      </c>
      <c r="B161">
        <v>1</v>
      </c>
    </row>
    <row r="162" spans="1:2" x14ac:dyDescent="0.2">
      <c r="A162" s="50" t="s">
        <v>192</v>
      </c>
      <c r="B162">
        <v>1</v>
      </c>
    </row>
    <row r="163" spans="1:2" x14ac:dyDescent="0.2">
      <c r="A163" s="50" t="s">
        <v>192</v>
      </c>
      <c r="B163">
        <v>1</v>
      </c>
    </row>
    <row r="164" spans="1:2" x14ac:dyDescent="0.2">
      <c r="A164" s="50" t="s">
        <v>192</v>
      </c>
      <c r="B164">
        <v>1</v>
      </c>
    </row>
    <row r="165" spans="1:2" x14ac:dyDescent="0.2">
      <c r="A165" s="50" t="s">
        <v>192</v>
      </c>
      <c r="B165">
        <v>1</v>
      </c>
    </row>
    <row r="166" spans="1:2" x14ac:dyDescent="0.2">
      <c r="A166" s="50" t="s">
        <v>192</v>
      </c>
      <c r="B166">
        <v>1</v>
      </c>
    </row>
    <row r="167" spans="1:2" x14ac:dyDescent="0.2">
      <c r="A167" s="50" t="s">
        <v>83</v>
      </c>
      <c r="B167">
        <v>1</v>
      </c>
    </row>
    <row r="168" spans="1:2" x14ac:dyDescent="0.2">
      <c r="A168" s="50" t="s">
        <v>83</v>
      </c>
      <c r="B168">
        <v>1</v>
      </c>
    </row>
    <row r="169" spans="1:2" x14ac:dyDescent="0.2">
      <c r="A169" s="50" t="s">
        <v>83</v>
      </c>
      <c r="B169">
        <v>1</v>
      </c>
    </row>
    <row r="170" spans="1:2" x14ac:dyDescent="0.2">
      <c r="A170" s="50" t="s">
        <v>83</v>
      </c>
      <c r="B170">
        <v>1</v>
      </c>
    </row>
    <row r="171" spans="1:2" x14ac:dyDescent="0.2">
      <c r="A171" s="50" t="s">
        <v>83</v>
      </c>
      <c r="B171">
        <v>1</v>
      </c>
    </row>
    <row r="172" spans="1:2" x14ac:dyDescent="0.2">
      <c r="A172" s="50" t="s">
        <v>83</v>
      </c>
      <c r="B172">
        <v>1</v>
      </c>
    </row>
    <row r="173" spans="1:2" x14ac:dyDescent="0.2">
      <c r="A173" s="50" t="s">
        <v>84</v>
      </c>
      <c r="B173">
        <v>1</v>
      </c>
    </row>
    <row r="174" spans="1:2" x14ac:dyDescent="0.2">
      <c r="A174" s="50" t="s">
        <v>84</v>
      </c>
      <c r="B174">
        <v>1</v>
      </c>
    </row>
    <row r="175" spans="1:2" x14ac:dyDescent="0.2">
      <c r="A175" s="50" t="s">
        <v>84</v>
      </c>
      <c r="B175">
        <v>1</v>
      </c>
    </row>
    <row r="176" spans="1:2" x14ac:dyDescent="0.2">
      <c r="A176" s="50" t="s">
        <v>84</v>
      </c>
      <c r="B176">
        <v>1</v>
      </c>
    </row>
    <row r="177" spans="1:2" x14ac:dyDescent="0.2">
      <c r="A177" s="50" t="s">
        <v>84</v>
      </c>
      <c r="B177">
        <v>1</v>
      </c>
    </row>
    <row r="178" spans="1:2" x14ac:dyDescent="0.2">
      <c r="A178" s="50" t="s">
        <v>84</v>
      </c>
      <c r="B178">
        <v>1</v>
      </c>
    </row>
    <row r="179" spans="1:2" x14ac:dyDescent="0.2">
      <c r="A179" s="50" t="s">
        <v>87</v>
      </c>
      <c r="B179">
        <v>1</v>
      </c>
    </row>
    <row r="180" spans="1:2" x14ac:dyDescent="0.2">
      <c r="A180" s="50" t="s">
        <v>87</v>
      </c>
      <c r="B180">
        <v>1</v>
      </c>
    </row>
    <row r="181" spans="1:2" x14ac:dyDescent="0.2">
      <c r="A181" s="50" t="s">
        <v>87</v>
      </c>
      <c r="B181">
        <v>1</v>
      </c>
    </row>
    <row r="182" spans="1:2" x14ac:dyDescent="0.2">
      <c r="A182" s="50" t="s">
        <v>87</v>
      </c>
      <c r="B182">
        <v>1</v>
      </c>
    </row>
    <row r="183" spans="1:2" x14ac:dyDescent="0.2">
      <c r="A183" s="50" t="s">
        <v>87</v>
      </c>
      <c r="B183">
        <v>1</v>
      </c>
    </row>
    <row r="184" spans="1:2" x14ac:dyDescent="0.2">
      <c r="A184" s="50" t="s">
        <v>87</v>
      </c>
      <c r="B184">
        <v>1</v>
      </c>
    </row>
    <row r="185" spans="1:2" x14ac:dyDescent="0.2">
      <c r="A185" s="50" t="s">
        <v>85</v>
      </c>
      <c r="B185">
        <v>1</v>
      </c>
    </row>
    <row r="186" spans="1:2" x14ac:dyDescent="0.2">
      <c r="A186" s="50" t="s">
        <v>85</v>
      </c>
      <c r="B186">
        <v>1</v>
      </c>
    </row>
    <row r="187" spans="1:2" x14ac:dyDescent="0.2">
      <c r="A187" s="50" t="s">
        <v>85</v>
      </c>
      <c r="B187">
        <v>1</v>
      </c>
    </row>
    <row r="188" spans="1:2" x14ac:dyDescent="0.2">
      <c r="A188" s="50" t="s">
        <v>85</v>
      </c>
      <c r="B188">
        <v>1</v>
      </c>
    </row>
    <row r="189" spans="1:2" x14ac:dyDescent="0.2">
      <c r="A189" s="50" t="s">
        <v>85</v>
      </c>
      <c r="B189">
        <v>1</v>
      </c>
    </row>
    <row r="190" spans="1:2" x14ac:dyDescent="0.2">
      <c r="A190" s="51" t="s">
        <v>85</v>
      </c>
      <c r="B190">
        <v>1</v>
      </c>
    </row>
    <row r="191" spans="1:2" x14ac:dyDescent="0.2">
      <c r="B191">
        <f>SUM(B133:B190)</f>
        <v>58</v>
      </c>
    </row>
    <row r="195" spans="3:4" ht="68" x14ac:dyDescent="0.2">
      <c r="C195" s="30" t="s">
        <v>251</v>
      </c>
      <c r="D195" s="30" t="s">
        <v>218</v>
      </c>
    </row>
    <row r="196" spans="3:4" ht="17" x14ac:dyDescent="0.2">
      <c r="C196" s="30" t="s">
        <v>252</v>
      </c>
      <c r="D196">
        <v>2</v>
      </c>
    </row>
    <row r="197" spans="3:4" ht="17" x14ac:dyDescent="0.2">
      <c r="C197" s="30" t="s">
        <v>253</v>
      </c>
      <c r="D197">
        <v>5</v>
      </c>
    </row>
    <row r="198" spans="3:4" ht="17" x14ac:dyDescent="0.2">
      <c r="C198" s="30" t="s">
        <v>254</v>
      </c>
      <c r="D198">
        <v>5</v>
      </c>
    </row>
    <row r="199" spans="3:4" ht="17" x14ac:dyDescent="0.2">
      <c r="C199" s="30" t="s">
        <v>255</v>
      </c>
      <c r="D199">
        <v>10</v>
      </c>
    </row>
    <row r="200" spans="3:4" ht="17" x14ac:dyDescent="0.2">
      <c r="C200" s="30" t="s">
        <v>258</v>
      </c>
      <c r="D200">
        <v>18</v>
      </c>
    </row>
    <row r="201" spans="3:4" ht="17" x14ac:dyDescent="0.2">
      <c r="C201" s="30" t="s">
        <v>259</v>
      </c>
      <c r="D201">
        <v>18</v>
      </c>
    </row>
    <row r="206" spans="3:4" ht="17" x14ac:dyDescent="0.2">
      <c r="C206" s="30" t="s">
        <v>217</v>
      </c>
      <c r="D206" t="s">
        <v>218</v>
      </c>
    </row>
    <row r="207" spans="3:4" ht="17" x14ac:dyDescent="0.2">
      <c r="C207" s="30" t="s">
        <v>41</v>
      </c>
      <c r="D207">
        <v>36</v>
      </c>
    </row>
    <row r="208" spans="3:4" ht="17" x14ac:dyDescent="0.2">
      <c r="C208" s="30" t="s">
        <v>216</v>
      </c>
      <c r="D208">
        <v>6</v>
      </c>
    </row>
    <row r="209" spans="3:4" ht="17" x14ac:dyDescent="0.2">
      <c r="C209" s="30" t="s">
        <v>215</v>
      </c>
      <c r="D209">
        <v>8</v>
      </c>
    </row>
    <row r="210" spans="3:4" ht="17" x14ac:dyDescent="0.2">
      <c r="C210" s="30" t="s">
        <v>214</v>
      </c>
      <c r="D210">
        <v>58</v>
      </c>
    </row>
  </sheetData>
  <phoneticPr fontId="3" type="noConversion"/>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7F1B-CA75-D64C-BB09-7BAA415545F5}">
  <dimension ref="F3:AO112"/>
  <sheetViews>
    <sheetView topLeftCell="R1" zoomScale="66" workbookViewId="0">
      <selection activeCell="AJ4" sqref="AJ4:AN112"/>
    </sheetView>
  </sheetViews>
  <sheetFormatPr baseColWidth="10" defaultRowHeight="16" x14ac:dyDescent="0.2"/>
  <cols>
    <col min="6" max="6" width="12.5" customWidth="1"/>
    <col min="7" max="7" width="26.5" style="30" customWidth="1"/>
    <col min="8" max="8" width="24.83203125" customWidth="1"/>
    <col min="12" max="12" width="14.33203125" bestFit="1" customWidth="1"/>
    <col min="13" max="13" width="23.83203125" customWidth="1"/>
    <col min="14" max="14" width="23.1640625" customWidth="1"/>
    <col min="26" max="26" width="28.5" customWidth="1"/>
    <col min="28" max="28" width="22" customWidth="1"/>
    <col min="36" max="36" width="29" bestFit="1" customWidth="1"/>
    <col min="38" max="38" width="19.1640625" customWidth="1"/>
    <col min="39" max="39" width="13.5" customWidth="1"/>
    <col min="40" max="40" width="12.6640625" customWidth="1"/>
  </cols>
  <sheetData>
    <row r="3" spans="6:41" ht="54" customHeight="1" x14ac:dyDescent="0.2">
      <c r="F3" s="4" t="s">
        <v>70</v>
      </c>
      <c r="G3" s="80" t="s">
        <v>261</v>
      </c>
      <c r="H3" s="81" t="s">
        <v>262</v>
      </c>
      <c r="L3" s="4" t="s">
        <v>73</v>
      </c>
      <c r="M3" s="80" t="s">
        <v>261</v>
      </c>
      <c r="N3" s="81" t="s">
        <v>262</v>
      </c>
    </row>
    <row r="4" spans="6:41" ht="24" customHeight="1" x14ac:dyDescent="0.2">
      <c r="F4" s="23" t="s">
        <v>221</v>
      </c>
      <c r="G4" s="60">
        <v>0.69</v>
      </c>
      <c r="H4" s="55">
        <v>0.28000000000000003</v>
      </c>
      <c r="L4" s="23" t="s">
        <v>240</v>
      </c>
      <c r="M4" s="60">
        <v>0.45</v>
      </c>
      <c r="N4" s="55">
        <v>0.27</v>
      </c>
      <c r="Z4" s="40" t="s">
        <v>70</v>
      </c>
      <c r="AA4" s="84" t="s">
        <v>115</v>
      </c>
      <c r="AB4" s="40" t="s">
        <v>111</v>
      </c>
      <c r="AC4" s="40" t="s">
        <v>112</v>
      </c>
      <c r="AD4" s="40" t="s">
        <v>113</v>
      </c>
      <c r="AJ4" s="4" t="s">
        <v>70</v>
      </c>
      <c r="AK4" s="5" t="s">
        <v>115</v>
      </c>
      <c r="AL4" s="5" t="s">
        <v>111</v>
      </c>
      <c r="AM4" s="5" t="s">
        <v>112</v>
      </c>
      <c r="AN4" s="21" t="s">
        <v>113</v>
      </c>
      <c r="AO4" s="87"/>
    </row>
    <row r="5" spans="6:41" ht="187" x14ac:dyDescent="0.2">
      <c r="F5" s="23" t="s">
        <v>76</v>
      </c>
      <c r="G5" s="60">
        <v>0.47</v>
      </c>
      <c r="H5" s="55">
        <v>0.28999999999999998</v>
      </c>
      <c r="L5" s="23" t="s">
        <v>241</v>
      </c>
      <c r="M5" s="60">
        <v>0.66</v>
      </c>
      <c r="N5" s="55">
        <v>0.25</v>
      </c>
      <c r="Z5" s="83" t="s">
        <v>114</v>
      </c>
      <c r="AA5" s="83">
        <v>1</v>
      </c>
      <c r="AB5" s="85" t="s">
        <v>116</v>
      </c>
      <c r="AC5" s="86" t="s">
        <v>214</v>
      </c>
      <c r="AD5" s="39" t="s">
        <v>214</v>
      </c>
      <c r="AJ5" s="88" t="s">
        <v>114</v>
      </c>
      <c r="AK5" s="89">
        <v>1</v>
      </c>
      <c r="AL5" s="91" t="s">
        <v>116</v>
      </c>
      <c r="AM5" s="89" t="s">
        <v>214</v>
      </c>
      <c r="AN5" s="90" t="s">
        <v>214</v>
      </c>
    </row>
    <row r="6" spans="6:41" ht="221" x14ac:dyDescent="0.2">
      <c r="F6" s="17" t="s">
        <v>77</v>
      </c>
      <c r="G6" s="82">
        <v>0</v>
      </c>
      <c r="H6" s="74">
        <v>0</v>
      </c>
      <c r="L6" s="17" t="s">
        <v>242</v>
      </c>
      <c r="M6" s="82">
        <v>0.66</v>
      </c>
      <c r="N6" s="74">
        <v>0.31</v>
      </c>
      <c r="Z6" s="83" t="s">
        <v>114</v>
      </c>
      <c r="AA6" s="83">
        <v>2</v>
      </c>
      <c r="AB6" s="85" t="s">
        <v>117</v>
      </c>
      <c r="AC6" s="86" t="s">
        <v>41</v>
      </c>
      <c r="AD6" s="39" t="s">
        <v>41</v>
      </c>
      <c r="AJ6" s="88" t="s">
        <v>114</v>
      </c>
      <c r="AK6" s="89">
        <v>2</v>
      </c>
      <c r="AL6" s="91" t="s">
        <v>117</v>
      </c>
      <c r="AM6" s="89" t="s">
        <v>41</v>
      </c>
      <c r="AN6" s="90" t="s">
        <v>41</v>
      </c>
    </row>
    <row r="7" spans="6:41" ht="255" x14ac:dyDescent="0.2">
      <c r="Z7" s="83" t="s">
        <v>114</v>
      </c>
      <c r="AA7" s="83">
        <v>3</v>
      </c>
      <c r="AB7" s="85" t="s">
        <v>118</v>
      </c>
      <c r="AC7" s="86" t="s">
        <v>214</v>
      </c>
      <c r="AD7" s="39" t="s">
        <v>41</v>
      </c>
      <c r="AJ7" s="88" t="s">
        <v>114</v>
      </c>
      <c r="AK7" s="89">
        <v>3</v>
      </c>
      <c r="AL7" s="91" t="s">
        <v>118</v>
      </c>
      <c r="AM7" s="89" t="s">
        <v>214</v>
      </c>
      <c r="AN7" s="90" t="s">
        <v>41</v>
      </c>
    </row>
    <row r="8" spans="6:41" ht="289" x14ac:dyDescent="0.2">
      <c r="Z8" s="83" t="s">
        <v>114</v>
      </c>
      <c r="AA8" s="83">
        <v>4</v>
      </c>
      <c r="AB8" s="85" t="s">
        <v>119</v>
      </c>
      <c r="AC8" s="86" t="s">
        <v>41</v>
      </c>
      <c r="AD8" s="39" t="s">
        <v>215</v>
      </c>
      <c r="AJ8" s="88" t="s">
        <v>114</v>
      </c>
      <c r="AK8" s="89">
        <v>4</v>
      </c>
      <c r="AL8" s="91" t="s">
        <v>119</v>
      </c>
      <c r="AM8" s="89" t="s">
        <v>41</v>
      </c>
      <c r="AN8" s="90" t="s">
        <v>215</v>
      </c>
    </row>
    <row r="9" spans="6:41" ht="170" x14ac:dyDescent="0.2">
      <c r="Z9" s="83" t="s">
        <v>114</v>
      </c>
      <c r="AA9" s="83">
        <v>5</v>
      </c>
      <c r="AB9" s="85" t="s">
        <v>120</v>
      </c>
      <c r="AC9" s="86" t="s">
        <v>41</v>
      </c>
      <c r="AD9" s="39" t="s">
        <v>41</v>
      </c>
      <c r="AJ9" s="88" t="s">
        <v>114</v>
      </c>
      <c r="AK9" s="89">
        <v>5</v>
      </c>
      <c r="AL9" s="91" t="s">
        <v>120</v>
      </c>
      <c r="AM9" s="89" t="s">
        <v>41</v>
      </c>
      <c r="AN9" s="90" t="s">
        <v>41</v>
      </c>
    </row>
    <row r="10" spans="6:41" ht="289" x14ac:dyDescent="0.2">
      <c r="Z10" s="83" t="s">
        <v>114</v>
      </c>
      <c r="AA10" s="83">
        <v>6</v>
      </c>
      <c r="AB10" s="85" t="s">
        <v>121</v>
      </c>
      <c r="AC10" s="86" t="s">
        <v>41</v>
      </c>
      <c r="AD10" s="39" t="s">
        <v>215</v>
      </c>
      <c r="AJ10" s="88" t="s">
        <v>114</v>
      </c>
      <c r="AK10" s="89">
        <v>6</v>
      </c>
      <c r="AL10" s="91" t="s">
        <v>121</v>
      </c>
      <c r="AM10" s="89" t="s">
        <v>41</v>
      </c>
      <c r="AN10" s="90" t="s">
        <v>215</v>
      </c>
    </row>
    <row r="11" spans="6:41" ht="187" x14ac:dyDescent="0.2">
      <c r="Z11" s="83" t="s">
        <v>122</v>
      </c>
      <c r="AA11" s="83">
        <v>1</v>
      </c>
      <c r="AB11" s="85" t="s">
        <v>123</v>
      </c>
      <c r="AC11" s="86" t="s">
        <v>214</v>
      </c>
      <c r="AD11" s="39" t="s">
        <v>214</v>
      </c>
      <c r="AJ11" s="88" t="s">
        <v>122</v>
      </c>
      <c r="AK11" s="89">
        <v>1</v>
      </c>
      <c r="AL11" s="91" t="s">
        <v>123</v>
      </c>
      <c r="AM11" s="89" t="s">
        <v>214</v>
      </c>
      <c r="AN11" s="90" t="s">
        <v>214</v>
      </c>
    </row>
    <row r="12" spans="6:41" ht="204" x14ac:dyDescent="0.2">
      <c r="Z12" s="83" t="s">
        <v>122</v>
      </c>
      <c r="AA12" s="83">
        <v>2</v>
      </c>
      <c r="AB12" s="85" t="s">
        <v>124</v>
      </c>
      <c r="AC12" s="86" t="s">
        <v>41</v>
      </c>
      <c r="AD12" s="39" t="s">
        <v>41</v>
      </c>
      <c r="AJ12" s="88" t="s">
        <v>122</v>
      </c>
      <c r="AK12" s="89">
        <v>2</v>
      </c>
      <c r="AL12" s="91" t="s">
        <v>124</v>
      </c>
      <c r="AM12" s="89" t="s">
        <v>41</v>
      </c>
      <c r="AN12" s="90" t="s">
        <v>41</v>
      </c>
    </row>
    <row r="13" spans="6:41" ht="272" x14ac:dyDescent="0.2">
      <c r="Z13" s="83" t="s">
        <v>122</v>
      </c>
      <c r="AA13" s="83">
        <v>3</v>
      </c>
      <c r="AB13" s="85" t="s">
        <v>125</v>
      </c>
      <c r="AC13" s="86" t="s">
        <v>41</v>
      </c>
      <c r="AD13" s="39" t="s">
        <v>216</v>
      </c>
      <c r="AJ13" s="88" t="s">
        <v>122</v>
      </c>
      <c r="AK13" s="89">
        <v>3</v>
      </c>
      <c r="AL13" s="91" t="s">
        <v>125</v>
      </c>
      <c r="AM13" s="89" t="s">
        <v>41</v>
      </c>
      <c r="AN13" s="90" t="s">
        <v>216</v>
      </c>
    </row>
    <row r="14" spans="6:41" ht="272" x14ac:dyDescent="0.2">
      <c r="Z14" s="83" t="s">
        <v>122</v>
      </c>
      <c r="AA14" s="83">
        <v>4</v>
      </c>
      <c r="AB14" s="85" t="s">
        <v>126</v>
      </c>
      <c r="AC14" s="86" t="s">
        <v>41</v>
      </c>
      <c r="AD14" s="39" t="s">
        <v>41</v>
      </c>
      <c r="AJ14" s="88" t="s">
        <v>122</v>
      </c>
      <c r="AK14" s="89">
        <v>4</v>
      </c>
      <c r="AL14" s="91" t="s">
        <v>126</v>
      </c>
      <c r="AM14" s="89" t="s">
        <v>41</v>
      </c>
      <c r="AN14" s="90" t="s">
        <v>41</v>
      </c>
    </row>
    <row r="15" spans="6:41" ht="221" x14ac:dyDescent="0.2">
      <c r="Z15" s="83" t="s">
        <v>122</v>
      </c>
      <c r="AA15" s="83">
        <v>5</v>
      </c>
      <c r="AB15" s="85" t="s">
        <v>127</v>
      </c>
      <c r="AC15" s="86" t="s">
        <v>214</v>
      </c>
      <c r="AD15" s="39" t="s">
        <v>214</v>
      </c>
      <c r="AJ15" s="88" t="s">
        <v>122</v>
      </c>
      <c r="AK15" s="89">
        <v>5</v>
      </c>
      <c r="AL15" s="91" t="s">
        <v>127</v>
      </c>
      <c r="AM15" s="89" t="s">
        <v>214</v>
      </c>
      <c r="AN15" s="90" t="s">
        <v>214</v>
      </c>
    </row>
    <row r="16" spans="6:41" ht="204" x14ac:dyDescent="0.2">
      <c r="Z16" s="83" t="s">
        <v>122</v>
      </c>
      <c r="AA16" s="83">
        <v>6</v>
      </c>
      <c r="AB16" s="85" t="s">
        <v>128</v>
      </c>
      <c r="AC16" s="86" t="s">
        <v>214</v>
      </c>
      <c r="AD16" s="39" t="s">
        <v>216</v>
      </c>
      <c r="AJ16" s="88" t="s">
        <v>122</v>
      </c>
      <c r="AK16" s="89">
        <v>6</v>
      </c>
      <c r="AL16" s="91" t="s">
        <v>128</v>
      </c>
      <c r="AM16" s="89" t="s">
        <v>214</v>
      </c>
      <c r="AN16" s="90" t="s">
        <v>216</v>
      </c>
    </row>
    <row r="17" spans="26:40" ht="409.6" x14ac:dyDescent="0.2">
      <c r="Z17" s="83" t="s">
        <v>89</v>
      </c>
      <c r="AA17" s="83">
        <v>1</v>
      </c>
      <c r="AB17" s="85" t="s">
        <v>129</v>
      </c>
      <c r="AC17" s="86" t="s">
        <v>41</v>
      </c>
      <c r="AD17" s="39" t="s">
        <v>41</v>
      </c>
      <c r="AJ17" s="88" t="s">
        <v>89</v>
      </c>
      <c r="AK17" s="89">
        <v>1</v>
      </c>
      <c r="AL17" s="91" t="s">
        <v>129</v>
      </c>
      <c r="AM17" s="89" t="s">
        <v>41</v>
      </c>
      <c r="AN17" s="90" t="s">
        <v>41</v>
      </c>
    </row>
    <row r="18" spans="26:40" ht="409.6" x14ac:dyDescent="0.2">
      <c r="Z18" s="83" t="s">
        <v>89</v>
      </c>
      <c r="AA18" s="83">
        <v>2</v>
      </c>
      <c r="AB18" s="85" t="s">
        <v>130</v>
      </c>
      <c r="AC18" s="86" t="s">
        <v>215</v>
      </c>
      <c r="AD18" s="39" t="s">
        <v>215</v>
      </c>
      <c r="AJ18" s="88" t="s">
        <v>89</v>
      </c>
      <c r="AK18" s="89">
        <v>2</v>
      </c>
      <c r="AL18" s="91" t="s">
        <v>130</v>
      </c>
      <c r="AM18" s="89" t="s">
        <v>215</v>
      </c>
      <c r="AN18" s="90" t="s">
        <v>215</v>
      </c>
    </row>
    <row r="19" spans="26:40" ht="409.6" x14ac:dyDescent="0.2">
      <c r="Z19" s="83" t="s">
        <v>89</v>
      </c>
      <c r="AA19" s="83">
        <v>3</v>
      </c>
      <c r="AB19" s="85" t="s">
        <v>131</v>
      </c>
      <c r="AC19" s="86" t="s">
        <v>41</v>
      </c>
      <c r="AD19" s="39" t="s">
        <v>41</v>
      </c>
      <c r="AJ19" s="88" t="s">
        <v>89</v>
      </c>
      <c r="AK19" s="89">
        <v>3</v>
      </c>
      <c r="AL19" s="91" t="s">
        <v>131</v>
      </c>
      <c r="AM19" s="89" t="s">
        <v>41</v>
      </c>
      <c r="AN19" s="90" t="s">
        <v>41</v>
      </c>
    </row>
    <row r="20" spans="26:40" ht="409.6" x14ac:dyDescent="0.2">
      <c r="Z20" s="83" t="s">
        <v>89</v>
      </c>
      <c r="AA20" s="83">
        <v>4</v>
      </c>
      <c r="AB20" s="85" t="s">
        <v>132</v>
      </c>
      <c r="AC20" s="86" t="s">
        <v>215</v>
      </c>
      <c r="AD20" s="39" t="s">
        <v>215</v>
      </c>
      <c r="AJ20" s="88" t="s">
        <v>89</v>
      </c>
      <c r="AK20" s="89">
        <v>4</v>
      </c>
      <c r="AL20" s="91" t="s">
        <v>132</v>
      </c>
      <c r="AM20" s="89" t="s">
        <v>215</v>
      </c>
      <c r="AN20" s="90" t="s">
        <v>215</v>
      </c>
    </row>
    <row r="21" spans="26:40" ht="409.6" x14ac:dyDescent="0.2">
      <c r="Z21" s="83" t="s">
        <v>89</v>
      </c>
      <c r="AA21" s="83">
        <v>5</v>
      </c>
      <c r="AB21" s="85" t="s">
        <v>133</v>
      </c>
      <c r="AC21" s="86" t="s">
        <v>41</v>
      </c>
      <c r="AD21" s="39" t="s">
        <v>41</v>
      </c>
      <c r="AJ21" s="88" t="s">
        <v>89</v>
      </c>
      <c r="AK21" s="89">
        <v>5</v>
      </c>
      <c r="AL21" s="91" t="s">
        <v>133</v>
      </c>
      <c r="AM21" s="89" t="s">
        <v>41</v>
      </c>
      <c r="AN21" s="90" t="s">
        <v>41</v>
      </c>
    </row>
    <row r="22" spans="26:40" ht="409.6" x14ac:dyDescent="0.2">
      <c r="Z22" s="83" t="s">
        <v>89</v>
      </c>
      <c r="AA22" s="83">
        <v>6</v>
      </c>
      <c r="AB22" s="85" t="s">
        <v>134</v>
      </c>
      <c r="AC22" s="86" t="s">
        <v>41</v>
      </c>
      <c r="AD22" s="39" t="s">
        <v>41</v>
      </c>
      <c r="AJ22" s="88" t="s">
        <v>89</v>
      </c>
      <c r="AK22" s="89">
        <v>6</v>
      </c>
      <c r="AL22" s="91" t="s">
        <v>134</v>
      </c>
      <c r="AM22" s="89" t="s">
        <v>41</v>
      </c>
      <c r="AN22" s="90" t="s">
        <v>41</v>
      </c>
    </row>
    <row r="23" spans="26:40" ht="409.6" x14ac:dyDescent="0.2">
      <c r="Z23" s="83" t="s">
        <v>90</v>
      </c>
      <c r="AA23" s="83">
        <v>1</v>
      </c>
      <c r="AB23" s="85" t="s">
        <v>135</v>
      </c>
      <c r="AC23" s="86" t="s">
        <v>41</v>
      </c>
      <c r="AD23" s="39" t="s">
        <v>41</v>
      </c>
      <c r="AJ23" s="88" t="s">
        <v>90</v>
      </c>
      <c r="AK23" s="89">
        <v>1</v>
      </c>
      <c r="AL23" s="91" t="s">
        <v>135</v>
      </c>
      <c r="AM23" s="89" t="s">
        <v>41</v>
      </c>
      <c r="AN23" s="90" t="s">
        <v>41</v>
      </c>
    </row>
    <row r="24" spans="26:40" ht="409.6" x14ac:dyDescent="0.2">
      <c r="Z24" s="83" t="s">
        <v>90</v>
      </c>
      <c r="AA24" s="83">
        <v>2</v>
      </c>
      <c r="AB24" s="85" t="s">
        <v>136</v>
      </c>
      <c r="AC24" s="86" t="s">
        <v>41</v>
      </c>
      <c r="AD24" s="39" t="s">
        <v>41</v>
      </c>
      <c r="AJ24" s="88" t="s">
        <v>90</v>
      </c>
      <c r="AK24" s="89">
        <v>2</v>
      </c>
      <c r="AL24" s="91" t="s">
        <v>136</v>
      </c>
      <c r="AM24" s="89" t="s">
        <v>41</v>
      </c>
      <c r="AN24" s="90" t="s">
        <v>41</v>
      </c>
    </row>
    <row r="25" spans="26:40" ht="409.6" x14ac:dyDescent="0.2">
      <c r="Z25" s="83" t="s">
        <v>90</v>
      </c>
      <c r="AA25" s="83">
        <v>3</v>
      </c>
      <c r="AB25" s="85" t="s">
        <v>137</v>
      </c>
      <c r="AC25" s="86" t="s">
        <v>41</v>
      </c>
      <c r="AD25" s="39" t="s">
        <v>41</v>
      </c>
      <c r="AJ25" s="88" t="s">
        <v>90</v>
      </c>
      <c r="AK25" s="89">
        <v>3</v>
      </c>
      <c r="AL25" s="91" t="s">
        <v>137</v>
      </c>
      <c r="AM25" s="89" t="s">
        <v>41</v>
      </c>
      <c r="AN25" s="90" t="s">
        <v>41</v>
      </c>
    </row>
    <row r="26" spans="26:40" ht="409.6" x14ac:dyDescent="0.2">
      <c r="Z26" s="83" t="s">
        <v>90</v>
      </c>
      <c r="AA26" s="83">
        <v>4</v>
      </c>
      <c r="AB26" s="85" t="s">
        <v>138</v>
      </c>
      <c r="AC26" s="86" t="s">
        <v>41</v>
      </c>
      <c r="AD26" s="39" t="s">
        <v>41</v>
      </c>
      <c r="AJ26" s="88" t="s">
        <v>90</v>
      </c>
      <c r="AK26" s="89">
        <v>4</v>
      </c>
      <c r="AL26" s="91" t="s">
        <v>138</v>
      </c>
      <c r="AM26" s="89" t="s">
        <v>41</v>
      </c>
      <c r="AN26" s="90" t="s">
        <v>41</v>
      </c>
    </row>
    <row r="27" spans="26:40" ht="409.6" x14ac:dyDescent="0.2">
      <c r="Z27" s="83" t="s">
        <v>90</v>
      </c>
      <c r="AA27" s="83">
        <v>5</v>
      </c>
      <c r="AB27" s="85" t="s">
        <v>139</v>
      </c>
      <c r="AC27" s="86" t="s">
        <v>41</v>
      </c>
      <c r="AD27" s="39" t="s">
        <v>41</v>
      </c>
      <c r="AJ27" s="88" t="s">
        <v>90</v>
      </c>
      <c r="AK27" s="89">
        <v>5</v>
      </c>
      <c r="AL27" s="91" t="s">
        <v>139</v>
      </c>
      <c r="AM27" s="89" t="s">
        <v>41</v>
      </c>
      <c r="AN27" s="90" t="s">
        <v>41</v>
      </c>
    </row>
    <row r="28" spans="26:40" ht="409.6" x14ac:dyDescent="0.2">
      <c r="Z28" s="83" t="s">
        <v>90</v>
      </c>
      <c r="AA28" s="83">
        <v>6</v>
      </c>
      <c r="AB28" s="85" t="s">
        <v>140</v>
      </c>
      <c r="AC28" s="86" t="s">
        <v>41</v>
      </c>
      <c r="AD28" s="39" t="s">
        <v>41</v>
      </c>
      <c r="AJ28" s="88" t="s">
        <v>90</v>
      </c>
      <c r="AK28" s="89">
        <v>6</v>
      </c>
      <c r="AL28" s="91" t="s">
        <v>140</v>
      </c>
      <c r="AM28" s="89" t="s">
        <v>41</v>
      </c>
      <c r="AN28" s="90" t="s">
        <v>41</v>
      </c>
    </row>
    <row r="29" spans="26:40" ht="409.6" x14ac:dyDescent="0.2">
      <c r="Z29" s="83" t="s">
        <v>92</v>
      </c>
      <c r="AA29" s="83">
        <v>1</v>
      </c>
      <c r="AB29" s="85" t="s">
        <v>179</v>
      </c>
      <c r="AC29" s="86" t="s">
        <v>41</v>
      </c>
      <c r="AD29" s="39" t="s">
        <v>41</v>
      </c>
      <c r="AJ29" s="88" t="s">
        <v>92</v>
      </c>
      <c r="AK29" s="89">
        <v>1</v>
      </c>
      <c r="AL29" s="91" t="s">
        <v>179</v>
      </c>
      <c r="AM29" s="89" t="s">
        <v>41</v>
      </c>
      <c r="AN29" s="90" t="s">
        <v>41</v>
      </c>
    </row>
    <row r="30" spans="26:40" ht="372" x14ac:dyDescent="0.2">
      <c r="Z30" s="83" t="s">
        <v>92</v>
      </c>
      <c r="AA30" s="83">
        <v>2</v>
      </c>
      <c r="AB30" s="85" t="s">
        <v>180</v>
      </c>
      <c r="AC30" s="86" t="s">
        <v>214</v>
      </c>
      <c r="AD30" s="39" t="s">
        <v>214</v>
      </c>
      <c r="AJ30" s="88" t="s">
        <v>92</v>
      </c>
      <c r="AK30" s="89">
        <v>2</v>
      </c>
      <c r="AL30" s="91" t="s">
        <v>180</v>
      </c>
      <c r="AM30" s="89" t="s">
        <v>214</v>
      </c>
      <c r="AN30" s="90" t="s">
        <v>214</v>
      </c>
    </row>
    <row r="31" spans="26:40" ht="409.6" x14ac:dyDescent="0.2">
      <c r="Z31" s="83" t="s">
        <v>92</v>
      </c>
      <c r="AA31" s="83">
        <v>3</v>
      </c>
      <c r="AB31" s="85" t="s">
        <v>181</v>
      </c>
      <c r="AC31" s="86" t="s">
        <v>216</v>
      </c>
      <c r="AD31" s="39" t="s">
        <v>216</v>
      </c>
      <c r="AJ31" s="88" t="s">
        <v>92</v>
      </c>
      <c r="AK31" s="89">
        <v>3</v>
      </c>
      <c r="AL31" s="91" t="s">
        <v>181</v>
      </c>
      <c r="AM31" s="89" t="s">
        <v>216</v>
      </c>
      <c r="AN31" s="90" t="s">
        <v>216</v>
      </c>
    </row>
    <row r="32" spans="26:40" ht="388" x14ac:dyDescent="0.2">
      <c r="Z32" s="83" t="s">
        <v>92</v>
      </c>
      <c r="AA32" s="83">
        <v>4</v>
      </c>
      <c r="AB32" s="85" t="s">
        <v>182</v>
      </c>
      <c r="AC32" s="86" t="s">
        <v>215</v>
      </c>
      <c r="AD32" s="39" t="s">
        <v>215</v>
      </c>
      <c r="AJ32" s="88" t="s">
        <v>92</v>
      </c>
      <c r="AK32" s="89">
        <v>4</v>
      </c>
      <c r="AL32" s="91" t="s">
        <v>182</v>
      </c>
      <c r="AM32" s="89" t="s">
        <v>215</v>
      </c>
      <c r="AN32" s="90" t="s">
        <v>215</v>
      </c>
    </row>
    <row r="33" spans="26:40" ht="409.6" x14ac:dyDescent="0.2">
      <c r="Z33" s="83" t="s">
        <v>92</v>
      </c>
      <c r="AA33" s="83">
        <v>5</v>
      </c>
      <c r="AB33" s="85" t="s">
        <v>183</v>
      </c>
      <c r="AC33" s="86" t="s">
        <v>216</v>
      </c>
      <c r="AD33" s="39" t="s">
        <v>216</v>
      </c>
      <c r="AJ33" s="88" t="s">
        <v>92</v>
      </c>
      <c r="AK33" s="89">
        <v>5</v>
      </c>
      <c r="AL33" s="91" t="s">
        <v>183</v>
      </c>
      <c r="AM33" s="89" t="s">
        <v>216</v>
      </c>
      <c r="AN33" s="90" t="s">
        <v>216</v>
      </c>
    </row>
    <row r="34" spans="26:40" ht="335" customHeight="1" x14ac:dyDescent="0.2">
      <c r="Z34" s="83" t="s">
        <v>92</v>
      </c>
      <c r="AA34" s="83">
        <v>6</v>
      </c>
      <c r="AB34" s="85" t="s">
        <v>184</v>
      </c>
      <c r="AC34" s="86" t="s">
        <v>41</v>
      </c>
      <c r="AD34" s="39" t="s">
        <v>41</v>
      </c>
      <c r="AJ34" s="88" t="s">
        <v>92</v>
      </c>
      <c r="AK34" s="89">
        <v>6</v>
      </c>
      <c r="AL34" s="91" t="s">
        <v>184</v>
      </c>
      <c r="AM34" s="89" t="s">
        <v>41</v>
      </c>
      <c r="AN34" s="90" t="s">
        <v>41</v>
      </c>
    </row>
    <row r="35" spans="26:40" ht="409.6" x14ac:dyDescent="0.2">
      <c r="Z35" s="83" t="s">
        <v>93</v>
      </c>
      <c r="AA35" s="83">
        <v>1</v>
      </c>
      <c r="AB35" s="85" t="s">
        <v>202</v>
      </c>
      <c r="AC35" s="86" t="s">
        <v>41</v>
      </c>
      <c r="AD35" s="39" t="s">
        <v>41</v>
      </c>
      <c r="AJ35" s="88" t="s">
        <v>93</v>
      </c>
      <c r="AK35" s="89">
        <v>1</v>
      </c>
      <c r="AL35" s="91" t="s">
        <v>202</v>
      </c>
      <c r="AM35" s="89" t="s">
        <v>41</v>
      </c>
      <c r="AN35" s="90" t="s">
        <v>41</v>
      </c>
    </row>
    <row r="36" spans="26:40" ht="409.6" x14ac:dyDescent="0.2">
      <c r="Z36" s="83" t="s">
        <v>93</v>
      </c>
      <c r="AA36" s="83">
        <v>2</v>
      </c>
      <c r="AB36" s="85" t="s">
        <v>203</v>
      </c>
      <c r="AC36" s="86" t="s">
        <v>41</v>
      </c>
      <c r="AD36" s="39" t="s">
        <v>41</v>
      </c>
      <c r="AJ36" s="88" t="s">
        <v>93</v>
      </c>
      <c r="AK36" s="89">
        <v>2</v>
      </c>
      <c r="AL36" s="91" t="s">
        <v>203</v>
      </c>
      <c r="AM36" s="89" t="s">
        <v>41</v>
      </c>
      <c r="AN36" s="90" t="s">
        <v>41</v>
      </c>
    </row>
    <row r="37" spans="26:40" ht="409.6" x14ac:dyDescent="0.2">
      <c r="Z37" s="83" t="s">
        <v>93</v>
      </c>
      <c r="AA37" s="83">
        <v>3</v>
      </c>
      <c r="AB37" s="85" t="s">
        <v>204</v>
      </c>
      <c r="AC37" s="86" t="s">
        <v>216</v>
      </c>
      <c r="AD37" s="39" t="s">
        <v>216</v>
      </c>
      <c r="AJ37" s="88" t="s">
        <v>93</v>
      </c>
      <c r="AK37" s="89">
        <v>3</v>
      </c>
      <c r="AL37" s="91" t="s">
        <v>204</v>
      </c>
      <c r="AM37" s="89" t="s">
        <v>216</v>
      </c>
      <c r="AN37" s="90" t="s">
        <v>216</v>
      </c>
    </row>
    <row r="38" spans="26:40" ht="409.6" x14ac:dyDescent="0.2">
      <c r="Z38" s="83" t="s">
        <v>93</v>
      </c>
      <c r="AA38" s="83">
        <v>4</v>
      </c>
      <c r="AB38" s="85" t="s">
        <v>205</v>
      </c>
      <c r="AC38" s="86" t="s">
        <v>215</v>
      </c>
      <c r="AD38" s="39" t="s">
        <v>215</v>
      </c>
      <c r="AJ38" s="88" t="s">
        <v>93</v>
      </c>
      <c r="AK38" s="89">
        <v>4</v>
      </c>
      <c r="AL38" s="91" t="s">
        <v>205</v>
      </c>
      <c r="AM38" s="89" t="s">
        <v>215</v>
      </c>
      <c r="AN38" s="90" t="s">
        <v>215</v>
      </c>
    </row>
    <row r="39" spans="26:40" ht="409.6" x14ac:dyDescent="0.2">
      <c r="Z39" s="83" t="s">
        <v>93</v>
      </c>
      <c r="AA39" s="83">
        <v>5</v>
      </c>
      <c r="AB39" s="85" t="s">
        <v>206</v>
      </c>
      <c r="AC39" s="86" t="s">
        <v>216</v>
      </c>
      <c r="AD39" s="39" t="s">
        <v>216</v>
      </c>
      <c r="AJ39" s="88" t="s">
        <v>93</v>
      </c>
      <c r="AK39" s="89">
        <v>5</v>
      </c>
      <c r="AL39" s="91" t="s">
        <v>206</v>
      </c>
      <c r="AM39" s="89" t="s">
        <v>216</v>
      </c>
      <c r="AN39" s="90" t="s">
        <v>216</v>
      </c>
    </row>
    <row r="40" spans="26:40" ht="409.6" x14ac:dyDescent="0.2">
      <c r="Z40" s="83" t="s">
        <v>93</v>
      </c>
      <c r="AA40" s="83">
        <v>6</v>
      </c>
      <c r="AB40" s="85" t="s">
        <v>207</v>
      </c>
      <c r="AC40" s="86" t="s">
        <v>214</v>
      </c>
      <c r="AD40" s="39" t="s">
        <v>214</v>
      </c>
      <c r="AJ40" s="88" t="s">
        <v>93</v>
      </c>
      <c r="AK40" s="89">
        <v>6</v>
      </c>
      <c r="AL40" s="91" t="s">
        <v>207</v>
      </c>
      <c r="AM40" s="89" t="s">
        <v>214</v>
      </c>
      <c r="AN40" s="90" t="s">
        <v>214</v>
      </c>
    </row>
    <row r="41" spans="26:40" ht="272" x14ac:dyDescent="0.2">
      <c r="Z41" s="83" t="s">
        <v>141</v>
      </c>
      <c r="AA41" s="83">
        <v>1</v>
      </c>
      <c r="AB41" s="85" t="s">
        <v>143</v>
      </c>
      <c r="AC41" s="86" t="s">
        <v>41</v>
      </c>
      <c r="AD41" s="39" t="s">
        <v>41</v>
      </c>
      <c r="AJ41" s="88" t="s">
        <v>141</v>
      </c>
      <c r="AK41" s="89">
        <v>1</v>
      </c>
      <c r="AL41" s="91" t="s">
        <v>143</v>
      </c>
      <c r="AM41" s="89" t="s">
        <v>41</v>
      </c>
      <c r="AN41" s="90" t="s">
        <v>41</v>
      </c>
    </row>
    <row r="42" spans="26:40" ht="306" x14ac:dyDescent="0.2">
      <c r="Z42" s="83" t="s">
        <v>141</v>
      </c>
      <c r="AA42" s="83">
        <v>2</v>
      </c>
      <c r="AB42" s="85" t="s">
        <v>144</v>
      </c>
      <c r="AC42" s="86" t="s">
        <v>214</v>
      </c>
      <c r="AD42" s="39" t="s">
        <v>214</v>
      </c>
      <c r="AJ42" s="88" t="s">
        <v>141</v>
      </c>
      <c r="AK42" s="89">
        <v>2</v>
      </c>
      <c r="AL42" s="91" t="s">
        <v>144</v>
      </c>
      <c r="AM42" s="89" t="s">
        <v>214</v>
      </c>
      <c r="AN42" s="90" t="s">
        <v>214</v>
      </c>
    </row>
    <row r="43" spans="26:40" ht="306" x14ac:dyDescent="0.2">
      <c r="Z43" s="83" t="s">
        <v>141</v>
      </c>
      <c r="AA43" s="83">
        <v>3</v>
      </c>
      <c r="AB43" s="85" t="s">
        <v>146</v>
      </c>
      <c r="AC43" s="86" t="s">
        <v>214</v>
      </c>
      <c r="AD43" s="39" t="s">
        <v>214</v>
      </c>
      <c r="AJ43" s="88" t="s">
        <v>141</v>
      </c>
      <c r="AK43" s="89">
        <v>3</v>
      </c>
      <c r="AL43" s="91" t="s">
        <v>146</v>
      </c>
      <c r="AM43" s="89" t="s">
        <v>214</v>
      </c>
      <c r="AN43" s="90" t="s">
        <v>214</v>
      </c>
    </row>
    <row r="44" spans="26:40" ht="289" x14ac:dyDescent="0.2">
      <c r="Z44" s="83" t="s">
        <v>141</v>
      </c>
      <c r="AA44" s="83">
        <v>4</v>
      </c>
      <c r="AB44" s="85" t="s">
        <v>147</v>
      </c>
      <c r="AC44" s="86" t="s">
        <v>41</v>
      </c>
      <c r="AD44" s="39" t="s">
        <v>214</v>
      </c>
      <c r="AJ44" s="88" t="s">
        <v>141</v>
      </c>
      <c r="AK44" s="89">
        <v>4</v>
      </c>
      <c r="AL44" s="91" t="s">
        <v>147</v>
      </c>
      <c r="AM44" s="89" t="s">
        <v>41</v>
      </c>
      <c r="AN44" s="90" t="s">
        <v>214</v>
      </c>
    </row>
    <row r="45" spans="26:40" ht="306" x14ac:dyDescent="0.2">
      <c r="Z45" s="83" t="s">
        <v>141</v>
      </c>
      <c r="AA45" s="83">
        <v>5</v>
      </c>
      <c r="AB45" s="85" t="s">
        <v>145</v>
      </c>
      <c r="AC45" s="86" t="s">
        <v>41</v>
      </c>
      <c r="AD45" s="39" t="s">
        <v>41</v>
      </c>
      <c r="AJ45" s="88" t="s">
        <v>141</v>
      </c>
      <c r="AK45" s="89">
        <v>5</v>
      </c>
      <c r="AL45" s="91" t="s">
        <v>145</v>
      </c>
      <c r="AM45" s="89" t="s">
        <v>41</v>
      </c>
      <c r="AN45" s="90" t="s">
        <v>41</v>
      </c>
    </row>
    <row r="46" spans="26:40" ht="306" x14ac:dyDescent="0.2">
      <c r="Z46" s="83" t="s">
        <v>141</v>
      </c>
      <c r="AA46" s="83">
        <v>6</v>
      </c>
      <c r="AB46" s="85" t="s">
        <v>148</v>
      </c>
      <c r="AC46" s="86" t="s">
        <v>214</v>
      </c>
      <c r="AD46" s="39" t="s">
        <v>214</v>
      </c>
      <c r="AJ46" s="88" t="s">
        <v>141</v>
      </c>
      <c r="AK46" s="89">
        <v>6</v>
      </c>
      <c r="AL46" s="91" t="s">
        <v>148</v>
      </c>
      <c r="AM46" s="89" t="s">
        <v>214</v>
      </c>
      <c r="AN46" s="90" t="s">
        <v>214</v>
      </c>
    </row>
    <row r="47" spans="26:40" ht="306" x14ac:dyDescent="0.2">
      <c r="Z47" s="83" t="s">
        <v>142</v>
      </c>
      <c r="AA47" s="83">
        <v>1</v>
      </c>
      <c r="AB47" s="85" t="s">
        <v>149</v>
      </c>
      <c r="AC47" s="86" t="s">
        <v>216</v>
      </c>
      <c r="AD47" s="39" t="s">
        <v>216</v>
      </c>
      <c r="AJ47" s="88" t="s">
        <v>142</v>
      </c>
      <c r="AK47" s="89">
        <v>1</v>
      </c>
      <c r="AL47" s="91" t="s">
        <v>149</v>
      </c>
      <c r="AM47" s="89" t="s">
        <v>216</v>
      </c>
      <c r="AN47" s="90" t="s">
        <v>216</v>
      </c>
    </row>
    <row r="48" spans="26:40" ht="85" x14ac:dyDescent="0.2">
      <c r="Z48" s="83" t="s">
        <v>142</v>
      </c>
      <c r="AA48" s="83">
        <v>2</v>
      </c>
      <c r="AB48" s="85" t="s">
        <v>150</v>
      </c>
      <c r="AC48" s="86" t="s">
        <v>214</v>
      </c>
      <c r="AD48" s="39" t="s">
        <v>214</v>
      </c>
      <c r="AJ48" s="88" t="s">
        <v>142</v>
      </c>
      <c r="AK48" s="89">
        <v>2</v>
      </c>
      <c r="AL48" s="91" t="s">
        <v>150</v>
      </c>
      <c r="AM48" s="89" t="s">
        <v>214</v>
      </c>
      <c r="AN48" s="90" t="s">
        <v>214</v>
      </c>
    </row>
    <row r="49" spans="26:40" ht="102" x14ac:dyDescent="0.2">
      <c r="Z49" s="83" t="s">
        <v>142</v>
      </c>
      <c r="AA49" s="83">
        <v>3</v>
      </c>
      <c r="AB49" s="85" t="s">
        <v>151</v>
      </c>
      <c r="AC49" s="86" t="s">
        <v>214</v>
      </c>
      <c r="AD49" s="39" t="s">
        <v>214</v>
      </c>
      <c r="AJ49" s="88" t="s">
        <v>142</v>
      </c>
      <c r="AK49" s="89">
        <v>3</v>
      </c>
      <c r="AL49" s="91" t="s">
        <v>151</v>
      </c>
      <c r="AM49" s="89" t="s">
        <v>214</v>
      </c>
      <c r="AN49" s="90" t="s">
        <v>214</v>
      </c>
    </row>
    <row r="50" spans="26:40" ht="85" x14ac:dyDescent="0.2">
      <c r="Z50" s="83" t="s">
        <v>142</v>
      </c>
      <c r="AA50" s="83">
        <v>4</v>
      </c>
      <c r="AB50" s="85" t="s">
        <v>152</v>
      </c>
      <c r="AC50" s="86" t="s">
        <v>214</v>
      </c>
      <c r="AD50" s="39" t="s">
        <v>214</v>
      </c>
      <c r="AJ50" s="88" t="s">
        <v>142</v>
      </c>
      <c r="AK50" s="89">
        <v>4</v>
      </c>
      <c r="AL50" s="91" t="s">
        <v>152</v>
      </c>
      <c r="AM50" s="89" t="s">
        <v>214</v>
      </c>
      <c r="AN50" s="90" t="s">
        <v>214</v>
      </c>
    </row>
    <row r="51" spans="26:40" ht="340" x14ac:dyDescent="0.2">
      <c r="Z51" s="83" t="s">
        <v>142</v>
      </c>
      <c r="AA51" s="83">
        <v>5</v>
      </c>
      <c r="AB51" s="85" t="s">
        <v>153</v>
      </c>
      <c r="AC51" s="86" t="s">
        <v>214</v>
      </c>
      <c r="AD51" s="39" t="s">
        <v>214</v>
      </c>
      <c r="AJ51" s="88" t="s">
        <v>142</v>
      </c>
      <c r="AK51" s="89">
        <v>5</v>
      </c>
      <c r="AL51" s="91" t="s">
        <v>153</v>
      </c>
      <c r="AM51" s="89" t="s">
        <v>214</v>
      </c>
      <c r="AN51" s="90" t="s">
        <v>214</v>
      </c>
    </row>
    <row r="52" spans="26:40" ht="323" x14ac:dyDescent="0.2">
      <c r="Z52" s="83" t="s">
        <v>142</v>
      </c>
      <c r="AA52" s="83">
        <v>6</v>
      </c>
      <c r="AB52" s="85" t="s">
        <v>154</v>
      </c>
      <c r="AC52" s="86" t="s">
        <v>214</v>
      </c>
      <c r="AD52" s="39" t="s">
        <v>214</v>
      </c>
      <c r="AJ52" s="88" t="s">
        <v>142</v>
      </c>
      <c r="AK52" s="89">
        <v>6</v>
      </c>
      <c r="AL52" s="91" t="s">
        <v>154</v>
      </c>
      <c r="AM52" s="89" t="s">
        <v>214</v>
      </c>
      <c r="AN52" s="90" t="s">
        <v>214</v>
      </c>
    </row>
    <row r="53" spans="26:40" ht="409.6" x14ac:dyDescent="0.2">
      <c r="Z53" s="83" t="s">
        <v>95</v>
      </c>
      <c r="AA53" s="83">
        <v>1</v>
      </c>
      <c r="AB53" s="85" t="s">
        <v>155</v>
      </c>
      <c r="AC53" s="86" t="s">
        <v>41</v>
      </c>
      <c r="AD53" s="39" t="s">
        <v>41</v>
      </c>
      <c r="AJ53" s="88" t="s">
        <v>95</v>
      </c>
      <c r="AK53" s="89">
        <v>1</v>
      </c>
      <c r="AL53" s="91" t="s">
        <v>155</v>
      </c>
      <c r="AM53" s="89" t="s">
        <v>41</v>
      </c>
      <c r="AN53" s="90" t="s">
        <v>41</v>
      </c>
    </row>
    <row r="54" spans="26:40" ht="388" x14ac:dyDescent="0.2">
      <c r="Z54" s="83" t="s">
        <v>95</v>
      </c>
      <c r="AA54" s="83">
        <v>2</v>
      </c>
      <c r="AB54" s="85" t="s">
        <v>156</v>
      </c>
      <c r="AC54" s="86" t="s">
        <v>41</v>
      </c>
      <c r="AD54" s="39" t="s">
        <v>41</v>
      </c>
      <c r="AJ54" s="88" t="s">
        <v>95</v>
      </c>
      <c r="AK54" s="89">
        <v>2</v>
      </c>
      <c r="AL54" s="91" t="s">
        <v>156</v>
      </c>
      <c r="AM54" s="89" t="s">
        <v>41</v>
      </c>
      <c r="AN54" s="90" t="s">
        <v>41</v>
      </c>
    </row>
    <row r="55" spans="26:40" ht="275" customHeight="1" x14ac:dyDescent="0.2">
      <c r="Z55" s="83" t="s">
        <v>95</v>
      </c>
      <c r="AA55" s="83">
        <v>3</v>
      </c>
      <c r="AB55" s="85" t="s">
        <v>157</v>
      </c>
      <c r="AC55" s="86" t="s">
        <v>214</v>
      </c>
      <c r="AD55" s="39" t="s">
        <v>214</v>
      </c>
      <c r="AJ55" s="88" t="s">
        <v>95</v>
      </c>
      <c r="AK55" s="89">
        <v>3</v>
      </c>
      <c r="AL55" s="91" t="s">
        <v>157</v>
      </c>
      <c r="AM55" s="89" t="s">
        <v>214</v>
      </c>
      <c r="AN55" s="90" t="s">
        <v>214</v>
      </c>
    </row>
    <row r="56" spans="26:40" ht="409.6" x14ac:dyDescent="0.2">
      <c r="Z56" s="83" t="s">
        <v>95</v>
      </c>
      <c r="AA56" s="83">
        <v>4</v>
      </c>
      <c r="AB56" s="85" t="s">
        <v>158</v>
      </c>
      <c r="AC56" s="86" t="s">
        <v>41</v>
      </c>
      <c r="AD56" s="39" t="s">
        <v>41</v>
      </c>
      <c r="AJ56" s="88" t="s">
        <v>95</v>
      </c>
      <c r="AK56" s="89">
        <v>4</v>
      </c>
      <c r="AL56" s="91" t="s">
        <v>158</v>
      </c>
      <c r="AM56" s="89" t="s">
        <v>41</v>
      </c>
      <c r="AN56" s="90" t="s">
        <v>41</v>
      </c>
    </row>
    <row r="57" spans="26:40" ht="388" x14ac:dyDescent="0.2">
      <c r="Z57" s="83" t="s">
        <v>95</v>
      </c>
      <c r="AA57" s="83">
        <v>5</v>
      </c>
      <c r="AB57" s="85" t="s">
        <v>159</v>
      </c>
      <c r="AC57" s="86" t="s">
        <v>215</v>
      </c>
      <c r="AD57" s="39" t="s">
        <v>215</v>
      </c>
      <c r="AJ57" s="88" t="s">
        <v>95</v>
      </c>
      <c r="AK57" s="89">
        <v>5</v>
      </c>
      <c r="AL57" s="91" t="s">
        <v>159</v>
      </c>
      <c r="AM57" s="89" t="s">
        <v>215</v>
      </c>
      <c r="AN57" s="90" t="s">
        <v>215</v>
      </c>
    </row>
    <row r="58" spans="26:40" ht="409.6" x14ac:dyDescent="0.2">
      <c r="Z58" s="83" t="s">
        <v>95</v>
      </c>
      <c r="AA58" s="83">
        <v>6</v>
      </c>
      <c r="AB58" s="85" t="s">
        <v>160</v>
      </c>
      <c r="AC58" s="86" t="s">
        <v>41</v>
      </c>
      <c r="AD58" s="39" t="s">
        <v>41</v>
      </c>
      <c r="AJ58" s="88" t="s">
        <v>95</v>
      </c>
      <c r="AK58" s="89">
        <v>6</v>
      </c>
      <c r="AL58" s="91" t="s">
        <v>160</v>
      </c>
      <c r="AM58" s="89" t="s">
        <v>41</v>
      </c>
      <c r="AN58" s="90" t="s">
        <v>41</v>
      </c>
    </row>
    <row r="59" spans="26:40" ht="356" x14ac:dyDescent="0.2">
      <c r="Z59" s="83" t="s">
        <v>96</v>
      </c>
      <c r="AA59" s="83">
        <v>1</v>
      </c>
      <c r="AB59" s="85" t="s">
        <v>161</v>
      </c>
      <c r="AC59" s="86" t="s">
        <v>41</v>
      </c>
      <c r="AD59" s="39" t="s">
        <v>41</v>
      </c>
      <c r="AJ59" s="88" t="s">
        <v>96</v>
      </c>
      <c r="AK59" s="89">
        <v>1</v>
      </c>
      <c r="AL59" s="91" t="s">
        <v>161</v>
      </c>
      <c r="AM59" s="89" t="s">
        <v>41</v>
      </c>
      <c r="AN59" s="90" t="s">
        <v>41</v>
      </c>
    </row>
    <row r="60" spans="26:40" ht="356" x14ac:dyDescent="0.2">
      <c r="Z60" s="83" t="s">
        <v>96</v>
      </c>
      <c r="AA60" s="83">
        <v>2</v>
      </c>
      <c r="AB60" s="85" t="s">
        <v>162</v>
      </c>
      <c r="AC60" s="86" t="s">
        <v>215</v>
      </c>
      <c r="AD60" s="39" t="s">
        <v>41</v>
      </c>
      <c r="AJ60" s="88" t="s">
        <v>96</v>
      </c>
      <c r="AK60" s="89">
        <v>2</v>
      </c>
      <c r="AL60" s="91" t="s">
        <v>162</v>
      </c>
      <c r="AM60" s="89" t="s">
        <v>215</v>
      </c>
      <c r="AN60" s="90" t="s">
        <v>41</v>
      </c>
    </row>
    <row r="61" spans="26:40" ht="409.6" x14ac:dyDescent="0.2">
      <c r="Z61" s="83" t="s">
        <v>96</v>
      </c>
      <c r="AA61" s="83">
        <v>3</v>
      </c>
      <c r="AB61" s="85" t="s">
        <v>163</v>
      </c>
      <c r="AC61" s="86" t="s">
        <v>41</v>
      </c>
      <c r="AD61" s="39" t="s">
        <v>41</v>
      </c>
      <c r="AJ61" s="88" t="s">
        <v>96</v>
      </c>
      <c r="AK61" s="89">
        <v>3</v>
      </c>
      <c r="AL61" s="91" t="s">
        <v>163</v>
      </c>
      <c r="AM61" s="89" t="s">
        <v>41</v>
      </c>
      <c r="AN61" s="90" t="s">
        <v>41</v>
      </c>
    </row>
    <row r="62" spans="26:40" ht="409.6" x14ac:dyDescent="0.2">
      <c r="Z62" s="83" t="s">
        <v>96</v>
      </c>
      <c r="AA62" s="83">
        <v>4</v>
      </c>
      <c r="AB62" s="85" t="s">
        <v>164</v>
      </c>
      <c r="AC62" s="86" t="s">
        <v>214</v>
      </c>
      <c r="AD62" s="39" t="s">
        <v>214</v>
      </c>
      <c r="AJ62" s="88" t="s">
        <v>96</v>
      </c>
      <c r="AK62" s="89">
        <v>4</v>
      </c>
      <c r="AL62" s="91" t="s">
        <v>164</v>
      </c>
      <c r="AM62" s="89" t="s">
        <v>214</v>
      </c>
      <c r="AN62" s="90" t="s">
        <v>214</v>
      </c>
    </row>
    <row r="63" spans="26:40" ht="356" x14ac:dyDescent="0.2">
      <c r="Z63" s="83" t="s">
        <v>96</v>
      </c>
      <c r="AA63" s="83">
        <v>5</v>
      </c>
      <c r="AB63" s="85" t="s">
        <v>165</v>
      </c>
      <c r="AC63" s="86" t="s">
        <v>215</v>
      </c>
      <c r="AD63" s="39" t="s">
        <v>215</v>
      </c>
      <c r="AJ63" s="88" t="s">
        <v>96</v>
      </c>
      <c r="AK63" s="89">
        <v>5</v>
      </c>
      <c r="AL63" s="91" t="s">
        <v>165</v>
      </c>
      <c r="AM63" s="89" t="s">
        <v>215</v>
      </c>
      <c r="AN63" s="90" t="s">
        <v>215</v>
      </c>
    </row>
    <row r="64" spans="26:40" ht="409" customHeight="1" x14ac:dyDescent="0.2">
      <c r="Z64" s="83" t="s">
        <v>96</v>
      </c>
      <c r="AA64" s="83">
        <v>6</v>
      </c>
      <c r="AB64" s="85" t="s">
        <v>166</v>
      </c>
      <c r="AC64" s="86" t="s">
        <v>41</v>
      </c>
      <c r="AD64" s="39" t="s">
        <v>41</v>
      </c>
      <c r="AJ64" s="88" t="s">
        <v>96</v>
      </c>
      <c r="AK64" s="89">
        <v>6</v>
      </c>
      <c r="AL64" s="91" t="s">
        <v>166</v>
      </c>
      <c r="AM64" s="89" t="s">
        <v>41</v>
      </c>
      <c r="AN64" s="90" t="s">
        <v>41</v>
      </c>
    </row>
    <row r="65" spans="26:40" ht="272" x14ac:dyDescent="0.2">
      <c r="Z65" s="83" t="s">
        <v>98</v>
      </c>
      <c r="AA65" s="83">
        <v>1</v>
      </c>
      <c r="AB65" s="85" t="s">
        <v>167</v>
      </c>
      <c r="AC65" s="86" t="s">
        <v>41</v>
      </c>
      <c r="AD65" s="39" t="s">
        <v>41</v>
      </c>
      <c r="AJ65" s="88" t="s">
        <v>98</v>
      </c>
      <c r="AK65" s="89">
        <v>1</v>
      </c>
      <c r="AL65" s="91" t="s">
        <v>167</v>
      </c>
      <c r="AM65" s="89" t="s">
        <v>41</v>
      </c>
      <c r="AN65" s="90" t="s">
        <v>41</v>
      </c>
    </row>
    <row r="66" spans="26:40" ht="289" x14ac:dyDescent="0.2">
      <c r="Z66" s="83" t="s">
        <v>98</v>
      </c>
      <c r="AA66" s="83">
        <v>2</v>
      </c>
      <c r="AB66" s="85" t="s">
        <v>168</v>
      </c>
      <c r="AC66" s="86" t="s">
        <v>214</v>
      </c>
      <c r="AD66" s="39" t="s">
        <v>41</v>
      </c>
      <c r="AJ66" s="88" t="s">
        <v>98</v>
      </c>
      <c r="AK66" s="89">
        <v>2</v>
      </c>
      <c r="AL66" s="91" t="s">
        <v>168</v>
      </c>
      <c r="AM66" s="89" t="s">
        <v>214</v>
      </c>
      <c r="AN66" s="90" t="s">
        <v>41</v>
      </c>
    </row>
    <row r="67" spans="26:40" ht="306" x14ac:dyDescent="0.2">
      <c r="Z67" s="83" t="s">
        <v>98</v>
      </c>
      <c r="AA67" s="83">
        <v>3</v>
      </c>
      <c r="AB67" s="85" t="s">
        <v>169</v>
      </c>
      <c r="AC67" s="86" t="s">
        <v>41</v>
      </c>
      <c r="AD67" s="39" t="s">
        <v>41</v>
      </c>
      <c r="AJ67" s="88" t="s">
        <v>98</v>
      </c>
      <c r="AK67" s="89">
        <v>3</v>
      </c>
      <c r="AL67" s="91" t="s">
        <v>169</v>
      </c>
      <c r="AM67" s="89" t="s">
        <v>41</v>
      </c>
      <c r="AN67" s="90" t="s">
        <v>41</v>
      </c>
    </row>
    <row r="68" spans="26:40" ht="356" x14ac:dyDescent="0.2">
      <c r="Z68" s="83" t="s">
        <v>98</v>
      </c>
      <c r="AA68" s="83">
        <v>4</v>
      </c>
      <c r="AB68" s="85" t="s">
        <v>170</v>
      </c>
      <c r="AC68" s="86" t="s">
        <v>215</v>
      </c>
      <c r="AD68" s="39" t="s">
        <v>215</v>
      </c>
      <c r="AJ68" s="88" t="s">
        <v>98</v>
      </c>
      <c r="AK68" s="89">
        <v>4</v>
      </c>
      <c r="AL68" s="91" t="s">
        <v>170</v>
      </c>
      <c r="AM68" s="89" t="s">
        <v>215</v>
      </c>
      <c r="AN68" s="90" t="s">
        <v>215</v>
      </c>
    </row>
    <row r="69" spans="26:40" ht="323" x14ac:dyDescent="0.2">
      <c r="Z69" s="83" t="s">
        <v>98</v>
      </c>
      <c r="AA69" s="83">
        <v>5</v>
      </c>
      <c r="AB69" s="85" t="s">
        <v>171</v>
      </c>
      <c r="AC69" s="86" t="s">
        <v>214</v>
      </c>
      <c r="AD69" s="39" t="s">
        <v>214</v>
      </c>
      <c r="AJ69" s="88" t="s">
        <v>98</v>
      </c>
      <c r="AK69" s="89">
        <v>5</v>
      </c>
      <c r="AL69" s="91" t="s">
        <v>171</v>
      </c>
      <c r="AM69" s="89" t="s">
        <v>214</v>
      </c>
      <c r="AN69" s="90" t="s">
        <v>214</v>
      </c>
    </row>
    <row r="70" spans="26:40" ht="409.6" x14ac:dyDescent="0.2">
      <c r="Z70" s="83" t="s">
        <v>98</v>
      </c>
      <c r="AA70" s="83">
        <v>6</v>
      </c>
      <c r="AB70" s="85" t="s">
        <v>172</v>
      </c>
      <c r="AC70" s="86" t="s">
        <v>216</v>
      </c>
      <c r="AD70" s="39" t="s">
        <v>216</v>
      </c>
      <c r="AJ70" s="88" t="s">
        <v>98</v>
      </c>
      <c r="AK70" s="89">
        <v>6</v>
      </c>
      <c r="AL70" s="91" t="s">
        <v>172</v>
      </c>
      <c r="AM70" s="89" t="s">
        <v>216</v>
      </c>
      <c r="AN70" s="90" t="s">
        <v>216</v>
      </c>
    </row>
    <row r="71" spans="26:40" ht="323" x14ac:dyDescent="0.2">
      <c r="Z71" s="83" t="s">
        <v>99</v>
      </c>
      <c r="AA71" s="83">
        <v>1</v>
      </c>
      <c r="AB71" s="85" t="s">
        <v>173</v>
      </c>
      <c r="AC71" s="86" t="s">
        <v>214</v>
      </c>
      <c r="AD71" s="39" t="s">
        <v>216</v>
      </c>
      <c r="AJ71" s="88" t="s">
        <v>99</v>
      </c>
      <c r="AK71" s="89">
        <v>1</v>
      </c>
      <c r="AL71" s="91" t="s">
        <v>173</v>
      </c>
      <c r="AM71" s="89" t="s">
        <v>214</v>
      </c>
      <c r="AN71" s="90" t="s">
        <v>216</v>
      </c>
    </row>
    <row r="72" spans="26:40" ht="276" customHeight="1" x14ac:dyDescent="0.2">
      <c r="Z72" s="83" t="s">
        <v>99</v>
      </c>
      <c r="AA72" s="83">
        <v>2</v>
      </c>
      <c r="AB72" s="85" t="s">
        <v>174</v>
      </c>
      <c r="AC72" s="86" t="s">
        <v>41</v>
      </c>
      <c r="AD72" s="39" t="s">
        <v>215</v>
      </c>
      <c r="AJ72" s="88" t="s">
        <v>99</v>
      </c>
      <c r="AK72" s="89">
        <v>2</v>
      </c>
      <c r="AL72" s="91" t="s">
        <v>174</v>
      </c>
      <c r="AM72" s="89" t="s">
        <v>41</v>
      </c>
      <c r="AN72" s="90" t="s">
        <v>215</v>
      </c>
    </row>
    <row r="73" spans="26:40" ht="409.6" x14ac:dyDescent="0.2">
      <c r="Z73" s="83" t="s">
        <v>99</v>
      </c>
      <c r="AA73" s="83">
        <v>3</v>
      </c>
      <c r="AB73" s="85" t="s">
        <v>175</v>
      </c>
      <c r="AC73" s="86" t="s">
        <v>41</v>
      </c>
      <c r="AD73" s="39" t="s">
        <v>41</v>
      </c>
      <c r="AJ73" s="88" t="s">
        <v>99</v>
      </c>
      <c r="AK73" s="89">
        <v>3</v>
      </c>
      <c r="AL73" s="91" t="s">
        <v>175</v>
      </c>
      <c r="AM73" s="89" t="s">
        <v>41</v>
      </c>
      <c r="AN73" s="90" t="s">
        <v>41</v>
      </c>
    </row>
    <row r="74" spans="26:40" ht="409.6" x14ac:dyDescent="0.2">
      <c r="Z74" s="83" t="s">
        <v>99</v>
      </c>
      <c r="AA74" s="83">
        <v>4</v>
      </c>
      <c r="AB74" s="85" t="s">
        <v>176</v>
      </c>
      <c r="AC74" s="86" t="s">
        <v>214</v>
      </c>
      <c r="AD74" s="39" t="s">
        <v>214</v>
      </c>
      <c r="AJ74" s="88" t="s">
        <v>99</v>
      </c>
      <c r="AK74" s="89">
        <v>4</v>
      </c>
      <c r="AL74" s="91" t="s">
        <v>176</v>
      </c>
      <c r="AM74" s="89" t="s">
        <v>214</v>
      </c>
      <c r="AN74" s="90" t="s">
        <v>214</v>
      </c>
    </row>
    <row r="75" spans="26:40" ht="409.6" x14ac:dyDescent="0.2">
      <c r="Z75" s="83" t="s">
        <v>99</v>
      </c>
      <c r="AA75" s="83">
        <v>5</v>
      </c>
      <c r="AB75" s="85" t="s">
        <v>177</v>
      </c>
      <c r="AC75" s="86" t="s">
        <v>41</v>
      </c>
      <c r="AD75" s="39" t="s">
        <v>41</v>
      </c>
      <c r="AJ75" s="88" t="s">
        <v>99</v>
      </c>
      <c r="AK75" s="89">
        <v>5</v>
      </c>
      <c r="AL75" s="91" t="s">
        <v>177</v>
      </c>
      <c r="AM75" s="89" t="s">
        <v>41</v>
      </c>
      <c r="AN75" s="90" t="s">
        <v>41</v>
      </c>
    </row>
    <row r="76" spans="26:40" ht="409.6" x14ac:dyDescent="0.2">
      <c r="Z76" s="83" t="s">
        <v>99</v>
      </c>
      <c r="AA76" s="83">
        <v>6</v>
      </c>
      <c r="AB76" s="85" t="s">
        <v>178</v>
      </c>
      <c r="AC76" s="86" t="s">
        <v>214</v>
      </c>
      <c r="AD76" s="39" t="s">
        <v>214</v>
      </c>
      <c r="AJ76" s="88" t="s">
        <v>99</v>
      </c>
      <c r="AK76" s="89">
        <v>6</v>
      </c>
      <c r="AL76" s="91" t="s">
        <v>178</v>
      </c>
      <c r="AM76" s="89" t="s">
        <v>214</v>
      </c>
      <c r="AN76" s="90" t="s">
        <v>214</v>
      </c>
    </row>
    <row r="77" spans="26:40" ht="306" x14ac:dyDescent="0.2">
      <c r="Z77" s="83" t="s">
        <v>185</v>
      </c>
      <c r="AA77" s="83">
        <v>1</v>
      </c>
      <c r="AB77" s="85" t="s">
        <v>186</v>
      </c>
      <c r="AC77" s="86" t="s">
        <v>214</v>
      </c>
      <c r="AD77" s="39" t="s">
        <v>214</v>
      </c>
      <c r="AJ77" s="88" t="s">
        <v>185</v>
      </c>
      <c r="AK77" s="89">
        <v>1</v>
      </c>
      <c r="AL77" s="91" t="s">
        <v>186</v>
      </c>
      <c r="AM77" s="89" t="s">
        <v>214</v>
      </c>
      <c r="AN77" s="90" t="s">
        <v>214</v>
      </c>
    </row>
    <row r="78" spans="26:40" ht="102" x14ac:dyDescent="0.2">
      <c r="Z78" s="83" t="s">
        <v>185</v>
      </c>
      <c r="AA78" s="83">
        <v>2</v>
      </c>
      <c r="AB78" s="85" t="s">
        <v>187</v>
      </c>
      <c r="AC78" s="86" t="s">
        <v>214</v>
      </c>
      <c r="AD78" s="39" t="s">
        <v>214</v>
      </c>
      <c r="AJ78" s="88" t="s">
        <v>185</v>
      </c>
      <c r="AK78" s="89">
        <v>2</v>
      </c>
      <c r="AL78" s="91" t="s">
        <v>187</v>
      </c>
      <c r="AM78" s="89" t="s">
        <v>214</v>
      </c>
      <c r="AN78" s="90" t="s">
        <v>214</v>
      </c>
    </row>
    <row r="79" spans="26:40" ht="119" x14ac:dyDescent="0.2">
      <c r="Z79" s="83" t="s">
        <v>185</v>
      </c>
      <c r="AA79" s="83">
        <v>3</v>
      </c>
      <c r="AB79" s="85" t="s">
        <v>188</v>
      </c>
      <c r="AC79" s="86" t="s">
        <v>214</v>
      </c>
      <c r="AD79" s="39" t="s">
        <v>214</v>
      </c>
      <c r="AJ79" s="88" t="s">
        <v>185</v>
      </c>
      <c r="AK79" s="89">
        <v>3</v>
      </c>
      <c r="AL79" s="91" t="s">
        <v>188</v>
      </c>
      <c r="AM79" s="89" t="s">
        <v>214</v>
      </c>
      <c r="AN79" s="90" t="s">
        <v>214</v>
      </c>
    </row>
    <row r="80" spans="26:40" ht="409.6" x14ac:dyDescent="0.2">
      <c r="Z80" s="83" t="s">
        <v>185</v>
      </c>
      <c r="AA80" s="83">
        <v>4</v>
      </c>
      <c r="AB80" s="85" t="s">
        <v>189</v>
      </c>
      <c r="AC80" s="86" t="s">
        <v>214</v>
      </c>
      <c r="AD80" s="39" t="s">
        <v>214</v>
      </c>
      <c r="AJ80" s="88" t="s">
        <v>185</v>
      </c>
      <c r="AK80" s="89">
        <v>4</v>
      </c>
      <c r="AL80" s="91" t="s">
        <v>189</v>
      </c>
      <c r="AM80" s="89" t="s">
        <v>214</v>
      </c>
      <c r="AN80" s="90" t="s">
        <v>214</v>
      </c>
    </row>
    <row r="81" spans="26:40" ht="188" customHeight="1" x14ac:dyDescent="0.2">
      <c r="Z81" s="83" t="s">
        <v>185</v>
      </c>
      <c r="AA81" s="83">
        <v>5</v>
      </c>
      <c r="AB81" s="85" t="s">
        <v>190</v>
      </c>
      <c r="AC81" s="86" t="s">
        <v>214</v>
      </c>
      <c r="AD81" s="39" t="s">
        <v>214</v>
      </c>
      <c r="AJ81" s="88" t="s">
        <v>185</v>
      </c>
      <c r="AK81" s="89">
        <v>5</v>
      </c>
      <c r="AL81" s="91" t="s">
        <v>190</v>
      </c>
      <c r="AM81" s="89" t="s">
        <v>214</v>
      </c>
      <c r="AN81" s="90" t="s">
        <v>214</v>
      </c>
    </row>
    <row r="82" spans="26:40" ht="102" x14ac:dyDescent="0.2">
      <c r="Z82" s="83" t="s">
        <v>185</v>
      </c>
      <c r="AA82" s="83">
        <v>6</v>
      </c>
      <c r="AB82" s="85" t="s">
        <v>191</v>
      </c>
      <c r="AC82" s="86" t="s">
        <v>214</v>
      </c>
      <c r="AD82" s="39" t="s">
        <v>214</v>
      </c>
      <c r="AJ82" s="88" t="s">
        <v>185</v>
      </c>
      <c r="AK82" s="89">
        <v>6</v>
      </c>
      <c r="AL82" s="91" t="s">
        <v>191</v>
      </c>
      <c r="AM82" s="89" t="s">
        <v>214</v>
      </c>
      <c r="AN82" s="90" t="s">
        <v>214</v>
      </c>
    </row>
    <row r="83" spans="26:40" ht="306" x14ac:dyDescent="0.2">
      <c r="Z83" s="83" t="s">
        <v>192</v>
      </c>
      <c r="AA83" s="83">
        <v>1</v>
      </c>
      <c r="AB83" s="85" t="s">
        <v>186</v>
      </c>
      <c r="AC83" s="86" t="s">
        <v>214</v>
      </c>
      <c r="AD83" s="39" t="s">
        <v>214</v>
      </c>
      <c r="AJ83" s="88" t="s">
        <v>192</v>
      </c>
      <c r="AK83" s="89">
        <v>1</v>
      </c>
      <c r="AL83" s="91" t="s">
        <v>186</v>
      </c>
      <c r="AM83" s="89" t="s">
        <v>214</v>
      </c>
      <c r="AN83" s="90" t="s">
        <v>214</v>
      </c>
    </row>
    <row r="84" spans="26:40" ht="102" x14ac:dyDescent="0.2">
      <c r="Z84" s="83" t="s">
        <v>192</v>
      </c>
      <c r="AA84" s="83">
        <v>2</v>
      </c>
      <c r="AB84" s="85" t="s">
        <v>187</v>
      </c>
      <c r="AC84" s="86" t="s">
        <v>214</v>
      </c>
      <c r="AD84" s="39" t="s">
        <v>214</v>
      </c>
      <c r="AJ84" s="88" t="s">
        <v>192</v>
      </c>
      <c r="AK84" s="89">
        <v>2</v>
      </c>
      <c r="AL84" s="91" t="s">
        <v>187</v>
      </c>
      <c r="AM84" s="89" t="s">
        <v>214</v>
      </c>
      <c r="AN84" s="90" t="s">
        <v>214</v>
      </c>
    </row>
    <row r="85" spans="26:40" ht="119" x14ac:dyDescent="0.2">
      <c r="Z85" s="83" t="s">
        <v>192</v>
      </c>
      <c r="AA85" s="83">
        <v>3</v>
      </c>
      <c r="AB85" s="85" t="s">
        <v>193</v>
      </c>
      <c r="AC85" s="86" t="s">
        <v>214</v>
      </c>
      <c r="AD85" s="39" t="s">
        <v>214</v>
      </c>
      <c r="AJ85" s="88" t="s">
        <v>192</v>
      </c>
      <c r="AK85" s="89">
        <v>3</v>
      </c>
      <c r="AL85" s="91" t="s">
        <v>193</v>
      </c>
      <c r="AM85" s="89" t="s">
        <v>214</v>
      </c>
      <c r="AN85" s="90" t="s">
        <v>214</v>
      </c>
    </row>
    <row r="86" spans="26:40" ht="409.6" x14ac:dyDescent="0.2">
      <c r="Z86" s="83" t="s">
        <v>192</v>
      </c>
      <c r="AA86" s="83">
        <v>4</v>
      </c>
      <c r="AB86" s="85" t="s">
        <v>189</v>
      </c>
      <c r="AC86" s="86" t="s">
        <v>214</v>
      </c>
      <c r="AD86" s="39" t="s">
        <v>214</v>
      </c>
      <c r="AJ86" s="88" t="s">
        <v>192</v>
      </c>
      <c r="AK86" s="89">
        <v>4</v>
      </c>
      <c r="AL86" s="91" t="s">
        <v>189</v>
      </c>
      <c r="AM86" s="89" t="s">
        <v>214</v>
      </c>
      <c r="AN86" s="90" t="s">
        <v>214</v>
      </c>
    </row>
    <row r="87" spans="26:40" ht="187" x14ac:dyDescent="0.2">
      <c r="Z87" s="83" t="s">
        <v>192</v>
      </c>
      <c r="AA87" s="83">
        <v>5</v>
      </c>
      <c r="AB87" s="85" t="s">
        <v>194</v>
      </c>
      <c r="AC87" s="86" t="s">
        <v>214</v>
      </c>
      <c r="AD87" s="39" t="s">
        <v>214</v>
      </c>
      <c r="AJ87" s="88" t="s">
        <v>192</v>
      </c>
      <c r="AK87" s="89">
        <v>5</v>
      </c>
      <c r="AL87" s="91" t="s">
        <v>194</v>
      </c>
      <c r="AM87" s="89" t="s">
        <v>214</v>
      </c>
      <c r="AN87" s="90" t="s">
        <v>214</v>
      </c>
    </row>
    <row r="88" spans="26:40" ht="170" x14ac:dyDescent="0.2">
      <c r="Z88" s="83" t="s">
        <v>192</v>
      </c>
      <c r="AA88" s="83">
        <v>6</v>
      </c>
      <c r="AB88" s="85" t="s">
        <v>195</v>
      </c>
      <c r="AC88" s="86" t="s">
        <v>214</v>
      </c>
      <c r="AD88" s="39" t="s">
        <v>214</v>
      </c>
      <c r="AJ88" s="88" t="s">
        <v>192</v>
      </c>
      <c r="AK88" s="89">
        <v>6</v>
      </c>
      <c r="AL88" s="91" t="s">
        <v>195</v>
      </c>
      <c r="AM88" s="89" t="s">
        <v>214</v>
      </c>
      <c r="AN88" s="90" t="s">
        <v>214</v>
      </c>
    </row>
    <row r="89" spans="26:40" ht="187" x14ac:dyDescent="0.2">
      <c r="Z89" s="83" t="s">
        <v>83</v>
      </c>
      <c r="AA89" s="83">
        <v>1</v>
      </c>
      <c r="AB89" s="85" t="s">
        <v>196</v>
      </c>
      <c r="AC89" s="86" t="s">
        <v>214</v>
      </c>
      <c r="AD89" s="39" t="s">
        <v>214</v>
      </c>
      <c r="AJ89" s="88" t="s">
        <v>83</v>
      </c>
      <c r="AK89" s="89">
        <v>1</v>
      </c>
      <c r="AL89" s="91" t="s">
        <v>196</v>
      </c>
      <c r="AM89" s="89" t="s">
        <v>214</v>
      </c>
      <c r="AN89" s="90" t="s">
        <v>214</v>
      </c>
    </row>
    <row r="90" spans="26:40" ht="102" x14ac:dyDescent="0.2">
      <c r="Z90" s="83" t="s">
        <v>83</v>
      </c>
      <c r="AA90" s="83">
        <v>2</v>
      </c>
      <c r="AB90" s="85" t="s">
        <v>187</v>
      </c>
      <c r="AC90" s="86" t="s">
        <v>214</v>
      </c>
      <c r="AD90" s="39" t="s">
        <v>214</v>
      </c>
      <c r="AJ90" s="88" t="s">
        <v>83</v>
      </c>
      <c r="AK90" s="89">
        <v>2</v>
      </c>
      <c r="AL90" s="91" t="s">
        <v>187</v>
      </c>
      <c r="AM90" s="89" t="s">
        <v>214</v>
      </c>
      <c r="AN90" s="90" t="s">
        <v>214</v>
      </c>
    </row>
    <row r="91" spans="26:40" ht="119" x14ac:dyDescent="0.2">
      <c r="Z91" s="83" t="s">
        <v>83</v>
      </c>
      <c r="AA91" s="83">
        <v>3</v>
      </c>
      <c r="AB91" s="85" t="s">
        <v>188</v>
      </c>
      <c r="AC91" s="86" t="s">
        <v>214</v>
      </c>
      <c r="AD91" s="39" t="s">
        <v>214</v>
      </c>
      <c r="AJ91" s="88" t="s">
        <v>83</v>
      </c>
      <c r="AK91" s="89">
        <v>3</v>
      </c>
      <c r="AL91" s="91" t="s">
        <v>188</v>
      </c>
      <c r="AM91" s="89" t="s">
        <v>214</v>
      </c>
      <c r="AN91" s="90" t="s">
        <v>214</v>
      </c>
    </row>
    <row r="92" spans="26:40" ht="187" x14ac:dyDescent="0.2">
      <c r="Z92" s="83" t="s">
        <v>83</v>
      </c>
      <c r="AA92" s="83">
        <v>4</v>
      </c>
      <c r="AB92" s="85" t="s">
        <v>197</v>
      </c>
      <c r="AC92" s="86" t="s">
        <v>214</v>
      </c>
      <c r="AD92" s="39" t="s">
        <v>214</v>
      </c>
      <c r="AJ92" s="88" t="s">
        <v>83</v>
      </c>
      <c r="AK92" s="89">
        <v>4</v>
      </c>
      <c r="AL92" s="91" t="s">
        <v>197</v>
      </c>
      <c r="AM92" s="89" t="s">
        <v>214</v>
      </c>
      <c r="AN92" s="90" t="s">
        <v>214</v>
      </c>
    </row>
    <row r="93" spans="26:40" ht="119" x14ac:dyDescent="0.2">
      <c r="Z93" s="83" t="s">
        <v>83</v>
      </c>
      <c r="AA93" s="83">
        <v>5</v>
      </c>
      <c r="AB93" s="85" t="s">
        <v>198</v>
      </c>
      <c r="AC93" s="86" t="s">
        <v>214</v>
      </c>
      <c r="AD93" s="39" t="s">
        <v>214</v>
      </c>
      <c r="AJ93" s="88" t="s">
        <v>83</v>
      </c>
      <c r="AK93" s="89">
        <v>5</v>
      </c>
      <c r="AL93" s="91" t="s">
        <v>198</v>
      </c>
      <c r="AM93" s="89" t="s">
        <v>214</v>
      </c>
      <c r="AN93" s="90" t="s">
        <v>214</v>
      </c>
    </row>
    <row r="94" spans="26:40" ht="170" x14ac:dyDescent="0.2">
      <c r="Z94" s="83" t="s">
        <v>83</v>
      </c>
      <c r="AA94" s="83">
        <v>6</v>
      </c>
      <c r="AB94" s="85" t="s">
        <v>199</v>
      </c>
      <c r="AC94" s="86" t="s">
        <v>214</v>
      </c>
      <c r="AD94" s="39" t="s">
        <v>214</v>
      </c>
      <c r="AJ94" s="88" t="s">
        <v>83</v>
      </c>
      <c r="AK94" s="89">
        <v>6</v>
      </c>
      <c r="AL94" s="91" t="s">
        <v>199</v>
      </c>
      <c r="AM94" s="89" t="s">
        <v>214</v>
      </c>
      <c r="AN94" s="90" t="s">
        <v>214</v>
      </c>
    </row>
    <row r="95" spans="26:40" ht="187" x14ac:dyDescent="0.2">
      <c r="Z95" s="83" t="s">
        <v>84</v>
      </c>
      <c r="AA95" s="83">
        <v>1</v>
      </c>
      <c r="AB95" s="85" t="s">
        <v>196</v>
      </c>
      <c r="AC95" s="86" t="s">
        <v>214</v>
      </c>
      <c r="AD95" s="39" t="s">
        <v>214</v>
      </c>
      <c r="AJ95" s="88" t="s">
        <v>84</v>
      </c>
      <c r="AK95" s="89">
        <v>1</v>
      </c>
      <c r="AL95" s="91" t="s">
        <v>196</v>
      </c>
      <c r="AM95" s="89" t="s">
        <v>214</v>
      </c>
      <c r="AN95" s="90" t="s">
        <v>214</v>
      </c>
    </row>
    <row r="96" spans="26:40" ht="102" x14ac:dyDescent="0.2">
      <c r="Z96" s="83" t="s">
        <v>84</v>
      </c>
      <c r="AA96" s="83">
        <v>2</v>
      </c>
      <c r="AB96" s="85" t="s">
        <v>187</v>
      </c>
      <c r="AC96" s="86" t="s">
        <v>214</v>
      </c>
      <c r="AD96" s="39" t="s">
        <v>214</v>
      </c>
      <c r="AJ96" s="88" t="s">
        <v>84</v>
      </c>
      <c r="AK96" s="89">
        <v>2</v>
      </c>
      <c r="AL96" s="91" t="s">
        <v>187</v>
      </c>
      <c r="AM96" s="89" t="s">
        <v>214</v>
      </c>
      <c r="AN96" s="90" t="s">
        <v>214</v>
      </c>
    </row>
    <row r="97" spans="26:40" ht="204" x14ac:dyDescent="0.2">
      <c r="Z97" s="83" t="s">
        <v>84</v>
      </c>
      <c r="AA97" s="83">
        <v>3</v>
      </c>
      <c r="AB97" s="85" t="s">
        <v>200</v>
      </c>
      <c r="AC97" s="86" t="s">
        <v>214</v>
      </c>
      <c r="AD97" s="39" t="s">
        <v>214</v>
      </c>
      <c r="AJ97" s="88" t="s">
        <v>84</v>
      </c>
      <c r="AK97" s="89">
        <v>3</v>
      </c>
      <c r="AL97" s="91" t="s">
        <v>200</v>
      </c>
      <c r="AM97" s="89" t="s">
        <v>214</v>
      </c>
      <c r="AN97" s="90" t="s">
        <v>214</v>
      </c>
    </row>
    <row r="98" spans="26:40" ht="136" x14ac:dyDescent="0.2">
      <c r="Z98" s="83" t="s">
        <v>84</v>
      </c>
      <c r="AA98" s="83">
        <v>4</v>
      </c>
      <c r="AB98" s="85" t="s">
        <v>201</v>
      </c>
      <c r="AC98" s="86" t="s">
        <v>214</v>
      </c>
      <c r="AD98" s="39" t="s">
        <v>214</v>
      </c>
      <c r="AJ98" s="88" t="s">
        <v>84</v>
      </c>
      <c r="AK98" s="89">
        <v>4</v>
      </c>
      <c r="AL98" s="91" t="s">
        <v>201</v>
      </c>
      <c r="AM98" s="89" t="s">
        <v>214</v>
      </c>
      <c r="AN98" s="90" t="s">
        <v>214</v>
      </c>
    </row>
    <row r="99" spans="26:40" ht="119" x14ac:dyDescent="0.2">
      <c r="Z99" s="83" t="s">
        <v>84</v>
      </c>
      <c r="AA99" s="83">
        <v>5</v>
      </c>
      <c r="AB99" s="85" t="s">
        <v>198</v>
      </c>
      <c r="AC99" s="86" t="s">
        <v>214</v>
      </c>
      <c r="AD99" s="39" t="s">
        <v>214</v>
      </c>
      <c r="AJ99" s="88" t="s">
        <v>84</v>
      </c>
      <c r="AK99" s="89">
        <v>5</v>
      </c>
      <c r="AL99" s="91" t="s">
        <v>198</v>
      </c>
      <c r="AM99" s="89" t="s">
        <v>214</v>
      </c>
      <c r="AN99" s="90" t="s">
        <v>214</v>
      </c>
    </row>
    <row r="100" spans="26:40" ht="170" x14ac:dyDescent="0.2">
      <c r="Z100" s="83" t="s">
        <v>84</v>
      </c>
      <c r="AA100" s="83">
        <v>6</v>
      </c>
      <c r="AB100" s="85" t="s">
        <v>195</v>
      </c>
      <c r="AC100" s="86" t="s">
        <v>214</v>
      </c>
      <c r="AD100" s="39" t="s">
        <v>214</v>
      </c>
      <c r="AJ100" s="88" t="s">
        <v>84</v>
      </c>
      <c r="AK100" s="89">
        <v>6</v>
      </c>
      <c r="AL100" s="91" t="s">
        <v>195</v>
      </c>
      <c r="AM100" s="89" t="s">
        <v>214</v>
      </c>
      <c r="AN100" s="90" t="s">
        <v>214</v>
      </c>
    </row>
    <row r="101" spans="26:40" ht="102" x14ac:dyDescent="0.2">
      <c r="Z101" s="83" t="s">
        <v>87</v>
      </c>
      <c r="AA101" s="83">
        <v>1</v>
      </c>
      <c r="AB101" s="85" t="s">
        <v>208</v>
      </c>
      <c r="AC101" s="86" t="s">
        <v>214</v>
      </c>
      <c r="AD101" s="39" t="s">
        <v>214</v>
      </c>
      <c r="AJ101" s="88" t="s">
        <v>87</v>
      </c>
      <c r="AK101" s="89">
        <v>1</v>
      </c>
      <c r="AL101" s="91" t="s">
        <v>208</v>
      </c>
      <c r="AM101" s="89" t="s">
        <v>214</v>
      </c>
      <c r="AN101" s="90" t="s">
        <v>214</v>
      </c>
    </row>
    <row r="102" spans="26:40" ht="102" x14ac:dyDescent="0.2">
      <c r="Z102" s="83" t="s">
        <v>87</v>
      </c>
      <c r="AA102" s="83">
        <v>2</v>
      </c>
      <c r="AB102" s="85" t="s">
        <v>187</v>
      </c>
      <c r="AC102" s="86" t="s">
        <v>214</v>
      </c>
      <c r="AD102" s="39" t="s">
        <v>214</v>
      </c>
      <c r="AJ102" s="88" t="s">
        <v>87</v>
      </c>
      <c r="AK102" s="89">
        <v>2</v>
      </c>
      <c r="AL102" s="91" t="s">
        <v>187</v>
      </c>
      <c r="AM102" s="89" t="s">
        <v>214</v>
      </c>
      <c r="AN102" s="90" t="s">
        <v>214</v>
      </c>
    </row>
    <row r="103" spans="26:40" ht="119" x14ac:dyDescent="0.2">
      <c r="Z103" s="83" t="s">
        <v>87</v>
      </c>
      <c r="AA103" s="83">
        <v>3</v>
      </c>
      <c r="AB103" s="85" t="s">
        <v>188</v>
      </c>
      <c r="AC103" s="86" t="s">
        <v>214</v>
      </c>
      <c r="AD103" s="39" t="s">
        <v>214</v>
      </c>
      <c r="AJ103" s="88" t="s">
        <v>87</v>
      </c>
      <c r="AK103" s="89">
        <v>3</v>
      </c>
      <c r="AL103" s="91" t="s">
        <v>188</v>
      </c>
      <c r="AM103" s="89" t="s">
        <v>214</v>
      </c>
      <c r="AN103" s="90" t="s">
        <v>214</v>
      </c>
    </row>
    <row r="104" spans="26:40" ht="136" x14ac:dyDescent="0.2">
      <c r="Z104" s="83" t="s">
        <v>87</v>
      </c>
      <c r="AA104" s="83">
        <v>4</v>
      </c>
      <c r="AB104" s="85" t="s">
        <v>209</v>
      </c>
      <c r="AC104" s="86" t="s">
        <v>214</v>
      </c>
      <c r="AD104" s="39" t="s">
        <v>214</v>
      </c>
      <c r="AJ104" s="88" t="s">
        <v>87</v>
      </c>
      <c r="AK104" s="89">
        <v>4</v>
      </c>
      <c r="AL104" s="91" t="s">
        <v>209</v>
      </c>
      <c r="AM104" s="89" t="s">
        <v>214</v>
      </c>
      <c r="AN104" s="90" t="s">
        <v>214</v>
      </c>
    </row>
    <row r="105" spans="26:40" ht="289" x14ac:dyDescent="0.2">
      <c r="Z105" s="83" t="s">
        <v>87</v>
      </c>
      <c r="AA105" s="83">
        <v>5</v>
      </c>
      <c r="AB105" s="85" t="s">
        <v>210</v>
      </c>
      <c r="AC105" s="86" t="s">
        <v>214</v>
      </c>
      <c r="AD105" s="39" t="s">
        <v>214</v>
      </c>
      <c r="AJ105" s="88" t="s">
        <v>87</v>
      </c>
      <c r="AK105" s="89">
        <v>5</v>
      </c>
      <c r="AL105" s="91" t="s">
        <v>210</v>
      </c>
      <c r="AM105" s="89" t="s">
        <v>214</v>
      </c>
      <c r="AN105" s="90" t="s">
        <v>214</v>
      </c>
    </row>
    <row r="106" spans="26:40" ht="221" x14ac:dyDescent="0.2">
      <c r="Z106" s="83" t="s">
        <v>87</v>
      </c>
      <c r="AA106" s="83">
        <v>6</v>
      </c>
      <c r="AB106" s="85" t="s">
        <v>211</v>
      </c>
      <c r="AC106" s="86" t="s">
        <v>214</v>
      </c>
      <c r="AD106" s="39" t="s">
        <v>214</v>
      </c>
      <c r="AJ106" s="88" t="s">
        <v>87</v>
      </c>
      <c r="AK106" s="89">
        <v>6</v>
      </c>
      <c r="AL106" s="91" t="s">
        <v>211</v>
      </c>
      <c r="AM106" s="89" t="s">
        <v>214</v>
      </c>
      <c r="AN106" s="90" t="s">
        <v>214</v>
      </c>
    </row>
    <row r="107" spans="26:40" ht="187" x14ac:dyDescent="0.2">
      <c r="Z107" s="83" t="s">
        <v>85</v>
      </c>
      <c r="AA107" s="83">
        <v>1</v>
      </c>
      <c r="AB107" s="85" t="s">
        <v>196</v>
      </c>
      <c r="AC107" s="86" t="s">
        <v>214</v>
      </c>
      <c r="AD107" s="39" t="s">
        <v>214</v>
      </c>
      <c r="AJ107" s="88" t="s">
        <v>85</v>
      </c>
      <c r="AK107" s="89">
        <v>1</v>
      </c>
      <c r="AL107" s="91" t="s">
        <v>196</v>
      </c>
      <c r="AM107" s="89" t="s">
        <v>214</v>
      </c>
      <c r="AN107" s="90" t="s">
        <v>214</v>
      </c>
    </row>
    <row r="108" spans="26:40" ht="102" x14ac:dyDescent="0.2">
      <c r="Z108" s="83" t="s">
        <v>85</v>
      </c>
      <c r="AA108" s="83">
        <v>2</v>
      </c>
      <c r="AB108" s="85" t="s">
        <v>187</v>
      </c>
      <c r="AC108" s="86" t="s">
        <v>214</v>
      </c>
      <c r="AD108" s="39" t="s">
        <v>214</v>
      </c>
      <c r="AJ108" s="88" t="s">
        <v>85</v>
      </c>
      <c r="AK108" s="89">
        <v>2</v>
      </c>
      <c r="AL108" s="91" t="s">
        <v>187</v>
      </c>
      <c r="AM108" s="89" t="s">
        <v>214</v>
      </c>
      <c r="AN108" s="90" t="s">
        <v>214</v>
      </c>
    </row>
    <row r="109" spans="26:40" ht="119" x14ac:dyDescent="0.2">
      <c r="Z109" s="83" t="s">
        <v>85</v>
      </c>
      <c r="AA109" s="83">
        <v>3</v>
      </c>
      <c r="AB109" s="85" t="s">
        <v>193</v>
      </c>
      <c r="AC109" s="86" t="s">
        <v>214</v>
      </c>
      <c r="AD109" s="39" t="s">
        <v>214</v>
      </c>
      <c r="AJ109" s="88" t="s">
        <v>85</v>
      </c>
      <c r="AK109" s="89">
        <v>3</v>
      </c>
      <c r="AL109" s="91" t="s">
        <v>193</v>
      </c>
      <c r="AM109" s="89" t="s">
        <v>214</v>
      </c>
      <c r="AN109" s="90" t="s">
        <v>214</v>
      </c>
    </row>
    <row r="110" spans="26:40" ht="68" x14ac:dyDescent="0.2">
      <c r="Z110" s="83" t="s">
        <v>85</v>
      </c>
      <c r="AA110" s="83">
        <v>4</v>
      </c>
      <c r="AB110" s="85" t="s">
        <v>212</v>
      </c>
      <c r="AC110" s="86" t="s">
        <v>214</v>
      </c>
      <c r="AD110" s="39" t="s">
        <v>214</v>
      </c>
      <c r="AJ110" s="88" t="s">
        <v>85</v>
      </c>
      <c r="AK110" s="89">
        <v>4</v>
      </c>
      <c r="AL110" s="91" t="s">
        <v>212</v>
      </c>
      <c r="AM110" s="89" t="s">
        <v>214</v>
      </c>
      <c r="AN110" s="90" t="s">
        <v>214</v>
      </c>
    </row>
    <row r="111" spans="26:40" ht="187" x14ac:dyDescent="0.2">
      <c r="Z111" s="83" t="s">
        <v>85</v>
      </c>
      <c r="AA111" s="83">
        <v>5</v>
      </c>
      <c r="AB111" s="85" t="s">
        <v>213</v>
      </c>
      <c r="AC111" s="86" t="s">
        <v>214</v>
      </c>
      <c r="AD111" s="39" t="s">
        <v>214</v>
      </c>
      <c r="AJ111" s="88" t="s">
        <v>85</v>
      </c>
      <c r="AK111" s="89">
        <v>5</v>
      </c>
      <c r="AL111" s="91" t="s">
        <v>213</v>
      </c>
      <c r="AM111" s="89" t="s">
        <v>214</v>
      </c>
      <c r="AN111" s="90" t="s">
        <v>214</v>
      </c>
    </row>
    <row r="112" spans="26:40" ht="170" x14ac:dyDescent="0.2">
      <c r="Z112" s="83" t="s">
        <v>85</v>
      </c>
      <c r="AA112" s="83">
        <v>6</v>
      </c>
      <c r="AB112" s="85" t="s">
        <v>199</v>
      </c>
      <c r="AC112" s="86" t="s">
        <v>214</v>
      </c>
      <c r="AD112" s="39" t="s">
        <v>214</v>
      </c>
      <c r="AJ112" s="83" t="s">
        <v>85</v>
      </c>
      <c r="AK112" s="86">
        <v>6</v>
      </c>
      <c r="AL112" s="92" t="s">
        <v>199</v>
      </c>
      <c r="AM112" s="86" t="s">
        <v>214</v>
      </c>
      <c r="AN112" s="39" t="s">
        <v>214</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81F5-EA60-2D41-AF19-B9167A39EA3E}">
  <dimension ref="H4:L112"/>
  <sheetViews>
    <sheetView topLeftCell="A2" workbookViewId="0">
      <selection activeCell="H4" sqref="H4:L112"/>
    </sheetView>
  </sheetViews>
  <sheetFormatPr baseColWidth="10" defaultRowHeight="16" x14ac:dyDescent="0.2"/>
  <cols>
    <col min="8" max="8" width="28.33203125" bestFit="1" customWidth="1"/>
    <col min="9" max="9" width="10.1640625" bestFit="1" customWidth="1"/>
    <col min="10" max="10" width="24.83203125" bestFit="1" customWidth="1"/>
    <col min="11" max="11" width="17.83203125" bestFit="1" customWidth="1"/>
    <col min="12" max="12" width="17.1640625" bestFit="1" customWidth="1"/>
  </cols>
  <sheetData>
    <row r="4" spans="8:12" x14ac:dyDescent="0.2">
      <c r="H4" s="4" t="s">
        <v>70</v>
      </c>
      <c r="I4" s="5" t="s">
        <v>115</v>
      </c>
      <c r="J4" s="5" t="s">
        <v>111</v>
      </c>
      <c r="K4" s="5" t="s">
        <v>112</v>
      </c>
      <c r="L4" s="21" t="s">
        <v>113</v>
      </c>
    </row>
    <row r="5" spans="8:12" ht="136" x14ac:dyDescent="0.2">
      <c r="H5" s="88" t="s">
        <v>114</v>
      </c>
      <c r="I5" s="89">
        <v>1</v>
      </c>
      <c r="J5" s="91" t="s">
        <v>116</v>
      </c>
      <c r="K5" s="89" t="s">
        <v>214</v>
      </c>
      <c r="L5" s="90" t="s">
        <v>214</v>
      </c>
    </row>
    <row r="6" spans="8:12" ht="170" x14ac:dyDescent="0.2">
      <c r="H6" s="88" t="s">
        <v>114</v>
      </c>
      <c r="I6" s="89">
        <v>2</v>
      </c>
      <c r="J6" s="91" t="s">
        <v>117</v>
      </c>
      <c r="K6" s="89" t="s">
        <v>41</v>
      </c>
      <c r="L6" s="90" t="s">
        <v>41</v>
      </c>
    </row>
    <row r="7" spans="8:12" ht="187" x14ac:dyDescent="0.2">
      <c r="H7" s="88" t="s">
        <v>114</v>
      </c>
      <c r="I7" s="89">
        <v>3</v>
      </c>
      <c r="J7" s="91" t="s">
        <v>118</v>
      </c>
      <c r="K7" s="89" t="s">
        <v>214</v>
      </c>
      <c r="L7" s="90" t="s">
        <v>41</v>
      </c>
    </row>
    <row r="8" spans="8:12" ht="204" x14ac:dyDescent="0.2">
      <c r="H8" s="88" t="s">
        <v>114</v>
      </c>
      <c r="I8" s="89">
        <v>4</v>
      </c>
      <c r="J8" s="91" t="s">
        <v>119</v>
      </c>
      <c r="K8" s="89" t="s">
        <v>41</v>
      </c>
      <c r="L8" s="90" t="s">
        <v>215</v>
      </c>
    </row>
    <row r="9" spans="8:12" ht="119" x14ac:dyDescent="0.2">
      <c r="H9" s="88" t="s">
        <v>114</v>
      </c>
      <c r="I9" s="89">
        <v>5</v>
      </c>
      <c r="J9" s="91" t="s">
        <v>120</v>
      </c>
      <c r="K9" s="89" t="s">
        <v>41</v>
      </c>
      <c r="L9" s="90" t="s">
        <v>41</v>
      </c>
    </row>
    <row r="10" spans="8:12" ht="187" x14ac:dyDescent="0.2">
      <c r="H10" s="88" t="s">
        <v>114</v>
      </c>
      <c r="I10" s="89">
        <v>6</v>
      </c>
      <c r="J10" s="91" t="s">
        <v>121</v>
      </c>
      <c r="K10" s="89" t="s">
        <v>41</v>
      </c>
      <c r="L10" s="90" t="s">
        <v>215</v>
      </c>
    </row>
    <row r="11" spans="8:12" ht="136" x14ac:dyDescent="0.2">
      <c r="H11" s="88" t="s">
        <v>122</v>
      </c>
      <c r="I11" s="89">
        <v>1</v>
      </c>
      <c r="J11" s="91" t="s">
        <v>123</v>
      </c>
      <c r="K11" s="89" t="s">
        <v>214</v>
      </c>
      <c r="L11" s="90" t="s">
        <v>214</v>
      </c>
    </row>
    <row r="12" spans="8:12" ht="136" x14ac:dyDescent="0.2">
      <c r="H12" s="88" t="s">
        <v>122</v>
      </c>
      <c r="I12" s="89">
        <v>2</v>
      </c>
      <c r="J12" s="91" t="s">
        <v>124</v>
      </c>
      <c r="K12" s="89" t="s">
        <v>41</v>
      </c>
      <c r="L12" s="90" t="s">
        <v>41</v>
      </c>
    </row>
    <row r="13" spans="8:12" ht="187" x14ac:dyDescent="0.2">
      <c r="H13" s="88" t="s">
        <v>122</v>
      </c>
      <c r="I13" s="89">
        <v>3</v>
      </c>
      <c r="J13" s="91" t="s">
        <v>125</v>
      </c>
      <c r="K13" s="89" t="s">
        <v>41</v>
      </c>
      <c r="L13" s="90" t="s">
        <v>216</v>
      </c>
    </row>
    <row r="14" spans="8:12" ht="221" x14ac:dyDescent="0.2">
      <c r="H14" s="88" t="s">
        <v>122</v>
      </c>
      <c r="I14" s="89">
        <v>4</v>
      </c>
      <c r="J14" s="91" t="s">
        <v>126</v>
      </c>
      <c r="K14" s="89" t="s">
        <v>41</v>
      </c>
      <c r="L14" s="90" t="s">
        <v>41</v>
      </c>
    </row>
    <row r="15" spans="8:12" ht="170" x14ac:dyDescent="0.2">
      <c r="H15" s="88" t="s">
        <v>122</v>
      </c>
      <c r="I15" s="89">
        <v>5</v>
      </c>
      <c r="J15" s="91" t="s">
        <v>127</v>
      </c>
      <c r="K15" s="89" t="s">
        <v>214</v>
      </c>
      <c r="L15" s="90" t="s">
        <v>214</v>
      </c>
    </row>
    <row r="16" spans="8:12" ht="170" x14ac:dyDescent="0.2">
      <c r="H16" s="88" t="s">
        <v>122</v>
      </c>
      <c r="I16" s="89">
        <v>6</v>
      </c>
      <c r="J16" s="91" t="s">
        <v>128</v>
      </c>
      <c r="K16" s="89" t="s">
        <v>214</v>
      </c>
      <c r="L16" s="90" t="s">
        <v>216</v>
      </c>
    </row>
    <row r="17" spans="8:12" ht="340" x14ac:dyDescent="0.2">
      <c r="H17" s="88" t="s">
        <v>89</v>
      </c>
      <c r="I17" s="89">
        <v>1</v>
      </c>
      <c r="J17" s="91" t="s">
        <v>129</v>
      </c>
      <c r="K17" s="89" t="s">
        <v>41</v>
      </c>
      <c r="L17" s="90" t="s">
        <v>41</v>
      </c>
    </row>
    <row r="18" spans="8:12" ht="356" x14ac:dyDescent="0.2">
      <c r="H18" s="88" t="s">
        <v>89</v>
      </c>
      <c r="I18" s="89">
        <v>2</v>
      </c>
      <c r="J18" s="91" t="s">
        <v>130</v>
      </c>
      <c r="K18" s="89" t="s">
        <v>215</v>
      </c>
      <c r="L18" s="90" t="s">
        <v>215</v>
      </c>
    </row>
    <row r="19" spans="8:12" ht="306" x14ac:dyDescent="0.2">
      <c r="H19" s="88" t="s">
        <v>89</v>
      </c>
      <c r="I19" s="89">
        <v>3</v>
      </c>
      <c r="J19" s="91" t="s">
        <v>131</v>
      </c>
      <c r="K19" s="89" t="s">
        <v>41</v>
      </c>
      <c r="L19" s="90" t="s">
        <v>41</v>
      </c>
    </row>
    <row r="20" spans="8:12" ht="306" x14ac:dyDescent="0.2">
      <c r="H20" s="88" t="s">
        <v>89</v>
      </c>
      <c r="I20" s="89">
        <v>4</v>
      </c>
      <c r="J20" s="91" t="s">
        <v>132</v>
      </c>
      <c r="K20" s="89" t="s">
        <v>215</v>
      </c>
      <c r="L20" s="90" t="s">
        <v>215</v>
      </c>
    </row>
    <row r="21" spans="8:12" ht="340" x14ac:dyDescent="0.2">
      <c r="H21" s="88" t="s">
        <v>89</v>
      </c>
      <c r="I21" s="89">
        <v>5</v>
      </c>
      <c r="J21" s="91" t="s">
        <v>133</v>
      </c>
      <c r="K21" s="89" t="s">
        <v>41</v>
      </c>
      <c r="L21" s="90" t="s">
        <v>41</v>
      </c>
    </row>
    <row r="22" spans="8:12" ht="388" x14ac:dyDescent="0.2">
      <c r="H22" s="88" t="s">
        <v>89</v>
      </c>
      <c r="I22" s="89">
        <v>6</v>
      </c>
      <c r="J22" s="91" t="s">
        <v>134</v>
      </c>
      <c r="K22" s="89" t="s">
        <v>41</v>
      </c>
      <c r="L22" s="90" t="s">
        <v>41</v>
      </c>
    </row>
    <row r="23" spans="8:12" ht="356" x14ac:dyDescent="0.2">
      <c r="H23" s="88" t="s">
        <v>90</v>
      </c>
      <c r="I23" s="89">
        <v>1</v>
      </c>
      <c r="J23" s="91" t="s">
        <v>135</v>
      </c>
      <c r="K23" s="89" t="s">
        <v>41</v>
      </c>
      <c r="L23" s="90" t="s">
        <v>41</v>
      </c>
    </row>
    <row r="24" spans="8:12" ht="340" x14ac:dyDescent="0.2">
      <c r="H24" s="88" t="s">
        <v>90</v>
      </c>
      <c r="I24" s="89">
        <v>2</v>
      </c>
      <c r="J24" s="91" t="s">
        <v>136</v>
      </c>
      <c r="K24" s="89" t="s">
        <v>41</v>
      </c>
      <c r="L24" s="90" t="s">
        <v>41</v>
      </c>
    </row>
    <row r="25" spans="8:12" ht="340" x14ac:dyDescent="0.2">
      <c r="H25" s="88" t="s">
        <v>90</v>
      </c>
      <c r="I25" s="89">
        <v>3</v>
      </c>
      <c r="J25" s="91" t="s">
        <v>137</v>
      </c>
      <c r="K25" s="89" t="s">
        <v>41</v>
      </c>
      <c r="L25" s="90" t="s">
        <v>41</v>
      </c>
    </row>
    <row r="26" spans="8:12" ht="306" x14ac:dyDescent="0.2">
      <c r="H26" s="88" t="s">
        <v>90</v>
      </c>
      <c r="I26" s="89">
        <v>4</v>
      </c>
      <c r="J26" s="91" t="s">
        <v>138</v>
      </c>
      <c r="K26" s="89" t="s">
        <v>41</v>
      </c>
      <c r="L26" s="90" t="s">
        <v>41</v>
      </c>
    </row>
    <row r="27" spans="8:12" ht="356" x14ac:dyDescent="0.2">
      <c r="H27" s="88" t="s">
        <v>90</v>
      </c>
      <c r="I27" s="89">
        <v>5</v>
      </c>
      <c r="J27" s="91" t="s">
        <v>139</v>
      </c>
      <c r="K27" s="89" t="s">
        <v>41</v>
      </c>
      <c r="L27" s="90" t="s">
        <v>41</v>
      </c>
    </row>
    <row r="28" spans="8:12" ht="404" x14ac:dyDescent="0.2">
      <c r="H28" s="88" t="s">
        <v>90</v>
      </c>
      <c r="I28" s="89">
        <v>6</v>
      </c>
      <c r="J28" s="91" t="s">
        <v>140</v>
      </c>
      <c r="K28" s="89" t="s">
        <v>41</v>
      </c>
      <c r="L28" s="90" t="s">
        <v>41</v>
      </c>
    </row>
    <row r="29" spans="8:12" ht="372" x14ac:dyDescent="0.2">
      <c r="H29" s="88" t="s">
        <v>92</v>
      </c>
      <c r="I29" s="89">
        <v>1</v>
      </c>
      <c r="J29" s="91" t="s">
        <v>179</v>
      </c>
      <c r="K29" s="89" t="s">
        <v>41</v>
      </c>
      <c r="L29" s="90" t="s">
        <v>41</v>
      </c>
    </row>
    <row r="30" spans="8:12" ht="272" x14ac:dyDescent="0.2">
      <c r="H30" s="88" t="s">
        <v>92</v>
      </c>
      <c r="I30" s="89">
        <v>2</v>
      </c>
      <c r="J30" s="91" t="s">
        <v>180</v>
      </c>
      <c r="K30" s="89" t="s">
        <v>214</v>
      </c>
      <c r="L30" s="90" t="s">
        <v>214</v>
      </c>
    </row>
    <row r="31" spans="8:12" ht="388" x14ac:dyDescent="0.2">
      <c r="H31" s="88" t="s">
        <v>92</v>
      </c>
      <c r="I31" s="89">
        <v>3</v>
      </c>
      <c r="J31" s="91" t="s">
        <v>181</v>
      </c>
      <c r="K31" s="89" t="s">
        <v>216</v>
      </c>
      <c r="L31" s="90" t="s">
        <v>216</v>
      </c>
    </row>
    <row r="32" spans="8:12" ht="289" x14ac:dyDescent="0.2">
      <c r="H32" s="88" t="s">
        <v>92</v>
      </c>
      <c r="I32" s="89">
        <v>4</v>
      </c>
      <c r="J32" s="91" t="s">
        <v>182</v>
      </c>
      <c r="K32" s="89" t="s">
        <v>215</v>
      </c>
      <c r="L32" s="90" t="s">
        <v>215</v>
      </c>
    </row>
    <row r="33" spans="8:12" ht="388" x14ac:dyDescent="0.2">
      <c r="H33" s="88" t="s">
        <v>92</v>
      </c>
      <c r="I33" s="89">
        <v>5</v>
      </c>
      <c r="J33" s="91" t="s">
        <v>183</v>
      </c>
      <c r="K33" s="89" t="s">
        <v>216</v>
      </c>
      <c r="L33" s="90" t="s">
        <v>216</v>
      </c>
    </row>
    <row r="34" spans="8:12" ht="356" x14ac:dyDescent="0.2">
      <c r="H34" s="88" t="s">
        <v>92</v>
      </c>
      <c r="I34" s="89">
        <v>6</v>
      </c>
      <c r="J34" s="91" t="s">
        <v>184</v>
      </c>
      <c r="K34" s="89" t="s">
        <v>41</v>
      </c>
      <c r="L34" s="90" t="s">
        <v>41</v>
      </c>
    </row>
    <row r="35" spans="8:12" ht="372" x14ac:dyDescent="0.2">
      <c r="H35" s="88" t="s">
        <v>93</v>
      </c>
      <c r="I35" s="89">
        <v>1</v>
      </c>
      <c r="J35" s="91" t="s">
        <v>202</v>
      </c>
      <c r="K35" s="89" t="s">
        <v>41</v>
      </c>
      <c r="L35" s="90" t="s">
        <v>41</v>
      </c>
    </row>
    <row r="36" spans="8:12" ht="323" x14ac:dyDescent="0.2">
      <c r="H36" s="88" t="s">
        <v>93</v>
      </c>
      <c r="I36" s="89">
        <v>2</v>
      </c>
      <c r="J36" s="91" t="s">
        <v>203</v>
      </c>
      <c r="K36" s="89" t="s">
        <v>41</v>
      </c>
      <c r="L36" s="90" t="s">
        <v>41</v>
      </c>
    </row>
    <row r="37" spans="8:12" ht="388" x14ac:dyDescent="0.2">
      <c r="H37" s="88" t="s">
        <v>93</v>
      </c>
      <c r="I37" s="89">
        <v>3</v>
      </c>
      <c r="J37" s="91" t="s">
        <v>204</v>
      </c>
      <c r="K37" s="89" t="s">
        <v>216</v>
      </c>
      <c r="L37" s="90" t="s">
        <v>216</v>
      </c>
    </row>
    <row r="38" spans="8:12" ht="356" x14ac:dyDescent="0.2">
      <c r="H38" s="88" t="s">
        <v>93</v>
      </c>
      <c r="I38" s="89">
        <v>4</v>
      </c>
      <c r="J38" s="91" t="s">
        <v>205</v>
      </c>
      <c r="K38" s="89" t="s">
        <v>215</v>
      </c>
      <c r="L38" s="90" t="s">
        <v>215</v>
      </c>
    </row>
    <row r="39" spans="8:12" ht="340" x14ac:dyDescent="0.2">
      <c r="H39" s="88" t="s">
        <v>93</v>
      </c>
      <c r="I39" s="89">
        <v>5</v>
      </c>
      <c r="J39" s="91" t="s">
        <v>206</v>
      </c>
      <c r="K39" s="89" t="s">
        <v>216</v>
      </c>
      <c r="L39" s="90" t="s">
        <v>216</v>
      </c>
    </row>
    <row r="40" spans="8:12" ht="340" x14ac:dyDescent="0.2">
      <c r="H40" s="88" t="s">
        <v>93</v>
      </c>
      <c r="I40" s="89">
        <v>6</v>
      </c>
      <c r="J40" s="91" t="s">
        <v>207</v>
      </c>
      <c r="K40" s="89" t="s">
        <v>214</v>
      </c>
      <c r="L40" s="90" t="s">
        <v>214</v>
      </c>
    </row>
    <row r="41" spans="8:12" ht="204" x14ac:dyDescent="0.2">
      <c r="H41" s="88" t="s">
        <v>141</v>
      </c>
      <c r="I41" s="89">
        <v>1</v>
      </c>
      <c r="J41" s="91" t="s">
        <v>143</v>
      </c>
      <c r="K41" s="89" t="s">
        <v>41</v>
      </c>
      <c r="L41" s="90" t="s">
        <v>41</v>
      </c>
    </row>
    <row r="42" spans="8:12" ht="221" x14ac:dyDescent="0.2">
      <c r="H42" s="88" t="s">
        <v>141</v>
      </c>
      <c r="I42" s="89">
        <v>2</v>
      </c>
      <c r="J42" s="91" t="s">
        <v>144</v>
      </c>
      <c r="K42" s="89" t="s">
        <v>214</v>
      </c>
      <c r="L42" s="90" t="s">
        <v>214</v>
      </c>
    </row>
    <row r="43" spans="8:12" ht="204" x14ac:dyDescent="0.2">
      <c r="H43" s="88" t="s">
        <v>141</v>
      </c>
      <c r="I43" s="89">
        <v>3</v>
      </c>
      <c r="J43" s="91" t="s">
        <v>146</v>
      </c>
      <c r="K43" s="89" t="s">
        <v>214</v>
      </c>
      <c r="L43" s="90" t="s">
        <v>214</v>
      </c>
    </row>
    <row r="44" spans="8:12" ht="221" x14ac:dyDescent="0.2">
      <c r="H44" s="88" t="s">
        <v>141</v>
      </c>
      <c r="I44" s="89">
        <v>4</v>
      </c>
      <c r="J44" s="91" t="s">
        <v>147</v>
      </c>
      <c r="K44" s="89" t="s">
        <v>41</v>
      </c>
      <c r="L44" s="90" t="s">
        <v>214</v>
      </c>
    </row>
    <row r="45" spans="8:12" ht="221" x14ac:dyDescent="0.2">
      <c r="H45" s="88" t="s">
        <v>141</v>
      </c>
      <c r="I45" s="89">
        <v>5</v>
      </c>
      <c r="J45" s="91" t="s">
        <v>145</v>
      </c>
      <c r="K45" s="89" t="s">
        <v>41</v>
      </c>
      <c r="L45" s="90" t="s">
        <v>41</v>
      </c>
    </row>
    <row r="46" spans="8:12" ht="221" x14ac:dyDescent="0.2">
      <c r="H46" s="88" t="s">
        <v>141</v>
      </c>
      <c r="I46" s="89">
        <v>6</v>
      </c>
      <c r="J46" s="91" t="s">
        <v>148</v>
      </c>
      <c r="K46" s="89" t="s">
        <v>214</v>
      </c>
      <c r="L46" s="90" t="s">
        <v>214</v>
      </c>
    </row>
    <row r="47" spans="8:12" ht="187" x14ac:dyDescent="0.2">
      <c r="H47" s="88" t="s">
        <v>142</v>
      </c>
      <c r="I47" s="89">
        <v>1</v>
      </c>
      <c r="J47" s="91" t="s">
        <v>149</v>
      </c>
      <c r="K47" s="89" t="s">
        <v>216</v>
      </c>
      <c r="L47" s="90" t="s">
        <v>216</v>
      </c>
    </row>
    <row r="48" spans="8:12" ht="68" x14ac:dyDescent="0.2">
      <c r="H48" s="88" t="s">
        <v>142</v>
      </c>
      <c r="I48" s="89">
        <v>2</v>
      </c>
      <c r="J48" s="91" t="s">
        <v>150</v>
      </c>
      <c r="K48" s="89" t="s">
        <v>214</v>
      </c>
      <c r="L48" s="90" t="s">
        <v>214</v>
      </c>
    </row>
    <row r="49" spans="8:12" ht="68" x14ac:dyDescent="0.2">
      <c r="H49" s="88" t="s">
        <v>142</v>
      </c>
      <c r="I49" s="89">
        <v>3</v>
      </c>
      <c r="J49" s="91" t="s">
        <v>151</v>
      </c>
      <c r="K49" s="89" t="s">
        <v>214</v>
      </c>
      <c r="L49" s="90" t="s">
        <v>214</v>
      </c>
    </row>
    <row r="50" spans="8:12" ht="85" x14ac:dyDescent="0.2">
      <c r="H50" s="88" t="s">
        <v>142</v>
      </c>
      <c r="I50" s="89">
        <v>4</v>
      </c>
      <c r="J50" s="91" t="s">
        <v>152</v>
      </c>
      <c r="K50" s="89" t="s">
        <v>214</v>
      </c>
      <c r="L50" s="90" t="s">
        <v>214</v>
      </c>
    </row>
    <row r="51" spans="8:12" ht="255" x14ac:dyDescent="0.2">
      <c r="H51" s="88" t="s">
        <v>142</v>
      </c>
      <c r="I51" s="89">
        <v>5</v>
      </c>
      <c r="J51" s="91" t="s">
        <v>153</v>
      </c>
      <c r="K51" s="89" t="s">
        <v>214</v>
      </c>
      <c r="L51" s="90" t="s">
        <v>214</v>
      </c>
    </row>
    <row r="52" spans="8:12" ht="187" x14ac:dyDescent="0.2">
      <c r="H52" s="88" t="s">
        <v>142</v>
      </c>
      <c r="I52" s="89">
        <v>6</v>
      </c>
      <c r="J52" s="91" t="s">
        <v>154</v>
      </c>
      <c r="K52" s="89" t="s">
        <v>214</v>
      </c>
      <c r="L52" s="90" t="s">
        <v>214</v>
      </c>
    </row>
    <row r="53" spans="8:12" ht="323" x14ac:dyDescent="0.2">
      <c r="H53" s="88" t="s">
        <v>95</v>
      </c>
      <c r="I53" s="89">
        <v>1</v>
      </c>
      <c r="J53" s="91" t="s">
        <v>155</v>
      </c>
      <c r="K53" s="89" t="s">
        <v>41</v>
      </c>
      <c r="L53" s="90" t="s">
        <v>41</v>
      </c>
    </row>
    <row r="54" spans="8:12" ht="272" x14ac:dyDescent="0.2">
      <c r="H54" s="88" t="s">
        <v>95</v>
      </c>
      <c r="I54" s="89">
        <v>2</v>
      </c>
      <c r="J54" s="91" t="s">
        <v>156</v>
      </c>
      <c r="K54" s="89" t="s">
        <v>41</v>
      </c>
      <c r="L54" s="90" t="s">
        <v>41</v>
      </c>
    </row>
    <row r="55" spans="8:12" ht="289" x14ac:dyDescent="0.2">
      <c r="H55" s="88" t="s">
        <v>95</v>
      </c>
      <c r="I55" s="89">
        <v>3</v>
      </c>
      <c r="J55" s="91" t="s">
        <v>157</v>
      </c>
      <c r="K55" s="89" t="s">
        <v>214</v>
      </c>
      <c r="L55" s="90" t="s">
        <v>214</v>
      </c>
    </row>
    <row r="56" spans="8:12" ht="340" x14ac:dyDescent="0.2">
      <c r="H56" s="88" t="s">
        <v>95</v>
      </c>
      <c r="I56" s="89">
        <v>4</v>
      </c>
      <c r="J56" s="91" t="s">
        <v>158</v>
      </c>
      <c r="K56" s="89" t="s">
        <v>41</v>
      </c>
      <c r="L56" s="90" t="s">
        <v>41</v>
      </c>
    </row>
    <row r="57" spans="8:12" ht="306" x14ac:dyDescent="0.2">
      <c r="H57" s="88" t="s">
        <v>95</v>
      </c>
      <c r="I57" s="89">
        <v>5</v>
      </c>
      <c r="J57" s="91" t="s">
        <v>159</v>
      </c>
      <c r="K57" s="89" t="s">
        <v>215</v>
      </c>
      <c r="L57" s="90" t="s">
        <v>215</v>
      </c>
    </row>
    <row r="58" spans="8:12" ht="404" x14ac:dyDescent="0.2">
      <c r="H58" s="88" t="s">
        <v>95</v>
      </c>
      <c r="I58" s="89">
        <v>6</v>
      </c>
      <c r="J58" s="91" t="s">
        <v>160</v>
      </c>
      <c r="K58" s="89" t="s">
        <v>41</v>
      </c>
      <c r="L58" s="90" t="s">
        <v>41</v>
      </c>
    </row>
    <row r="59" spans="8:12" ht="272" x14ac:dyDescent="0.2">
      <c r="H59" s="88" t="s">
        <v>96</v>
      </c>
      <c r="I59" s="89">
        <v>1</v>
      </c>
      <c r="J59" s="91" t="s">
        <v>161</v>
      </c>
      <c r="K59" s="89" t="s">
        <v>41</v>
      </c>
      <c r="L59" s="90" t="s">
        <v>41</v>
      </c>
    </row>
    <row r="60" spans="8:12" ht="272" x14ac:dyDescent="0.2">
      <c r="H60" s="88" t="s">
        <v>96</v>
      </c>
      <c r="I60" s="89">
        <v>2</v>
      </c>
      <c r="J60" s="91" t="s">
        <v>162</v>
      </c>
      <c r="K60" s="89" t="s">
        <v>215</v>
      </c>
      <c r="L60" s="90" t="s">
        <v>41</v>
      </c>
    </row>
    <row r="61" spans="8:12" ht="404" x14ac:dyDescent="0.2">
      <c r="H61" s="88" t="s">
        <v>96</v>
      </c>
      <c r="I61" s="89">
        <v>3</v>
      </c>
      <c r="J61" s="91" t="s">
        <v>163</v>
      </c>
      <c r="K61" s="89" t="s">
        <v>41</v>
      </c>
      <c r="L61" s="90" t="s">
        <v>41</v>
      </c>
    </row>
    <row r="62" spans="8:12" ht="323" x14ac:dyDescent="0.2">
      <c r="H62" s="88" t="s">
        <v>96</v>
      </c>
      <c r="I62" s="89">
        <v>4</v>
      </c>
      <c r="J62" s="91" t="s">
        <v>164</v>
      </c>
      <c r="K62" s="89" t="s">
        <v>214</v>
      </c>
      <c r="L62" s="90" t="s">
        <v>214</v>
      </c>
    </row>
    <row r="63" spans="8:12" ht="272" x14ac:dyDescent="0.2">
      <c r="H63" s="88" t="s">
        <v>96</v>
      </c>
      <c r="I63" s="89">
        <v>5</v>
      </c>
      <c r="J63" s="91" t="s">
        <v>165</v>
      </c>
      <c r="K63" s="89" t="s">
        <v>215</v>
      </c>
      <c r="L63" s="90" t="s">
        <v>215</v>
      </c>
    </row>
    <row r="64" spans="8:12" ht="388" x14ac:dyDescent="0.2">
      <c r="H64" s="88" t="s">
        <v>96</v>
      </c>
      <c r="I64" s="89">
        <v>6</v>
      </c>
      <c r="J64" s="91" t="s">
        <v>166</v>
      </c>
      <c r="K64" s="89" t="s">
        <v>41</v>
      </c>
      <c r="L64" s="90" t="s">
        <v>41</v>
      </c>
    </row>
    <row r="65" spans="8:12" ht="204" x14ac:dyDescent="0.2">
      <c r="H65" s="88" t="s">
        <v>98</v>
      </c>
      <c r="I65" s="89">
        <v>1</v>
      </c>
      <c r="J65" s="91" t="s">
        <v>167</v>
      </c>
      <c r="K65" s="89" t="s">
        <v>41</v>
      </c>
      <c r="L65" s="90" t="s">
        <v>41</v>
      </c>
    </row>
    <row r="66" spans="8:12" ht="204" x14ac:dyDescent="0.2">
      <c r="H66" s="88" t="s">
        <v>98</v>
      </c>
      <c r="I66" s="89">
        <v>2</v>
      </c>
      <c r="J66" s="91" t="s">
        <v>168</v>
      </c>
      <c r="K66" s="89" t="s">
        <v>214</v>
      </c>
      <c r="L66" s="90" t="s">
        <v>41</v>
      </c>
    </row>
    <row r="67" spans="8:12" ht="221" x14ac:dyDescent="0.2">
      <c r="H67" s="88" t="s">
        <v>98</v>
      </c>
      <c r="I67" s="89">
        <v>3</v>
      </c>
      <c r="J67" s="91" t="s">
        <v>169</v>
      </c>
      <c r="K67" s="89" t="s">
        <v>41</v>
      </c>
      <c r="L67" s="90" t="s">
        <v>41</v>
      </c>
    </row>
    <row r="68" spans="8:12" ht="272" x14ac:dyDescent="0.2">
      <c r="H68" s="88" t="s">
        <v>98</v>
      </c>
      <c r="I68" s="89">
        <v>4</v>
      </c>
      <c r="J68" s="91" t="s">
        <v>170</v>
      </c>
      <c r="K68" s="89" t="s">
        <v>215</v>
      </c>
      <c r="L68" s="90" t="s">
        <v>215</v>
      </c>
    </row>
    <row r="69" spans="8:12" ht="238" x14ac:dyDescent="0.2">
      <c r="H69" s="88" t="s">
        <v>98</v>
      </c>
      <c r="I69" s="89">
        <v>5</v>
      </c>
      <c r="J69" s="91" t="s">
        <v>171</v>
      </c>
      <c r="K69" s="89" t="s">
        <v>214</v>
      </c>
      <c r="L69" s="90" t="s">
        <v>214</v>
      </c>
    </row>
    <row r="70" spans="8:12" ht="323" x14ac:dyDescent="0.2">
      <c r="H70" s="88" t="s">
        <v>98</v>
      </c>
      <c r="I70" s="89">
        <v>6</v>
      </c>
      <c r="J70" s="91" t="s">
        <v>172</v>
      </c>
      <c r="K70" s="89" t="s">
        <v>216</v>
      </c>
      <c r="L70" s="90" t="s">
        <v>216</v>
      </c>
    </row>
    <row r="71" spans="8:12" ht="238" x14ac:dyDescent="0.2">
      <c r="H71" s="88" t="s">
        <v>99</v>
      </c>
      <c r="I71" s="89">
        <v>1</v>
      </c>
      <c r="J71" s="91" t="s">
        <v>173</v>
      </c>
      <c r="K71" s="89" t="s">
        <v>214</v>
      </c>
      <c r="L71" s="90" t="s">
        <v>216</v>
      </c>
    </row>
    <row r="72" spans="8:12" ht="306" x14ac:dyDescent="0.2">
      <c r="H72" s="88" t="s">
        <v>99</v>
      </c>
      <c r="I72" s="89">
        <v>2</v>
      </c>
      <c r="J72" s="91" t="s">
        <v>174</v>
      </c>
      <c r="K72" s="89" t="s">
        <v>41</v>
      </c>
      <c r="L72" s="90" t="s">
        <v>215</v>
      </c>
    </row>
    <row r="73" spans="8:12" ht="323" x14ac:dyDescent="0.2">
      <c r="H73" s="88" t="s">
        <v>99</v>
      </c>
      <c r="I73" s="89">
        <v>3</v>
      </c>
      <c r="J73" s="91" t="s">
        <v>175</v>
      </c>
      <c r="K73" s="89" t="s">
        <v>41</v>
      </c>
      <c r="L73" s="90" t="s">
        <v>41</v>
      </c>
    </row>
    <row r="74" spans="8:12" ht="404" x14ac:dyDescent="0.2">
      <c r="H74" s="88" t="s">
        <v>99</v>
      </c>
      <c r="I74" s="89">
        <v>4</v>
      </c>
      <c r="J74" s="91" t="s">
        <v>176</v>
      </c>
      <c r="K74" s="89" t="s">
        <v>214</v>
      </c>
      <c r="L74" s="90" t="s">
        <v>214</v>
      </c>
    </row>
    <row r="75" spans="8:12" ht="340" x14ac:dyDescent="0.2">
      <c r="H75" s="88" t="s">
        <v>99</v>
      </c>
      <c r="I75" s="89">
        <v>5</v>
      </c>
      <c r="J75" s="91" t="s">
        <v>177</v>
      </c>
      <c r="K75" s="89" t="s">
        <v>41</v>
      </c>
      <c r="L75" s="90" t="s">
        <v>41</v>
      </c>
    </row>
    <row r="76" spans="8:12" ht="356" x14ac:dyDescent="0.2">
      <c r="H76" s="88" t="s">
        <v>99</v>
      </c>
      <c r="I76" s="89">
        <v>6</v>
      </c>
      <c r="J76" s="91" t="s">
        <v>178</v>
      </c>
      <c r="K76" s="89" t="s">
        <v>214</v>
      </c>
      <c r="L76" s="90" t="s">
        <v>214</v>
      </c>
    </row>
    <row r="77" spans="8:12" ht="187" x14ac:dyDescent="0.2">
      <c r="H77" s="88" t="s">
        <v>185</v>
      </c>
      <c r="I77" s="89">
        <v>1</v>
      </c>
      <c r="J77" s="91" t="s">
        <v>186</v>
      </c>
      <c r="K77" s="89" t="s">
        <v>214</v>
      </c>
      <c r="L77" s="90" t="s">
        <v>214</v>
      </c>
    </row>
    <row r="78" spans="8:12" ht="85" x14ac:dyDescent="0.2">
      <c r="H78" s="88" t="s">
        <v>185</v>
      </c>
      <c r="I78" s="89">
        <v>2</v>
      </c>
      <c r="J78" s="91" t="s">
        <v>187</v>
      </c>
      <c r="K78" s="89" t="s">
        <v>214</v>
      </c>
      <c r="L78" s="90" t="s">
        <v>214</v>
      </c>
    </row>
    <row r="79" spans="8:12" ht="85" x14ac:dyDescent="0.2">
      <c r="H79" s="88" t="s">
        <v>185</v>
      </c>
      <c r="I79" s="89">
        <v>3</v>
      </c>
      <c r="J79" s="91" t="s">
        <v>188</v>
      </c>
      <c r="K79" s="89" t="s">
        <v>214</v>
      </c>
      <c r="L79" s="90" t="s">
        <v>214</v>
      </c>
    </row>
    <row r="80" spans="8:12" ht="289" x14ac:dyDescent="0.2">
      <c r="H80" s="88" t="s">
        <v>185</v>
      </c>
      <c r="I80" s="89">
        <v>4</v>
      </c>
      <c r="J80" s="91" t="s">
        <v>189</v>
      </c>
      <c r="K80" s="89" t="s">
        <v>214</v>
      </c>
      <c r="L80" s="90" t="s">
        <v>214</v>
      </c>
    </row>
    <row r="81" spans="8:12" ht="238" x14ac:dyDescent="0.2">
      <c r="H81" s="88" t="s">
        <v>185</v>
      </c>
      <c r="I81" s="89">
        <v>5</v>
      </c>
      <c r="J81" s="91" t="s">
        <v>190</v>
      </c>
      <c r="K81" s="89" t="s">
        <v>214</v>
      </c>
      <c r="L81" s="90" t="s">
        <v>214</v>
      </c>
    </row>
    <row r="82" spans="8:12" ht="68" x14ac:dyDescent="0.2">
      <c r="H82" s="88" t="s">
        <v>185</v>
      </c>
      <c r="I82" s="89">
        <v>6</v>
      </c>
      <c r="J82" s="91" t="s">
        <v>191</v>
      </c>
      <c r="K82" s="89" t="s">
        <v>214</v>
      </c>
      <c r="L82" s="90" t="s">
        <v>214</v>
      </c>
    </row>
    <row r="83" spans="8:12" ht="187" x14ac:dyDescent="0.2">
      <c r="H83" s="88" t="s">
        <v>192</v>
      </c>
      <c r="I83" s="89">
        <v>1</v>
      </c>
      <c r="J83" s="91" t="s">
        <v>186</v>
      </c>
      <c r="K83" s="89" t="s">
        <v>214</v>
      </c>
      <c r="L83" s="90" t="s">
        <v>214</v>
      </c>
    </row>
    <row r="84" spans="8:12" ht="85" x14ac:dyDescent="0.2">
      <c r="H84" s="88" t="s">
        <v>192</v>
      </c>
      <c r="I84" s="89">
        <v>2</v>
      </c>
      <c r="J84" s="91" t="s">
        <v>187</v>
      </c>
      <c r="K84" s="89" t="s">
        <v>214</v>
      </c>
      <c r="L84" s="90" t="s">
        <v>214</v>
      </c>
    </row>
    <row r="85" spans="8:12" ht="102" x14ac:dyDescent="0.2">
      <c r="H85" s="88" t="s">
        <v>192</v>
      </c>
      <c r="I85" s="89">
        <v>3</v>
      </c>
      <c r="J85" s="91" t="s">
        <v>193</v>
      </c>
      <c r="K85" s="89" t="s">
        <v>214</v>
      </c>
      <c r="L85" s="90" t="s">
        <v>214</v>
      </c>
    </row>
    <row r="86" spans="8:12" ht="289" x14ac:dyDescent="0.2">
      <c r="H86" s="88" t="s">
        <v>192</v>
      </c>
      <c r="I86" s="89">
        <v>4</v>
      </c>
      <c r="J86" s="91" t="s">
        <v>189</v>
      </c>
      <c r="K86" s="89" t="s">
        <v>214</v>
      </c>
      <c r="L86" s="90" t="s">
        <v>214</v>
      </c>
    </row>
    <row r="87" spans="8:12" ht="136" x14ac:dyDescent="0.2">
      <c r="H87" s="88" t="s">
        <v>192</v>
      </c>
      <c r="I87" s="89">
        <v>5</v>
      </c>
      <c r="J87" s="91" t="s">
        <v>194</v>
      </c>
      <c r="K87" s="89" t="s">
        <v>214</v>
      </c>
      <c r="L87" s="90" t="s">
        <v>214</v>
      </c>
    </row>
    <row r="88" spans="8:12" ht="119" x14ac:dyDescent="0.2">
      <c r="H88" s="88" t="s">
        <v>192</v>
      </c>
      <c r="I88" s="89">
        <v>6</v>
      </c>
      <c r="J88" s="91" t="s">
        <v>195</v>
      </c>
      <c r="K88" s="89" t="s">
        <v>214</v>
      </c>
      <c r="L88" s="90" t="s">
        <v>214</v>
      </c>
    </row>
    <row r="89" spans="8:12" ht="136" x14ac:dyDescent="0.2">
      <c r="H89" s="88" t="s">
        <v>83</v>
      </c>
      <c r="I89" s="89">
        <v>1</v>
      </c>
      <c r="J89" s="91" t="s">
        <v>196</v>
      </c>
      <c r="K89" s="89" t="s">
        <v>214</v>
      </c>
      <c r="L89" s="90" t="s">
        <v>214</v>
      </c>
    </row>
    <row r="90" spans="8:12" ht="85" x14ac:dyDescent="0.2">
      <c r="H90" s="88" t="s">
        <v>83</v>
      </c>
      <c r="I90" s="89">
        <v>2</v>
      </c>
      <c r="J90" s="91" t="s">
        <v>187</v>
      </c>
      <c r="K90" s="89" t="s">
        <v>214</v>
      </c>
      <c r="L90" s="90" t="s">
        <v>214</v>
      </c>
    </row>
    <row r="91" spans="8:12" ht="85" x14ac:dyDescent="0.2">
      <c r="H91" s="88" t="s">
        <v>83</v>
      </c>
      <c r="I91" s="89">
        <v>3</v>
      </c>
      <c r="J91" s="91" t="s">
        <v>188</v>
      </c>
      <c r="K91" s="89" t="s">
        <v>214</v>
      </c>
      <c r="L91" s="90" t="s">
        <v>214</v>
      </c>
    </row>
    <row r="92" spans="8:12" ht="136" x14ac:dyDescent="0.2">
      <c r="H92" s="88" t="s">
        <v>83</v>
      </c>
      <c r="I92" s="89">
        <v>4</v>
      </c>
      <c r="J92" s="91" t="s">
        <v>197</v>
      </c>
      <c r="K92" s="89" t="s">
        <v>214</v>
      </c>
      <c r="L92" s="90" t="s">
        <v>214</v>
      </c>
    </row>
    <row r="93" spans="8:12" ht="85" x14ac:dyDescent="0.2">
      <c r="H93" s="88" t="s">
        <v>83</v>
      </c>
      <c r="I93" s="89">
        <v>5</v>
      </c>
      <c r="J93" s="91" t="s">
        <v>198</v>
      </c>
      <c r="K93" s="89" t="s">
        <v>214</v>
      </c>
      <c r="L93" s="90" t="s">
        <v>214</v>
      </c>
    </row>
    <row r="94" spans="8:12" ht="119" x14ac:dyDescent="0.2">
      <c r="H94" s="88" t="s">
        <v>83</v>
      </c>
      <c r="I94" s="89">
        <v>6</v>
      </c>
      <c r="J94" s="91" t="s">
        <v>199</v>
      </c>
      <c r="K94" s="89" t="s">
        <v>214</v>
      </c>
      <c r="L94" s="90" t="s">
        <v>214</v>
      </c>
    </row>
    <row r="95" spans="8:12" ht="136" x14ac:dyDescent="0.2">
      <c r="H95" s="88" t="s">
        <v>84</v>
      </c>
      <c r="I95" s="89">
        <v>1</v>
      </c>
      <c r="J95" s="91" t="s">
        <v>196</v>
      </c>
      <c r="K95" s="89" t="s">
        <v>214</v>
      </c>
      <c r="L95" s="90" t="s">
        <v>214</v>
      </c>
    </row>
    <row r="96" spans="8:12" ht="85" x14ac:dyDescent="0.2">
      <c r="H96" s="88" t="s">
        <v>84</v>
      </c>
      <c r="I96" s="89">
        <v>2</v>
      </c>
      <c r="J96" s="91" t="s">
        <v>187</v>
      </c>
      <c r="K96" s="89" t="s">
        <v>214</v>
      </c>
      <c r="L96" s="90" t="s">
        <v>214</v>
      </c>
    </row>
    <row r="97" spans="8:12" ht="153" x14ac:dyDescent="0.2">
      <c r="H97" s="88" t="s">
        <v>84</v>
      </c>
      <c r="I97" s="89">
        <v>3</v>
      </c>
      <c r="J97" s="91" t="s">
        <v>200</v>
      </c>
      <c r="K97" s="89" t="s">
        <v>214</v>
      </c>
      <c r="L97" s="90" t="s">
        <v>214</v>
      </c>
    </row>
    <row r="98" spans="8:12" ht="102" x14ac:dyDescent="0.2">
      <c r="H98" s="88" t="s">
        <v>84</v>
      </c>
      <c r="I98" s="89">
        <v>4</v>
      </c>
      <c r="J98" s="91" t="s">
        <v>201</v>
      </c>
      <c r="K98" s="89" t="s">
        <v>214</v>
      </c>
      <c r="L98" s="90" t="s">
        <v>214</v>
      </c>
    </row>
    <row r="99" spans="8:12" ht="85" x14ac:dyDescent="0.2">
      <c r="H99" s="88" t="s">
        <v>84</v>
      </c>
      <c r="I99" s="89">
        <v>5</v>
      </c>
      <c r="J99" s="91" t="s">
        <v>198</v>
      </c>
      <c r="K99" s="89" t="s">
        <v>214</v>
      </c>
      <c r="L99" s="90" t="s">
        <v>214</v>
      </c>
    </row>
    <row r="100" spans="8:12" ht="119" x14ac:dyDescent="0.2">
      <c r="H100" s="88" t="s">
        <v>84</v>
      </c>
      <c r="I100" s="89">
        <v>6</v>
      </c>
      <c r="J100" s="91" t="s">
        <v>195</v>
      </c>
      <c r="K100" s="89" t="s">
        <v>214</v>
      </c>
      <c r="L100" s="90" t="s">
        <v>214</v>
      </c>
    </row>
    <row r="101" spans="8:12" ht="68" x14ac:dyDescent="0.2">
      <c r="H101" s="88" t="s">
        <v>87</v>
      </c>
      <c r="I101" s="89">
        <v>1</v>
      </c>
      <c r="J101" s="91" t="s">
        <v>208</v>
      </c>
      <c r="K101" s="89" t="s">
        <v>214</v>
      </c>
      <c r="L101" s="90" t="s">
        <v>214</v>
      </c>
    </row>
    <row r="102" spans="8:12" ht="85" x14ac:dyDescent="0.2">
      <c r="H102" s="88" t="s">
        <v>87</v>
      </c>
      <c r="I102" s="89">
        <v>2</v>
      </c>
      <c r="J102" s="91" t="s">
        <v>187</v>
      </c>
      <c r="K102" s="89" t="s">
        <v>214</v>
      </c>
      <c r="L102" s="90" t="s">
        <v>214</v>
      </c>
    </row>
    <row r="103" spans="8:12" ht="85" x14ac:dyDescent="0.2">
      <c r="H103" s="88" t="s">
        <v>87</v>
      </c>
      <c r="I103" s="89">
        <v>3</v>
      </c>
      <c r="J103" s="91" t="s">
        <v>188</v>
      </c>
      <c r="K103" s="89" t="s">
        <v>214</v>
      </c>
      <c r="L103" s="90" t="s">
        <v>214</v>
      </c>
    </row>
    <row r="104" spans="8:12" ht="102" x14ac:dyDescent="0.2">
      <c r="H104" s="88" t="s">
        <v>87</v>
      </c>
      <c r="I104" s="89">
        <v>4</v>
      </c>
      <c r="J104" s="91" t="s">
        <v>209</v>
      </c>
      <c r="K104" s="89" t="s">
        <v>214</v>
      </c>
      <c r="L104" s="90" t="s">
        <v>214</v>
      </c>
    </row>
    <row r="105" spans="8:12" ht="187" x14ac:dyDescent="0.2">
      <c r="H105" s="88" t="s">
        <v>87</v>
      </c>
      <c r="I105" s="89">
        <v>5</v>
      </c>
      <c r="J105" s="91" t="s">
        <v>210</v>
      </c>
      <c r="K105" s="89" t="s">
        <v>214</v>
      </c>
      <c r="L105" s="90" t="s">
        <v>214</v>
      </c>
    </row>
    <row r="106" spans="8:12" ht="153" x14ac:dyDescent="0.2">
      <c r="H106" s="88" t="s">
        <v>87</v>
      </c>
      <c r="I106" s="89">
        <v>6</v>
      </c>
      <c r="J106" s="91" t="s">
        <v>211</v>
      </c>
      <c r="K106" s="89" t="s">
        <v>214</v>
      </c>
      <c r="L106" s="90" t="s">
        <v>214</v>
      </c>
    </row>
    <row r="107" spans="8:12" ht="136" x14ac:dyDescent="0.2">
      <c r="H107" s="88" t="s">
        <v>85</v>
      </c>
      <c r="I107" s="89">
        <v>1</v>
      </c>
      <c r="J107" s="91" t="s">
        <v>196</v>
      </c>
      <c r="K107" s="89" t="s">
        <v>214</v>
      </c>
      <c r="L107" s="90" t="s">
        <v>214</v>
      </c>
    </row>
    <row r="108" spans="8:12" ht="85" x14ac:dyDescent="0.2">
      <c r="H108" s="88" t="s">
        <v>85</v>
      </c>
      <c r="I108" s="89">
        <v>2</v>
      </c>
      <c r="J108" s="91" t="s">
        <v>187</v>
      </c>
      <c r="K108" s="89" t="s">
        <v>214</v>
      </c>
      <c r="L108" s="90" t="s">
        <v>214</v>
      </c>
    </row>
    <row r="109" spans="8:12" ht="102" x14ac:dyDescent="0.2">
      <c r="H109" s="88" t="s">
        <v>85</v>
      </c>
      <c r="I109" s="89">
        <v>3</v>
      </c>
      <c r="J109" s="91" t="s">
        <v>193</v>
      </c>
      <c r="K109" s="89" t="s">
        <v>214</v>
      </c>
      <c r="L109" s="90" t="s">
        <v>214</v>
      </c>
    </row>
    <row r="110" spans="8:12" ht="51" x14ac:dyDescent="0.2">
      <c r="H110" s="88" t="s">
        <v>85</v>
      </c>
      <c r="I110" s="89">
        <v>4</v>
      </c>
      <c r="J110" s="91" t="s">
        <v>212</v>
      </c>
      <c r="K110" s="89" t="s">
        <v>214</v>
      </c>
      <c r="L110" s="90" t="s">
        <v>214</v>
      </c>
    </row>
    <row r="111" spans="8:12" ht="136" x14ac:dyDescent="0.2">
      <c r="H111" s="88" t="s">
        <v>85</v>
      </c>
      <c r="I111" s="89">
        <v>5</v>
      </c>
      <c r="J111" s="91" t="s">
        <v>213</v>
      </c>
      <c r="K111" s="89" t="s">
        <v>214</v>
      </c>
      <c r="L111" s="90" t="s">
        <v>214</v>
      </c>
    </row>
    <row r="112" spans="8:12" ht="119" x14ac:dyDescent="0.2">
      <c r="H112" s="83" t="s">
        <v>85</v>
      </c>
      <c r="I112" s="86">
        <v>6</v>
      </c>
      <c r="J112" s="92" t="s">
        <v>199</v>
      </c>
      <c r="K112" s="86" t="s">
        <v>214</v>
      </c>
      <c r="L112" s="39" t="s">
        <v>214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Daten</vt:lpstr>
      <vt:lpstr>Tabelle2</vt:lpstr>
      <vt:lpstr>Tabelle3</vt:lpstr>
      <vt:lpstr>Sprachmodelle</vt:lpstr>
      <vt:lpstr>Bewertung</vt:lpstr>
      <vt:lpstr>Generierte Texte mit Bewertung</vt:lpstr>
      <vt:lpstr>Ergebnisse</vt:lpstr>
      <vt:lpstr>Tabelle1</vt:lpstr>
      <vt:lpstr>Tabelle4</vt:lpstr>
      <vt:lpstr>Tabelle5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Jennert</dc:creator>
  <cp:lastModifiedBy>Tobias Jennert</cp:lastModifiedBy>
  <dcterms:created xsi:type="dcterms:W3CDTF">2023-07-13T13:31:13Z</dcterms:created>
  <dcterms:modified xsi:type="dcterms:W3CDTF">2023-08-24T11:24:33Z</dcterms:modified>
</cp:coreProperties>
</file>