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rkusz5" sheetId="5" r:id="rId1"/>
    <sheet name="Arkusz1" sheetId="1" r:id="rId2"/>
    <sheet name="Arkusz3" sheetId="3" r:id="rId3"/>
  </sheets>
  <definedNames>
    <definedName name="pesele_1" localSheetId="1">Arkusz1!$A$1:$C$495</definedName>
  </definedNames>
  <calcPr calcId="162913"/>
  <pivotCaches>
    <pivotCache cacheId="7" r:id="rId4"/>
    <pivotCache cacheId="14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2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35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2" i="1"/>
  <c r="G3" i="1"/>
  <c r="F3" i="1"/>
  <c r="F4" i="1"/>
  <c r="G4" i="1" s="1"/>
  <c r="F5" i="1"/>
  <c r="F6" i="1"/>
  <c r="G6" i="1" s="1"/>
  <c r="F7" i="1"/>
  <c r="F8" i="1"/>
  <c r="G8" i="1" s="1"/>
  <c r="F9" i="1"/>
  <c r="F10" i="1"/>
  <c r="G10" i="1" s="1"/>
  <c r="F11" i="1"/>
  <c r="F12" i="1"/>
  <c r="G12" i="1" s="1"/>
  <c r="F13" i="1"/>
  <c r="F14" i="1"/>
  <c r="G14" i="1" s="1"/>
  <c r="F15" i="1"/>
  <c r="F16" i="1"/>
  <c r="G16" i="1" s="1"/>
  <c r="F17" i="1"/>
  <c r="F18" i="1"/>
  <c r="G18" i="1" s="1"/>
  <c r="F19" i="1"/>
  <c r="F20" i="1"/>
  <c r="G20" i="1" s="1"/>
  <c r="F21" i="1"/>
  <c r="F22" i="1"/>
  <c r="G22" i="1" s="1"/>
  <c r="F23" i="1"/>
  <c r="F24" i="1"/>
  <c r="G24" i="1" s="1"/>
  <c r="F25" i="1"/>
  <c r="F26" i="1"/>
  <c r="G26" i="1" s="1"/>
  <c r="F27" i="1"/>
  <c r="F28" i="1"/>
  <c r="G28" i="1" s="1"/>
  <c r="F29" i="1"/>
  <c r="F30" i="1"/>
  <c r="G30" i="1" s="1"/>
  <c r="F31" i="1"/>
  <c r="F32" i="1"/>
  <c r="G32" i="1" s="1"/>
  <c r="F33" i="1"/>
  <c r="F34" i="1"/>
  <c r="G34" i="1" s="1"/>
  <c r="F35" i="1"/>
  <c r="F36" i="1"/>
  <c r="G36" i="1" s="1"/>
  <c r="F37" i="1"/>
  <c r="F38" i="1"/>
  <c r="G38" i="1" s="1"/>
  <c r="F39" i="1"/>
  <c r="F40" i="1"/>
  <c r="G40" i="1" s="1"/>
  <c r="F41" i="1"/>
  <c r="F42" i="1"/>
  <c r="G42" i="1" s="1"/>
  <c r="F43" i="1"/>
  <c r="F44" i="1"/>
  <c r="G44" i="1" s="1"/>
  <c r="F45" i="1"/>
  <c r="F46" i="1"/>
  <c r="G46" i="1" s="1"/>
  <c r="F47" i="1"/>
  <c r="F48" i="1"/>
  <c r="G48" i="1" s="1"/>
  <c r="F49" i="1"/>
  <c r="F50" i="1"/>
  <c r="G50" i="1" s="1"/>
  <c r="F51" i="1"/>
  <c r="F52" i="1"/>
  <c r="G52" i="1" s="1"/>
  <c r="F53" i="1"/>
  <c r="F54" i="1"/>
  <c r="G54" i="1" s="1"/>
  <c r="F55" i="1"/>
  <c r="F56" i="1"/>
  <c r="G56" i="1" s="1"/>
  <c r="F57" i="1"/>
  <c r="F58" i="1"/>
  <c r="G58" i="1" s="1"/>
  <c r="F59" i="1"/>
  <c r="F60" i="1"/>
  <c r="G60" i="1" s="1"/>
  <c r="F61" i="1"/>
  <c r="F62" i="1"/>
  <c r="G62" i="1" s="1"/>
  <c r="F63" i="1"/>
  <c r="F64" i="1"/>
  <c r="G64" i="1" s="1"/>
  <c r="F65" i="1"/>
  <c r="F66" i="1"/>
  <c r="G66" i="1" s="1"/>
  <c r="F67" i="1"/>
  <c r="F68" i="1"/>
  <c r="G68" i="1" s="1"/>
  <c r="F69" i="1"/>
  <c r="F70" i="1"/>
  <c r="G70" i="1" s="1"/>
  <c r="F71" i="1"/>
  <c r="F72" i="1"/>
  <c r="G72" i="1" s="1"/>
  <c r="F73" i="1"/>
  <c r="F74" i="1"/>
  <c r="G74" i="1" s="1"/>
  <c r="F75" i="1"/>
  <c r="F76" i="1"/>
  <c r="G76" i="1" s="1"/>
  <c r="F77" i="1"/>
  <c r="F78" i="1"/>
  <c r="G78" i="1" s="1"/>
  <c r="F79" i="1"/>
  <c r="F80" i="1"/>
  <c r="G80" i="1" s="1"/>
  <c r="F81" i="1"/>
  <c r="F82" i="1"/>
  <c r="G82" i="1" s="1"/>
  <c r="F83" i="1"/>
  <c r="F84" i="1"/>
  <c r="G84" i="1" s="1"/>
  <c r="F85" i="1"/>
  <c r="F86" i="1"/>
  <c r="G86" i="1" s="1"/>
  <c r="F87" i="1"/>
  <c r="F88" i="1"/>
  <c r="G88" i="1" s="1"/>
  <c r="F89" i="1"/>
  <c r="F90" i="1"/>
  <c r="G90" i="1" s="1"/>
  <c r="F91" i="1"/>
  <c r="F92" i="1"/>
  <c r="G92" i="1" s="1"/>
  <c r="F93" i="1"/>
  <c r="F94" i="1"/>
  <c r="G94" i="1" s="1"/>
  <c r="F95" i="1"/>
  <c r="F96" i="1"/>
  <c r="G96" i="1" s="1"/>
  <c r="F97" i="1"/>
  <c r="F98" i="1"/>
  <c r="G98" i="1" s="1"/>
  <c r="F99" i="1"/>
  <c r="F100" i="1"/>
  <c r="G100" i="1" s="1"/>
  <c r="F101" i="1"/>
  <c r="F102" i="1"/>
  <c r="G102" i="1" s="1"/>
  <c r="F103" i="1"/>
  <c r="F104" i="1"/>
  <c r="G104" i="1" s="1"/>
  <c r="F105" i="1"/>
  <c r="F106" i="1"/>
  <c r="G106" i="1" s="1"/>
  <c r="F107" i="1"/>
  <c r="F108" i="1"/>
  <c r="G108" i="1" s="1"/>
  <c r="F109" i="1"/>
  <c r="F110" i="1"/>
  <c r="G110" i="1" s="1"/>
  <c r="F111" i="1"/>
  <c r="F112" i="1"/>
  <c r="G112" i="1" s="1"/>
  <c r="F113" i="1"/>
  <c r="F114" i="1"/>
  <c r="G114" i="1" s="1"/>
  <c r="F115" i="1"/>
  <c r="F116" i="1"/>
  <c r="G116" i="1" s="1"/>
  <c r="F117" i="1"/>
  <c r="F118" i="1"/>
  <c r="G118" i="1" s="1"/>
  <c r="F119" i="1"/>
  <c r="F120" i="1"/>
  <c r="G120" i="1" s="1"/>
  <c r="F121" i="1"/>
  <c r="F122" i="1"/>
  <c r="G122" i="1" s="1"/>
  <c r="F123" i="1"/>
  <c r="F124" i="1"/>
  <c r="G124" i="1" s="1"/>
  <c r="F125" i="1"/>
  <c r="F126" i="1"/>
  <c r="G126" i="1" s="1"/>
  <c r="F127" i="1"/>
  <c r="F128" i="1"/>
  <c r="G128" i="1" s="1"/>
  <c r="F129" i="1"/>
  <c r="F130" i="1"/>
  <c r="G130" i="1" s="1"/>
  <c r="F131" i="1"/>
  <c r="G131" i="1" s="1"/>
  <c r="F132" i="1"/>
  <c r="G132" i="1" s="1"/>
  <c r="F133" i="1"/>
  <c r="F134" i="1"/>
  <c r="G134" i="1" s="1"/>
  <c r="F135" i="1"/>
  <c r="F136" i="1"/>
  <c r="G136" i="1" s="1"/>
  <c r="F137" i="1"/>
  <c r="F138" i="1"/>
  <c r="G138" i="1" s="1"/>
  <c r="F139" i="1"/>
  <c r="F140" i="1"/>
  <c r="G140" i="1" s="1"/>
  <c r="F141" i="1"/>
  <c r="F142" i="1"/>
  <c r="G142" i="1" s="1"/>
  <c r="F143" i="1"/>
  <c r="F144" i="1"/>
  <c r="G144" i="1" s="1"/>
  <c r="F145" i="1"/>
  <c r="F146" i="1"/>
  <c r="G146" i="1" s="1"/>
  <c r="F147" i="1"/>
  <c r="F148" i="1"/>
  <c r="G148" i="1" s="1"/>
  <c r="F149" i="1"/>
  <c r="F150" i="1"/>
  <c r="G150" i="1" s="1"/>
  <c r="F151" i="1"/>
  <c r="F152" i="1"/>
  <c r="G152" i="1" s="1"/>
  <c r="F153" i="1"/>
  <c r="F154" i="1"/>
  <c r="G154" i="1" s="1"/>
  <c r="F155" i="1"/>
  <c r="F156" i="1"/>
  <c r="G156" i="1" s="1"/>
  <c r="F157" i="1"/>
  <c r="F158" i="1"/>
  <c r="G158" i="1" s="1"/>
  <c r="F159" i="1"/>
  <c r="F160" i="1"/>
  <c r="G160" i="1" s="1"/>
  <c r="F161" i="1"/>
  <c r="F162" i="1"/>
  <c r="G162" i="1" s="1"/>
  <c r="F163" i="1"/>
  <c r="F164" i="1"/>
  <c r="G164" i="1" s="1"/>
  <c r="F165" i="1"/>
  <c r="F166" i="1"/>
  <c r="G166" i="1" s="1"/>
  <c r="F167" i="1"/>
  <c r="F168" i="1"/>
  <c r="G168" i="1" s="1"/>
  <c r="F169" i="1"/>
  <c r="F170" i="1"/>
  <c r="G170" i="1" s="1"/>
  <c r="F171" i="1"/>
  <c r="F172" i="1"/>
  <c r="G172" i="1" s="1"/>
  <c r="F173" i="1"/>
  <c r="F174" i="1"/>
  <c r="G174" i="1" s="1"/>
  <c r="F175" i="1"/>
  <c r="F176" i="1"/>
  <c r="G176" i="1" s="1"/>
  <c r="F177" i="1"/>
  <c r="F178" i="1"/>
  <c r="G178" i="1" s="1"/>
  <c r="F179" i="1"/>
  <c r="G179" i="1" s="1"/>
  <c r="F180" i="1"/>
  <c r="G180" i="1" s="1"/>
  <c r="F181" i="1"/>
  <c r="F182" i="1"/>
  <c r="G182" i="1" s="1"/>
  <c r="F183" i="1"/>
  <c r="F184" i="1"/>
  <c r="G184" i="1" s="1"/>
  <c r="F185" i="1"/>
  <c r="F186" i="1"/>
  <c r="G186" i="1" s="1"/>
  <c r="F187" i="1"/>
  <c r="F188" i="1"/>
  <c r="G188" i="1" s="1"/>
  <c r="F189" i="1"/>
  <c r="F190" i="1"/>
  <c r="G190" i="1" s="1"/>
  <c r="F191" i="1"/>
  <c r="F192" i="1"/>
  <c r="G192" i="1" s="1"/>
  <c r="F193" i="1"/>
  <c r="F194" i="1"/>
  <c r="G194" i="1" s="1"/>
  <c r="F195" i="1"/>
  <c r="F196" i="1"/>
  <c r="G196" i="1" s="1"/>
  <c r="F197" i="1"/>
  <c r="F198" i="1"/>
  <c r="G198" i="1" s="1"/>
  <c r="F199" i="1"/>
  <c r="F200" i="1"/>
  <c r="G200" i="1" s="1"/>
  <c r="F201" i="1"/>
  <c r="F202" i="1"/>
  <c r="G202" i="1" s="1"/>
  <c r="F203" i="1"/>
  <c r="F204" i="1"/>
  <c r="G204" i="1" s="1"/>
  <c r="F205" i="1"/>
  <c r="F206" i="1"/>
  <c r="G206" i="1" s="1"/>
  <c r="F207" i="1"/>
  <c r="F208" i="1"/>
  <c r="G208" i="1" s="1"/>
  <c r="F209" i="1"/>
  <c r="F210" i="1"/>
  <c r="G210" i="1" s="1"/>
  <c r="F211" i="1"/>
  <c r="F212" i="1"/>
  <c r="G212" i="1" s="1"/>
  <c r="F213" i="1"/>
  <c r="F214" i="1"/>
  <c r="G214" i="1" s="1"/>
  <c r="F215" i="1"/>
  <c r="F216" i="1"/>
  <c r="G216" i="1" s="1"/>
  <c r="F217" i="1"/>
  <c r="F218" i="1"/>
  <c r="G218" i="1" s="1"/>
  <c r="F219" i="1"/>
  <c r="F220" i="1"/>
  <c r="G220" i="1" s="1"/>
  <c r="F221" i="1"/>
  <c r="F222" i="1"/>
  <c r="G222" i="1" s="1"/>
  <c r="F223" i="1"/>
  <c r="F224" i="1"/>
  <c r="G224" i="1" s="1"/>
  <c r="F225" i="1"/>
  <c r="F226" i="1"/>
  <c r="G226" i="1" s="1"/>
  <c r="F227" i="1"/>
  <c r="F228" i="1"/>
  <c r="G228" i="1" s="1"/>
  <c r="F229" i="1"/>
  <c r="F230" i="1"/>
  <c r="G230" i="1" s="1"/>
  <c r="F231" i="1"/>
  <c r="F232" i="1"/>
  <c r="G232" i="1" s="1"/>
  <c r="F233" i="1"/>
  <c r="F234" i="1"/>
  <c r="G234" i="1" s="1"/>
  <c r="F235" i="1"/>
  <c r="F236" i="1"/>
  <c r="G236" i="1" s="1"/>
  <c r="F237" i="1"/>
  <c r="F238" i="1"/>
  <c r="G238" i="1" s="1"/>
  <c r="F239" i="1"/>
  <c r="F240" i="1"/>
  <c r="G240" i="1" s="1"/>
  <c r="F241" i="1"/>
  <c r="F242" i="1"/>
  <c r="G242" i="1" s="1"/>
  <c r="F243" i="1"/>
  <c r="F244" i="1"/>
  <c r="G244" i="1" s="1"/>
  <c r="F245" i="1"/>
  <c r="F246" i="1"/>
  <c r="G246" i="1" s="1"/>
  <c r="F247" i="1"/>
  <c r="F248" i="1"/>
  <c r="G248" i="1" s="1"/>
  <c r="F249" i="1"/>
  <c r="F250" i="1"/>
  <c r="G250" i="1" s="1"/>
  <c r="F251" i="1"/>
  <c r="F252" i="1"/>
  <c r="G252" i="1" s="1"/>
  <c r="F253" i="1"/>
  <c r="F254" i="1"/>
  <c r="G254" i="1" s="1"/>
  <c r="F255" i="1"/>
  <c r="F256" i="1"/>
  <c r="G256" i="1" s="1"/>
  <c r="F257" i="1"/>
  <c r="F258" i="1"/>
  <c r="G258" i="1" s="1"/>
  <c r="F259" i="1"/>
  <c r="F260" i="1"/>
  <c r="G260" i="1" s="1"/>
  <c r="F261" i="1"/>
  <c r="F262" i="1"/>
  <c r="G262" i="1" s="1"/>
  <c r="F263" i="1"/>
  <c r="F264" i="1"/>
  <c r="G264" i="1" s="1"/>
  <c r="F265" i="1"/>
  <c r="F266" i="1"/>
  <c r="G266" i="1" s="1"/>
  <c r="F267" i="1"/>
  <c r="F268" i="1"/>
  <c r="G268" i="1" s="1"/>
  <c r="F269" i="1"/>
  <c r="F270" i="1"/>
  <c r="G270" i="1" s="1"/>
  <c r="F271" i="1"/>
  <c r="F272" i="1"/>
  <c r="G272" i="1" s="1"/>
  <c r="F273" i="1"/>
  <c r="F274" i="1"/>
  <c r="G274" i="1" s="1"/>
  <c r="F275" i="1"/>
  <c r="F276" i="1"/>
  <c r="G276" i="1" s="1"/>
  <c r="F277" i="1"/>
  <c r="F278" i="1"/>
  <c r="G278" i="1" s="1"/>
  <c r="F279" i="1"/>
  <c r="F280" i="1"/>
  <c r="G280" i="1" s="1"/>
  <c r="F281" i="1"/>
  <c r="F282" i="1"/>
  <c r="G282" i="1" s="1"/>
  <c r="F283" i="1"/>
  <c r="F284" i="1"/>
  <c r="G284" i="1" s="1"/>
  <c r="F285" i="1"/>
  <c r="F286" i="1"/>
  <c r="G286" i="1" s="1"/>
  <c r="F287" i="1"/>
  <c r="F288" i="1"/>
  <c r="G288" i="1" s="1"/>
  <c r="F289" i="1"/>
  <c r="F290" i="1"/>
  <c r="G290" i="1" s="1"/>
  <c r="F291" i="1"/>
  <c r="F292" i="1"/>
  <c r="G292" i="1" s="1"/>
  <c r="F293" i="1"/>
  <c r="F294" i="1"/>
  <c r="G294" i="1" s="1"/>
  <c r="F295" i="1"/>
  <c r="F296" i="1"/>
  <c r="G296" i="1" s="1"/>
  <c r="F297" i="1"/>
  <c r="F298" i="1"/>
  <c r="G298" i="1" s="1"/>
  <c r="F299" i="1"/>
  <c r="F300" i="1"/>
  <c r="G300" i="1" s="1"/>
  <c r="F301" i="1"/>
  <c r="F302" i="1"/>
  <c r="G302" i="1" s="1"/>
  <c r="F303" i="1"/>
  <c r="F304" i="1"/>
  <c r="G304" i="1" s="1"/>
  <c r="F305" i="1"/>
  <c r="F306" i="1"/>
  <c r="G306" i="1" s="1"/>
  <c r="F307" i="1"/>
  <c r="G307" i="1" s="1"/>
  <c r="F308" i="1"/>
  <c r="G308" i="1" s="1"/>
  <c r="F309" i="1"/>
  <c r="F310" i="1"/>
  <c r="G310" i="1" s="1"/>
  <c r="F311" i="1"/>
  <c r="F312" i="1"/>
  <c r="G312" i="1" s="1"/>
  <c r="F313" i="1"/>
  <c r="F314" i="1"/>
  <c r="G314" i="1" s="1"/>
  <c r="F315" i="1"/>
  <c r="F316" i="1"/>
  <c r="G316" i="1" s="1"/>
  <c r="F317" i="1"/>
  <c r="F318" i="1"/>
  <c r="G318" i="1" s="1"/>
  <c r="F319" i="1"/>
  <c r="F320" i="1"/>
  <c r="G320" i="1" s="1"/>
  <c r="F321" i="1"/>
  <c r="F322" i="1"/>
  <c r="G322" i="1" s="1"/>
  <c r="F323" i="1"/>
  <c r="F324" i="1"/>
  <c r="G324" i="1" s="1"/>
  <c r="F325" i="1"/>
  <c r="F326" i="1"/>
  <c r="G326" i="1" s="1"/>
  <c r="F327" i="1"/>
  <c r="F328" i="1"/>
  <c r="G328" i="1" s="1"/>
  <c r="F329" i="1"/>
  <c r="F330" i="1"/>
  <c r="G330" i="1" s="1"/>
  <c r="F331" i="1"/>
  <c r="F332" i="1"/>
  <c r="G332" i="1" s="1"/>
  <c r="F333" i="1"/>
  <c r="F334" i="1"/>
  <c r="G334" i="1" s="1"/>
  <c r="F335" i="1"/>
  <c r="G335" i="1" s="1"/>
  <c r="F336" i="1"/>
  <c r="G336" i="1" s="1"/>
  <c r="F337" i="1"/>
  <c r="F338" i="1"/>
  <c r="G338" i="1" s="1"/>
  <c r="F339" i="1"/>
  <c r="F340" i="1"/>
  <c r="G340" i="1" s="1"/>
  <c r="F341" i="1"/>
  <c r="F342" i="1"/>
  <c r="G342" i="1" s="1"/>
  <c r="F343" i="1"/>
  <c r="F344" i="1"/>
  <c r="G344" i="1" s="1"/>
  <c r="F345" i="1"/>
  <c r="F346" i="1"/>
  <c r="G346" i="1" s="1"/>
  <c r="F347" i="1"/>
  <c r="F348" i="1"/>
  <c r="G348" i="1" s="1"/>
  <c r="F349" i="1"/>
  <c r="F350" i="1"/>
  <c r="G350" i="1" s="1"/>
  <c r="F351" i="1"/>
  <c r="F352" i="1"/>
  <c r="G352" i="1" s="1"/>
  <c r="F353" i="1"/>
  <c r="F354" i="1"/>
  <c r="G354" i="1" s="1"/>
  <c r="F355" i="1"/>
  <c r="F356" i="1"/>
  <c r="G356" i="1" s="1"/>
  <c r="F357" i="1"/>
  <c r="F358" i="1"/>
  <c r="G358" i="1" s="1"/>
  <c r="F359" i="1"/>
  <c r="F360" i="1"/>
  <c r="G360" i="1" s="1"/>
  <c r="F361" i="1"/>
  <c r="F362" i="1"/>
  <c r="G362" i="1" s="1"/>
  <c r="F363" i="1"/>
  <c r="F364" i="1"/>
  <c r="G364" i="1" s="1"/>
  <c r="F365" i="1"/>
  <c r="F366" i="1"/>
  <c r="G366" i="1" s="1"/>
  <c r="F367" i="1"/>
  <c r="F368" i="1"/>
  <c r="G368" i="1" s="1"/>
  <c r="F369" i="1"/>
  <c r="F370" i="1"/>
  <c r="G370" i="1" s="1"/>
  <c r="F371" i="1"/>
  <c r="F372" i="1"/>
  <c r="G372" i="1" s="1"/>
  <c r="F373" i="1"/>
  <c r="F374" i="1"/>
  <c r="G374" i="1" s="1"/>
  <c r="F375" i="1"/>
  <c r="F376" i="1"/>
  <c r="G376" i="1" s="1"/>
  <c r="F377" i="1"/>
  <c r="F378" i="1"/>
  <c r="G378" i="1" s="1"/>
  <c r="F379" i="1"/>
  <c r="F380" i="1"/>
  <c r="G380" i="1" s="1"/>
  <c r="F381" i="1"/>
  <c r="F382" i="1"/>
  <c r="G382" i="1" s="1"/>
  <c r="F383" i="1"/>
  <c r="F384" i="1"/>
  <c r="G384" i="1" s="1"/>
  <c r="F385" i="1"/>
  <c r="F386" i="1"/>
  <c r="G386" i="1" s="1"/>
  <c r="F387" i="1"/>
  <c r="F388" i="1"/>
  <c r="G388" i="1" s="1"/>
  <c r="F389" i="1"/>
  <c r="F390" i="1"/>
  <c r="G390" i="1" s="1"/>
  <c r="F391" i="1"/>
  <c r="G391" i="1" s="1"/>
  <c r="F392" i="1"/>
  <c r="G392" i="1" s="1"/>
  <c r="F393" i="1"/>
  <c r="F394" i="1"/>
  <c r="G394" i="1" s="1"/>
  <c r="F395" i="1"/>
  <c r="G395" i="1" s="1"/>
  <c r="F396" i="1"/>
  <c r="G396" i="1" s="1"/>
  <c r="F397" i="1"/>
  <c r="F398" i="1"/>
  <c r="G398" i="1" s="1"/>
  <c r="F399" i="1"/>
  <c r="G399" i="1" s="1"/>
  <c r="F400" i="1"/>
  <c r="G400" i="1" s="1"/>
  <c r="F401" i="1"/>
  <c r="F402" i="1"/>
  <c r="G402" i="1" s="1"/>
  <c r="F403" i="1"/>
  <c r="G403" i="1" s="1"/>
  <c r="F404" i="1"/>
  <c r="G404" i="1" s="1"/>
  <c r="F405" i="1"/>
  <c r="F406" i="1"/>
  <c r="G406" i="1" s="1"/>
  <c r="F407" i="1"/>
  <c r="G407" i="1" s="1"/>
  <c r="F408" i="1"/>
  <c r="G408" i="1" s="1"/>
  <c r="F409" i="1"/>
  <c r="F410" i="1"/>
  <c r="G410" i="1" s="1"/>
  <c r="F411" i="1"/>
  <c r="G411" i="1" s="1"/>
  <c r="F412" i="1"/>
  <c r="G412" i="1" s="1"/>
  <c r="F413" i="1"/>
  <c r="F414" i="1"/>
  <c r="G414" i="1" s="1"/>
  <c r="F415" i="1"/>
  <c r="G415" i="1" s="1"/>
  <c r="F416" i="1"/>
  <c r="G416" i="1" s="1"/>
  <c r="F417" i="1"/>
  <c r="F418" i="1"/>
  <c r="G418" i="1" s="1"/>
  <c r="F419" i="1"/>
  <c r="G419" i="1" s="1"/>
  <c r="F420" i="1"/>
  <c r="G420" i="1" s="1"/>
  <c r="F421" i="1"/>
  <c r="F422" i="1"/>
  <c r="G422" i="1" s="1"/>
  <c r="F423" i="1"/>
  <c r="G423" i="1" s="1"/>
  <c r="F424" i="1"/>
  <c r="G424" i="1" s="1"/>
  <c r="F425" i="1"/>
  <c r="F426" i="1"/>
  <c r="G426" i="1" s="1"/>
  <c r="F427" i="1"/>
  <c r="G427" i="1" s="1"/>
  <c r="F428" i="1"/>
  <c r="G428" i="1" s="1"/>
  <c r="F429" i="1"/>
  <c r="F430" i="1"/>
  <c r="G430" i="1" s="1"/>
  <c r="F431" i="1"/>
  <c r="G431" i="1" s="1"/>
  <c r="F432" i="1"/>
  <c r="G432" i="1" s="1"/>
  <c r="F433" i="1"/>
  <c r="F434" i="1"/>
  <c r="G434" i="1" s="1"/>
  <c r="F435" i="1"/>
  <c r="G435" i="1" s="1"/>
  <c r="F436" i="1"/>
  <c r="G436" i="1" s="1"/>
  <c r="F437" i="1"/>
  <c r="F438" i="1"/>
  <c r="G438" i="1" s="1"/>
  <c r="F439" i="1"/>
  <c r="G439" i="1" s="1"/>
  <c r="F440" i="1"/>
  <c r="G440" i="1" s="1"/>
  <c r="F441" i="1"/>
  <c r="F442" i="1"/>
  <c r="G442" i="1" s="1"/>
  <c r="F443" i="1"/>
  <c r="G443" i="1" s="1"/>
  <c r="F444" i="1"/>
  <c r="G444" i="1" s="1"/>
  <c r="F445" i="1"/>
  <c r="F446" i="1"/>
  <c r="G446" i="1" s="1"/>
  <c r="F447" i="1"/>
  <c r="G447" i="1" s="1"/>
  <c r="F448" i="1"/>
  <c r="G448" i="1" s="1"/>
  <c r="F449" i="1"/>
  <c r="F450" i="1"/>
  <c r="G450" i="1" s="1"/>
  <c r="F451" i="1"/>
  <c r="G451" i="1" s="1"/>
  <c r="F452" i="1"/>
  <c r="G452" i="1" s="1"/>
  <c r="F453" i="1"/>
  <c r="F454" i="1"/>
  <c r="G454" i="1" s="1"/>
  <c r="F455" i="1"/>
  <c r="G455" i="1" s="1"/>
  <c r="F456" i="1"/>
  <c r="G456" i="1" s="1"/>
  <c r="F457" i="1"/>
  <c r="F458" i="1"/>
  <c r="G458" i="1" s="1"/>
  <c r="F459" i="1"/>
  <c r="G459" i="1" s="1"/>
  <c r="F460" i="1"/>
  <c r="G460" i="1" s="1"/>
  <c r="F461" i="1"/>
  <c r="F462" i="1"/>
  <c r="G462" i="1" s="1"/>
  <c r="F463" i="1"/>
  <c r="G463" i="1" s="1"/>
  <c r="F464" i="1"/>
  <c r="G464" i="1" s="1"/>
  <c r="F465" i="1"/>
  <c r="F466" i="1"/>
  <c r="G466" i="1" s="1"/>
  <c r="F467" i="1"/>
  <c r="G467" i="1" s="1"/>
  <c r="F468" i="1"/>
  <c r="G468" i="1" s="1"/>
  <c r="F469" i="1"/>
  <c r="F470" i="1"/>
  <c r="G470" i="1" s="1"/>
  <c r="F471" i="1"/>
  <c r="G471" i="1" s="1"/>
  <c r="F472" i="1"/>
  <c r="G472" i="1" s="1"/>
  <c r="F473" i="1"/>
  <c r="F474" i="1"/>
  <c r="G474" i="1" s="1"/>
  <c r="F475" i="1"/>
  <c r="G475" i="1" s="1"/>
  <c r="F476" i="1"/>
  <c r="G476" i="1" s="1"/>
  <c r="F477" i="1"/>
  <c r="F478" i="1"/>
  <c r="G478" i="1" s="1"/>
  <c r="F479" i="1"/>
  <c r="G479" i="1" s="1"/>
  <c r="F480" i="1"/>
  <c r="G480" i="1" s="1"/>
  <c r="F481" i="1"/>
  <c r="F482" i="1"/>
  <c r="G482" i="1" s="1"/>
  <c r="F483" i="1"/>
  <c r="G483" i="1" s="1"/>
  <c r="F484" i="1"/>
  <c r="G484" i="1" s="1"/>
  <c r="F485" i="1"/>
  <c r="F486" i="1"/>
  <c r="G486" i="1" s="1"/>
  <c r="F487" i="1"/>
  <c r="G487" i="1" s="1"/>
  <c r="F488" i="1"/>
  <c r="G488" i="1" s="1"/>
  <c r="F489" i="1"/>
  <c r="F490" i="1"/>
  <c r="G490" i="1" s="1"/>
  <c r="F491" i="1"/>
  <c r="G491" i="1" s="1"/>
  <c r="F492" i="1"/>
  <c r="G492" i="1" s="1"/>
  <c r="F493" i="1"/>
  <c r="F494" i="1"/>
  <c r="G494" i="1" s="1"/>
  <c r="F495" i="1"/>
  <c r="G495" i="1" s="1"/>
  <c r="F2" i="1"/>
  <c r="G493" i="1" l="1"/>
  <c r="G485" i="1"/>
  <c r="G473" i="1"/>
  <c r="G465" i="1"/>
  <c r="G457" i="1"/>
  <c r="G449" i="1"/>
  <c r="G441" i="1"/>
  <c r="G429" i="1"/>
  <c r="G421" i="1"/>
  <c r="G409" i="1"/>
  <c r="G401" i="1"/>
  <c r="G381" i="1"/>
  <c r="G357" i="1"/>
  <c r="G349" i="1"/>
  <c r="G333" i="1"/>
  <c r="G321" i="1"/>
  <c r="G317" i="1"/>
  <c r="G305" i="1"/>
  <c r="G293" i="1"/>
  <c r="G281" i="1"/>
  <c r="G277" i="1"/>
  <c r="G265" i="1"/>
  <c r="G253" i="1"/>
  <c r="G245" i="1"/>
  <c r="G233" i="1"/>
  <c r="G225" i="1"/>
  <c r="G217" i="1"/>
  <c r="G205" i="1"/>
  <c r="G197" i="1"/>
  <c r="G189" i="1"/>
  <c r="G177" i="1"/>
  <c r="G165" i="1"/>
  <c r="G153" i="1"/>
  <c r="G141" i="1"/>
  <c r="G133" i="1"/>
  <c r="G121" i="1"/>
  <c r="G113" i="1"/>
  <c r="G97" i="1"/>
  <c r="G69" i="1"/>
  <c r="G57" i="1"/>
  <c r="G53" i="1"/>
  <c r="G41" i="1"/>
  <c r="G33" i="1"/>
  <c r="G25" i="1"/>
  <c r="G13" i="1"/>
  <c r="G489" i="1"/>
  <c r="G481" i="1"/>
  <c r="G477" i="1"/>
  <c r="G469" i="1"/>
  <c r="G461" i="1"/>
  <c r="G453" i="1"/>
  <c r="G445" i="1"/>
  <c r="G437" i="1"/>
  <c r="G425" i="1"/>
  <c r="G417" i="1"/>
  <c r="G405" i="1"/>
  <c r="G397" i="1"/>
  <c r="G389" i="1"/>
  <c r="G385" i="1"/>
  <c r="G373" i="1"/>
  <c r="G369" i="1"/>
  <c r="G361" i="1"/>
  <c r="G353" i="1"/>
  <c r="G341" i="1"/>
  <c r="G337" i="1"/>
  <c r="G325" i="1"/>
  <c r="G309" i="1"/>
  <c r="G301" i="1"/>
  <c r="G297" i="1"/>
  <c r="G289" i="1"/>
  <c r="G273" i="1"/>
  <c r="G269" i="1"/>
  <c r="G257" i="1"/>
  <c r="G249" i="1"/>
  <c r="G237" i="1"/>
  <c r="G229" i="1"/>
  <c r="G221" i="1"/>
  <c r="G213" i="1"/>
  <c r="G201" i="1"/>
  <c r="G193" i="1"/>
  <c r="G185" i="1"/>
  <c r="G181" i="1"/>
  <c r="G173" i="1"/>
  <c r="G161" i="1"/>
  <c r="G157" i="1"/>
  <c r="G149" i="1"/>
  <c r="G137" i="1"/>
  <c r="G129" i="1"/>
  <c r="G117" i="1"/>
  <c r="G109" i="1"/>
  <c r="G101" i="1"/>
  <c r="G89" i="1"/>
  <c r="G77" i="1"/>
  <c r="G73" i="1"/>
  <c r="G61" i="1"/>
  <c r="G49" i="1"/>
  <c r="G37" i="1"/>
  <c r="G29" i="1"/>
  <c r="G21" i="1"/>
  <c r="G9" i="1"/>
  <c r="G433" i="1"/>
  <c r="G413" i="1"/>
  <c r="G393" i="1"/>
  <c r="G377" i="1"/>
  <c r="G365" i="1"/>
  <c r="G345" i="1"/>
  <c r="G329" i="1"/>
  <c r="G313" i="1"/>
  <c r="G285" i="1"/>
  <c r="G261" i="1"/>
  <c r="G241" i="1"/>
  <c r="G209" i="1"/>
  <c r="G169" i="1"/>
  <c r="G145" i="1"/>
  <c r="G125" i="1"/>
  <c r="G105" i="1"/>
  <c r="G93" i="1"/>
  <c r="G85" i="1"/>
  <c r="G81" i="1"/>
  <c r="G65" i="1"/>
  <c r="G45" i="1"/>
  <c r="G17" i="1"/>
  <c r="G5" i="1"/>
  <c r="G339" i="1"/>
  <c r="G303" i="1"/>
  <c r="G287" i="1"/>
  <c r="G271" i="1"/>
  <c r="G255" i="1"/>
  <c r="G239" i="1"/>
  <c r="G195" i="1"/>
  <c r="G67" i="1"/>
  <c r="G51" i="1"/>
  <c r="G387" i="1"/>
  <c r="G383" i="1"/>
  <c r="G379" i="1"/>
  <c r="G375" i="1"/>
  <c r="G371" i="1"/>
  <c r="G367" i="1"/>
  <c r="G363" i="1"/>
  <c r="G359" i="1"/>
  <c r="G355" i="1"/>
  <c r="G351" i="1"/>
  <c r="G347" i="1"/>
  <c r="G343" i="1"/>
  <c r="G331" i="1"/>
  <c r="G327" i="1"/>
  <c r="G323" i="1"/>
  <c r="G319" i="1"/>
  <c r="G315" i="1"/>
  <c r="G311" i="1"/>
  <c r="G299" i="1"/>
  <c r="G295" i="1"/>
  <c r="G291" i="1"/>
  <c r="G283" i="1"/>
  <c r="G279" i="1"/>
  <c r="G275" i="1"/>
  <c r="G267" i="1"/>
  <c r="G263" i="1"/>
  <c r="G259" i="1"/>
  <c r="G251" i="1"/>
  <c r="G247" i="1"/>
  <c r="G243" i="1"/>
  <c r="G235" i="1"/>
  <c r="G231" i="1"/>
  <c r="G227" i="1"/>
  <c r="G223" i="1"/>
  <c r="G219" i="1"/>
  <c r="G215" i="1"/>
  <c r="G211" i="1"/>
  <c r="G207" i="1"/>
  <c r="G203" i="1"/>
  <c r="G199" i="1"/>
  <c r="G191" i="1"/>
  <c r="G187" i="1"/>
  <c r="G183" i="1"/>
  <c r="G175" i="1"/>
  <c r="G171" i="1"/>
  <c r="G167" i="1"/>
  <c r="G163" i="1"/>
  <c r="G159" i="1"/>
  <c r="G155" i="1"/>
  <c r="G151" i="1"/>
  <c r="G147" i="1"/>
  <c r="G143" i="1"/>
  <c r="G139" i="1"/>
  <c r="G135" i="1"/>
  <c r="G127" i="1"/>
  <c r="G123" i="1"/>
  <c r="G119" i="1"/>
  <c r="G115" i="1"/>
  <c r="G111" i="1"/>
  <c r="G107" i="1"/>
  <c r="G103" i="1"/>
  <c r="G99" i="1"/>
  <c r="G95" i="1"/>
  <c r="G91" i="1"/>
  <c r="G87" i="1"/>
  <c r="G83" i="1"/>
  <c r="G79" i="1"/>
  <c r="G75" i="1"/>
  <c r="G71" i="1"/>
  <c r="G63" i="1"/>
  <c r="G59" i="1"/>
  <c r="G55" i="1"/>
  <c r="G47" i="1"/>
  <c r="G43" i="1"/>
  <c r="G39" i="1"/>
  <c r="G35" i="1"/>
  <c r="G31" i="1"/>
  <c r="G27" i="1"/>
  <c r="G23" i="1"/>
  <c r="G19" i="1"/>
  <c r="G15" i="1"/>
  <c r="G11" i="1"/>
  <c r="G7" i="1"/>
  <c r="G2" i="1"/>
</calcChain>
</file>

<file path=xl/connections.xml><?xml version="1.0" encoding="utf-8"?>
<connections xmlns="http://schemas.openxmlformats.org/spreadsheetml/2006/main">
  <connection id="1" name="pesele" type="6" refreshedVersion="6" background="1" saveData="1">
    <textPr codePage="1250" sourceFile="C:\Users\TobiaszBielawski\Desktop\Szkola\Excel\Pesel i podróże\pesele.txt" decimal="," thousands=" " semicolon="1">
      <textFields count="3">
        <textField type="text"/>
        <textField/>
        <textField/>
      </textFields>
    </textPr>
  </connection>
</connections>
</file>

<file path=xl/sharedStrings.xml><?xml version="1.0" encoding="utf-8"?>
<sst xmlns="http://schemas.openxmlformats.org/spreadsheetml/2006/main" count="1906" uniqueCount="1548">
  <si>
    <t>PESEL</t>
  </si>
  <si>
    <t>Nazwisko</t>
  </si>
  <si>
    <t>Imie</t>
  </si>
  <si>
    <t>Micun</t>
  </si>
  <si>
    <t>Krzysztof</t>
  </si>
  <si>
    <t>Jablonski</t>
  </si>
  <si>
    <t>Nikodem</t>
  </si>
  <si>
    <t>Leoniuk</t>
  </si>
  <si>
    <t>Marcel</t>
  </si>
  <si>
    <t>Kurasik</t>
  </si>
  <si>
    <t>Marcin</t>
  </si>
  <si>
    <t>Krynicki</t>
  </si>
  <si>
    <t>Mateusz</t>
  </si>
  <si>
    <t>Gibas</t>
  </si>
  <si>
    <t>Patryk</t>
  </si>
  <si>
    <t>Jama</t>
  </si>
  <si>
    <t>Chojnacki</t>
  </si>
  <si>
    <t>Jacek</t>
  </si>
  <si>
    <t>Tomczyk</t>
  </si>
  <si>
    <t>Bruno</t>
  </si>
  <si>
    <t>Wojciechowski</t>
  </si>
  <si>
    <t>Alojzy</t>
  </si>
  <si>
    <t>Glac</t>
  </si>
  <si>
    <t>Lewita</t>
  </si>
  <si>
    <t>Maksymilian</t>
  </si>
  <si>
    <t>Lutczyk</t>
  </si>
  <si>
    <t>Maciej</t>
  </si>
  <si>
    <t>Laskowski</t>
  </si>
  <si>
    <t>Wolski</t>
  </si>
  <si>
    <t>Aleksander</t>
  </si>
  <si>
    <t>Dabrowa</t>
  </si>
  <si>
    <t>Szymon</t>
  </si>
  <si>
    <t>Iwanowski</t>
  </si>
  <si>
    <t>Olaf</t>
  </si>
  <si>
    <t>Arendt</t>
  </si>
  <si>
    <t>Wojciech</t>
  </si>
  <si>
    <t>Wieczerzak</t>
  </si>
  <si>
    <t>Amelia</t>
  </si>
  <si>
    <t>Jakudczyk</t>
  </si>
  <si>
    <t>Gryniewicz</t>
  </si>
  <si>
    <t>Oliwier</t>
  </si>
  <si>
    <t>Kaliszuk</t>
  </si>
  <si>
    <t>Mikolaj</t>
  </si>
  <si>
    <t>Majtas</t>
  </si>
  <si>
    <t>Lucja</t>
  </si>
  <si>
    <t>Grzesiak</t>
  </si>
  <si>
    <t>Nina</t>
  </si>
  <si>
    <t>Freda</t>
  </si>
  <si>
    <t>Piotr</t>
  </si>
  <si>
    <t>Janczynski</t>
  </si>
  <si>
    <t>Kossakowska</t>
  </si>
  <si>
    <t>Martyna</t>
  </si>
  <si>
    <t>Korda</t>
  </si>
  <si>
    <t>Klukowska</t>
  </si>
  <si>
    <t>Matylda</t>
  </si>
  <si>
    <t>Araucz</t>
  </si>
  <si>
    <t>Zuzanna</t>
  </si>
  <si>
    <t>Kuban</t>
  </si>
  <si>
    <t>Maja</t>
  </si>
  <si>
    <t>Rutkowski</t>
  </si>
  <si>
    <t>Igor</t>
  </si>
  <si>
    <t>Mazniewski</t>
  </si>
  <si>
    <t>Pawlak</t>
  </si>
  <si>
    <t>Jerzy</t>
  </si>
  <si>
    <t>Zasowska</t>
  </si>
  <si>
    <t>Agnieszka</t>
  </si>
  <si>
    <t>Korkosz</t>
  </si>
  <si>
    <t>Olczak</t>
  </si>
  <si>
    <t>Kacper</t>
  </si>
  <si>
    <t>Kaminski</t>
  </si>
  <si>
    <t>Michal</t>
  </si>
  <si>
    <t>Wlodarczyk</t>
  </si>
  <si>
    <t>Alicja</t>
  </si>
  <si>
    <t>Grubba</t>
  </si>
  <si>
    <t>Oskar</t>
  </si>
  <si>
    <t>Ligman</t>
  </si>
  <si>
    <t>Filbrandt</t>
  </si>
  <si>
    <t>Formela</t>
  </si>
  <si>
    <t>Jan</t>
  </si>
  <si>
    <t>Dabrowski</t>
  </si>
  <si>
    <t>Rowinski</t>
  </si>
  <si>
    <t>Szymanska</t>
  </si>
  <si>
    <t>Ariuna</t>
  </si>
  <si>
    <t>Gozdalik</t>
  </si>
  <si>
    <t>Oliwia</t>
  </si>
  <si>
    <t>Pinker</t>
  </si>
  <si>
    <t>Jaglowski</t>
  </si>
  <si>
    <t>Marika</t>
  </si>
  <si>
    <t>Wendt</t>
  </si>
  <si>
    <t>Obarowska</t>
  </si>
  <si>
    <t>Kornelia</t>
  </si>
  <si>
    <t>Baranowska</t>
  </si>
  <si>
    <t>Bonislawska</t>
  </si>
  <si>
    <t>Monika</t>
  </si>
  <si>
    <t>Jozwiak</t>
  </si>
  <si>
    <t>Wejner</t>
  </si>
  <si>
    <t>Wojcicka</t>
  </si>
  <si>
    <t>Koprowski</t>
  </si>
  <si>
    <t>Maurycy</t>
  </si>
  <si>
    <t>Cicherski</t>
  </si>
  <si>
    <t>Olitkowska</t>
  </si>
  <si>
    <t>Klaudia</t>
  </si>
  <si>
    <t>Majewski</t>
  </si>
  <si>
    <t>Podbereski</t>
  </si>
  <si>
    <t>Jakub</t>
  </si>
  <si>
    <t>Wojcik</t>
  </si>
  <si>
    <t>Alan</t>
  </si>
  <si>
    <t>Nowak</t>
  </si>
  <si>
    <t>Latika</t>
  </si>
  <si>
    <t>Piotrowski</t>
  </si>
  <si>
    <t>Bialek</t>
  </si>
  <si>
    <t>Galla</t>
  </si>
  <si>
    <t>Paulina</t>
  </si>
  <si>
    <t>Glasmann</t>
  </si>
  <si>
    <t>Paula</t>
  </si>
  <si>
    <t>Aniol</t>
  </si>
  <si>
    <t>Cuper</t>
  </si>
  <si>
    <t>Olga</t>
  </si>
  <si>
    <t>Becla</t>
  </si>
  <si>
    <t>Grodzki</t>
  </si>
  <si>
    <t>Ulwan</t>
  </si>
  <si>
    <t>Anna</t>
  </si>
  <si>
    <t>Goszczynski</t>
  </si>
  <si>
    <t>Bigos</t>
  </si>
  <si>
    <t>Zosia</t>
  </si>
  <si>
    <t>Waclawski</t>
  </si>
  <si>
    <t>Bartosz</t>
  </si>
  <si>
    <t>Wladyka</t>
  </si>
  <si>
    <t>Alexander</t>
  </si>
  <si>
    <t>Wizniewski</t>
  </si>
  <si>
    <t>Andrzej</t>
  </si>
  <si>
    <t>Florek</t>
  </si>
  <si>
    <t>Sandra</t>
  </si>
  <si>
    <t>Korbus</t>
  </si>
  <si>
    <t>Marta</t>
  </si>
  <si>
    <t>Piechalski</t>
  </si>
  <si>
    <t>Potocki</t>
  </si>
  <si>
    <t>Mariusz</t>
  </si>
  <si>
    <t>Depczynski</t>
  </si>
  <si>
    <t>Stanislaw</t>
  </si>
  <si>
    <t>Erbel</t>
  </si>
  <si>
    <t>Urszula</t>
  </si>
  <si>
    <t>Kutnik</t>
  </si>
  <si>
    <t>Szczepan</t>
  </si>
  <si>
    <t>Ciupa</t>
  </si>
  <si>
    <t>Wiktoria</t>
  </si>
  <si>
    <t>Michalak</t>
  </si>
  <si>
    <t>Mieczkowski</t>
  </si>
  <si>
    <t>Krystian</t>
  </si>
  <si>
    <t>Jaglowska</t>
  </si>
  <si>
    <t>Natalia</t>
  </si>
  <si>
    <t>Czechowska</t>
  </si>
  <si>
    <t>Domanski</t>
  </si>
  <si>
    <t>Sebastian</t>
  </si>
  <si>
    <t>Kotowska</t>
  </si>
  <si>
    <t>Marianna</t>
  </si>
  <si>
    <t>Nieradko</t>
  </si>
  <si>
    <t>Kajetan</t>
  </si>
  <si>
    <t>Mendrek</t>
  </si>
  <si>
    <t>Trawicki</t>
  </si>
  <si>
    <t>Borys</t>
  </si>
  <si>
    <t>Sobon</t>
  </si>
  <si>
    <t>Filip</t>
  </si>
  <si>
    <t>Cejnog</t>
  </si>
  <si>
    <t>Kamila</t>
  </si>
  <si>
    <t>Jazkowiec</t>
  </si>
  <si>
    <t>Nadia</t>
  </si>
  <si>
    <t>Jarosiewicz</t>
  </si>
  <si>
    <t>Milosz</t>
  </si>
  <si>
    <t>Kmiecik</t>
  </si>
  <si>
    <t>Malwina</t>
  </si>
  <si>
    <t>Kilanowska</t>
  </si>
  <si>
    <t>Michalina</t>
  </si>
  <si>
    <t>Markowiak</t>
  </si>
  <si>
    <t>Leon</t>
  </si>
  <si>
    <t>Sikora</t>
  </si>
  <si>
    <t>Hubert</t>
  </si>
  <si>
    <t>Szczuplinska</t>
  </si>
  <si>
    <t>Emilia</t>
  </si>
  <si>
    <t>Szubarczyk</t>
  </si>
  <si>
    <t>Dawid</t>
  </si>
  <si>
    <t>Krefta</t>
  </si>
  <si>
    <t>Malinowski</t>
  </si>
  <si>
    <t>Lukasz</t>
  </si>
  <si>
    <t>Czerlonek</t>
  </si>
  <si>
    <t>Weronika</t>
  </si>
  <si>
    <t>Szostakowska</t>
  </si>
  <si>
    <t>Dominika</t>
  </si>
  <si>
    <t>Kaleta</t>
  </si>
  <si>
    <t>Kocur</t>
  </si>
  <si>
    <t>Wit</t>
  </si>
  <si>
    <t>Rybienik</t>
  </si>
  <si>
    <t>Puzlecka</t>
  </si>
  <si>
    <t>Julia</t>
  </si>
  <si>
    <t>Juralewicz</t>
  </si>
  <si>
    <t>Piwowarek</t>
  </si>
  <si>
    <t>Jurczak</t>
  </si>
  <si>
    <t>Ogrodowczyk</t>
  </si>
  <si>
    <t>Konstancja</t>
  </si>
  <si>
    <t>Strojek</t>
  </si>
  <si>
    <t>Zaremba</t>
  </si>
  <si>
    <t>Aleksandra</t>
  </si>
  <si>
    <t>Gorska</t>
  </si>
  <si>
    <t>Kwidzinska</t>
  </si>
  <si>
    <t>Siemistkowska</t>
  </si>
  <si>
    <t>Jagoda</t>
  </si>
  <si>
    <t>Ulewicz</t>
  </si>
  <si>
    <t>Tokarska</t>
  </si>
  <si>
    <t>Antonia</t>
  </si>
  <si>
    <t>Krupa</t>
  </si>
  <si>
    <t>Swirk</t>
  </si>
  <si>
    <t>Antonina</t>
  </si>
  <si>
    <t>Kizielewicz</t>
  </si>
  <si>
    <t>Kecler</t>
  </si>
  <si>
    <t>Milena</t>
  </si>
  <si>
    <t>Zochowska</t>
  </si>
  <si>
    <t>Adriana</t>
  </si>
  <si>
    <t>Kozlowska</t>
  </si>
  <si>
    <t>Malgorzata</t>
  </si>
  <si>
    <t>Lewandowska</t>
  </si>
  <si>
    <t>Gorlikowski</t>
  </si>
  <si>
    <t>Patrick</t>
  </si>
  <si>
    <t>Kowalska</t>
  </si>
  <si>
    <t>Maria</t>
  </si>
  <si>
    <t>Katende</t>
  </si>
  <si>
    <t>Tokarz</t>
  </si>
  <si>
    <t>Radosz</t>
  </si>
  <si>
    <t>Komorowska</t>
  </si>
  <si>
    <t>Zakrzewska</t>
  </si>
  <si>
    <t>Ewa</t>
  </si>
  <si>
    <t>Rohde</t>
  </si>
  <si>
    <t>Smoliniec</t>
  </si>
  <si>
    <t>Franciszek</t>
  </si>
  <si>
    <t>Paluchowski</t>
  </si>
  <si>
    <t>Julian</t>
  </si>
  <si>
    <t>Pawlun</t>
  </si>
  <si>
    <t>Karolina</t>
  </si>
  <si>
    <t>Majchrzak</t>
  </si>
  <si>
    <t>Koczakowska</t>
  </si>
  <si>
    <t>Jakubczyk</t>
  </si>
  <si>
    <t>Krol</t>
  </si>
  <si>
    <t>Srokowska</t>
  </si>
  <si>
    <t>Helena</t>
  </si>
  <si>
    <t>Iga</t>
  </si>
  <si>
    <t>Stambuldzys</t>
  </si>
  <si>
    <t>Ostrowska</t>
  </si>
  <si>
    <t>Beatrycze</t>
  </si>
  <si>
    <t>Smiecinska</t>
  </si>
  <si>
    <t>Wanda</t>
  </si>
  <si>
    <t>Kmita</t>
  </si>
  <si>
    <t>Gachewicz</t>
  </si>
  <si>
    <t>Pola</t>
  </si>
  <si>
    <t>Paliniewicz</t>
  </si>
  <si>
    <t>Katarzyna</t>
  </si>
  <si>
    <t>Lubinska</t>
  </si>
  <si>
    <t>Magdalena</t>
  </si>
  <si>
    <t>Mrozek</t>
  </si>
  <si>
    <t>Lena</t>
  </si>
  <si>
    <t>Drapinska</t>
  </si>
  <si>
    <t>Dawidowska</t>
  </si>
  <si>
    <t>Szarmach</t>
  </si>
  <si>
    <t>Burghard</t>
  </si>
  <si>
    <t>Zofia</t>
  </si>
  <si>
    <t>Michalska</t>
  </si>
  <si>
    <t>Mezynska</t>
  </si>
  <si>
    <t>Kaminska</t>
  </si>
  <si>
    <t>Edel</t>
  </si>
  <si>
    <t>Vanessa</t>
  </si>
  <si>
    <t>Gadomska</t>
  </si>
  <si>
    <t>Krzywiec</t>
  </si>
  <si>
    <t>Mielcarz</t>
  </si>
  <si>
    <t>Janik</t>
  </si>
  <si>
    <t>Stawirej</t>
  </si>
  <si>
    <t>Hanna</t>
  </si>
  <si>
    <t>Brankiewicz</t>
  </si>
  <si>
    <t>Kuszner</t>
  </si>
  <si>
    <t>Luchowski</t>
  </si>
  <si>
    <t>Janiak</t>
  </si>
  <si>
    <t>Nico</t>
  </si>
  <si>
    <t>Pinkowski</t>
  </si>
  <si>
    <t>Prochniewicz</t>
  </si>
  <si>
    <t>Zaleski</t>
  </si>
  <si>
    <t>Adrian</t>
  </si>
  <si>
    <t>Pupp</t>
  </si>
  <si>
    <t>Gorazdowski</t>
  </si>
  <si>
    <t>Rodak</t>
  </si>
  <si>
    <t>Ukomski</t>
  </si>
  <si>
    <t>Janowski</t>
  </si>
  <si>
    <t>Nataniel</t>
  </si>
  <si>
    <t>Panow</t>
  </si>
  <si>
    <t>Muzyka</t>
  </si>
  <si>
    <t>Karol</t>
  </si>
  <si>
    <t>Plichta</t>
  </si>
  <si>
    <t>Zurawski</t>
  </si>
  <si>
    <t>Adam</t>
  </si>
  <si>
    <t>Bobel</t>
  </si>
  <si>
    <t>Tymon</t>
  </si>
  <si>
    <t>Sosnowski</t>
  </si>
  <si>
    <t>Degowski</t>
  </si>
  <si>
    <t>Snarski</t>
  </si>
  <si>
    <t>Paciorek</t>
  </si>
  <si>
    <t>Brzoskowski</t>
  </si>
  <si>
    <t>Tomasz</t>
  </si>
  <si>
    <t>Mystkowski</t>
  </si>
  <si>
    <t>Nagorski</t>
  </si>
  <si>
    <t>Kamil</t>
  </si>
  <si>
    <t>Sykus</t>
  </si>
  <si>
    <t>Fabian</t>
  </si>
  <si>
    <t>Baranowski</t>
  </si>
  <si>
    <t>Witold</t>
  </si>
  <si>
    <t>Trwoga</t>
  </si>
  <si>
    <t>Magulski</t>
  </si>
  <si>
    <t>Langiewicz</t>
  </si>
  <si>
    <t>Polonski</t>
  </si>
  <si>
    <t>Kubisiak</t>
  </si>
  <si>
    <t>Duraj</t>
  </si>
  <si>
    <t>Grabek</t>
  </si>
  <si>
    <t>Tarnacka</t>
  </si>
  <si>
    <t>Lunkiewicz</t>
  </si>
  <si>
    <t>Pochmara</t>
  </si>
  <si>
    <t>Kaja</t>
  </si>
  <si>
    <t>Leszczynska</t>
  </si>
  <si>
    <t>Lorenc</t>
  </si>
  <si>
    <t>Zalewska</t>
  </si>
  <si>
    <t>Gosiewska</t>
  </si>
  <si>
    <t>Mauruszewicz</t>
  </si>
  <si>
    <t>Buczkowski</t>
  </si>
  <si>
    <t>Mielewczyk</t>
  </si>
  <si>
    <t>Ramlo</t>
  </si>
  <si>
    <t>Rafinska</t>
  </si>
  <si>
    <t>Broszczak</t>
  </si>
  <si>
    <t>Bikonis</t>
  </si>
  <si>
    <t>Marczynska</t>
  </si>
  <si>
    <t>Liliana</t>
  </si>
  <si>
    <t>Krainska</t>
  </si>
  <si>
    <t>Oldakowska</t>
  </si>
  <si>
    <t>Kinga</t>
  </si>
  <si>
    <t>Gdaniec</t>
  </si>
  <si>
    <t>Pawel</t>
  </si>
  <si>
    <t>Skaluba</t>
  </si>
  <si>
    <t>Gabriel</t>
  </si>
  <si>
    <t>Klaus</t>
  </si>
  <si>
    <t>Kiryk</t>
  </si>
  <si>
    <t>Kowalski</t>
  </si>
  <si>
    <t>Wysokinski</t>
  </si>
  <si>
    <t>Szpak</t>
  </si>
  <si>
    <t>Madej</t>
  </si>
  <si>
    <t>Symoszyn</t>
  </si>
  <si>
    <t>Cieslik</t>
  </si>
  <si>
    <t>Sznejder</t>
  </si>
  <si>
    <t>Chmielewski</t>
  </si>
  <si>
    <t>Rysak</t>
  </si>
  <si>
    <t>Szumilewicz</t>
  </si>
  <si>
    <t>Dariusz</t>
  </si>
  <si>
    <t>Krosnowski</t>
  </si>
  <si>
    <t>Harris</t>
  </si>
  <si>
    <t>Koszucka</t>
  </si>
  <si>
    <t>Chmielewska</t>
  </si>
  <si>
    <t>Seredynska</t>
  </si>
  <si>
    <t>Joanna</t>
  </si>
  <si>
    <t>Afeltowicz</t>
  </si>
  <si>
    <t>Jakubowska</t>
  </si>
  <si>
    <t>Derosas</t>
  </si>
  <si>
    <t>Mucha</t>
  </si>
  <si>
    <t>Laura</t>
  </si>
  <si>
    <t>Szymichowska</t>
  </si>
  <si>
    <t>Janiszek</t>
  </si>
  <si>
    <t>Dombrowski</t>
  </si>
  <si>
    <t>Sambor</t>
  </si>
  <si>
    <t>Wieniarski</t>
  </si>
  <si>
    <t>Arkadiusz</t>
  </si>
  <si>
    <t>Marszalek</t>
  </si>
  <si>
    <t>Lidia</t>
  </si>
  <si>
    <t>Czartoryjska</t>
  </si>
  <si>
    <t>Tomanek</t>
  </si>
  <si>
    <t>Pawlowicz</t>
  </si>
  <si>
    <t>Szwast</t>
  </si>
  <si>
    <t>Daniel</t>
  </si>
  <si>
    <t>Zawizlak</t>
  </si>
  <si>
    <t>Wierzbicka</t>
  </si>
  <si>
    <t>Kielbowicz</t>
  </si>
  <si>
    <t>Steinhardt</t>
  </si>
  <si>
    <t>Forjasz</t>
  </si>
  <si>
    <t>Roxana</t>
  </si>
  <si>
    <t>Karwik</t>
  </si>
  <si>
    <t>Lupinska</t>
  </si>
  <si>
    <t>Pengiel</t>
  </si>
  <si>
    <t>Wojtaszewski</t>
  </si>
  <si>
    <t>Czarkowska</t>
  </si>
  <si>
    <t>Zacharska</t>
  </si>
  <si>
    <t>Bilmon</t>
  </si>
  <si>
    <t>Tymoteusz</t>
  </si>
  <si>
    <t>Gorczynska</t>
  </si>
  <si>
    <t>Budkowski</t>
  </si>
  <si>
    <t>Marek</t>
  </si>
  <si>
    <t>Dulak</t>
  </si>
  <si>
    <t>Kaczor</t>
  </si>
  <si>
    <t>Olszewski</t>
  </si>
  <si>
    <t>Polubinski</t>
  </si>
  <si>
    <t>Budny</t>
  </si>
  <si>
    <t>Fiebig</t>
  </si>
  <si>
    <t>Ziolkowski</t>
  </si>
  <si>
    <t>Rys</t>
  </si>
  <si>
    <t>Orczyk</t>
  </si>
  <si>
    <t>Modzelewski</t>
  </si>
  <si>
    <t>Konrad</t>
  </si>
  <si>
    <t>Cichowlas</t>
  </si>
  <si>
    <t>Wrona</t>
  </si>
  <si>
    <t>Podolszynski</t>
  </si>
  <si>
    <t>Piorkowska</t>
  </si>
  <si>
    <t>Kalina</t>
  </si>
  <si>
    <t>Mlodzianowska</t>
  </si>
  <si>
    <t>Kisiel</t>
  </si>
  <si>
    <t>Dolny</t>
  </si>
  <si>
    <t>Kisiela</t>
  </si>
  <si>
    <t>Kopiejc</t>
  </si>
  <si>
    <t>Oszmana</t>
  </si>
  <si>
    <t>Rozek</t>
  </si>
  <si>
    <t>Bajer</t>
  </si>
  <si>
    <t>Jadwiga</t>
  </si>
  <si>
    <t>Czapiewski</t>
  </si>
  <si>
    <t>Marynowska</t>
  </si>
  <si>
    <t>Horbaczewska</t>
  </si>
  <si>
    <t>Nicola</t>
  </si>
  <si>
    <t>Wroblewska</t>
  </si>
  <si>
    <t>Skabara</t>
  </si>
  <si>
    <t>Grzegorz</t>
  </si>
  <si>
    <t>Trocha</t>
  </si>
  <si>
    <t>Greszczuk</t>
  </si>
  <si>
    <t>Krupop</t>
  </si>
  <si>
    <t>Janiczek</t>
  </si>
  <si>
    <t>Kempka</t>
  </si>
  <si>
    <t>Pajsk</t>
  </si>
  <si>
    <t>Lewicka</t>
  </si>
  <si>
    <t>Swinianski</t>
  </si>
  <si>
    <t>Cyprian</t>
  </si>
  <si>
    <t>Kirwiel</t>
  </si>
  <si>
    <t>Werbowy</t>
  </si>
  <si>
    <t>Artur</t>
  </si>
  <si>
    <t>Bajurska</t>
  </si>
  <si>
    <t>Zaborowska</t>
  </si>
  <si>
    <t>Dunislawska</t>
  </si>
  <si>
    <t>Victoria</t>
  </si>
  <si>
    <t>Stachurska</t>
  </si>
  <si>
    <t>Zega</t>
  </si>
  <si>
    <t>Lukowski</t>
  </si>
  <si>
    <t>Pietraszczyk</t>
  </si>
  <si>
    <t>Jędrzejczak</t>
  </si>
  <si>
    <t>Wymyslowska</t>
  </si>
  <si>
    <t>Wicher</t>
  </si>
  <si>
    <t>Tusinski</t>
  </si>
  <si>
    <t>Walaszek</t>
  </si>
  <si>
    <t>Angelika</t>
  </si>
  <si>
    <t>Karolewska</t>
  </si>
  <si>
    <t>Stanulewicz</t>
  </si>
  <si>
    <t>Kuba</t>
  </si>
  <si>
    <t>Kieloch</t>
  </si>
  <si>
    <t>Marmelowska</t>
  </si>
  <si>
    <t>Nikolajew</t>
  </si>
  <si>
    <t>Okla</t>
  </si>
  <si>
    <t>Lademann</t>
  </si>
  <si>
    <t>Kowakczyk</t>
  </si>
  <si>
    <t>Pawelska</t>
  </si>
  <si>
    <t>Niemczyk</t>
  </si>
  <si>
    <t>Hazubski</t>
  </si>
  <si>
    <t>Olgierd</t>
  </si>
  <si>
    <t>Ryngwelski</t>
  </si>
  <si>
    <t>Ropiak</t>
  </si>
  <si>
    <t>Giemza</t>
  </si>
  <si>
    <t>Domzala</t>
  </si>
  <si>
    <t>Ryszard</t>
  </si>
  <si>
    <t>Pozarzycka</t>
  </si>
  <si>
    <t>Justyna</t>
  </si>
  <si>
    <t>Kowalik</t>
  </si>
  <si>
    <t>Hintzke</t>
  </si>
  <si>
    <t>Nikola</t>
  </si>
  <si>
    <t>Swistek</t>
  </si>
  <si>
    <t>Damian</t>
  </si>
  <si>
    <t>Grzelecki</t>
  </si>
  <si>
    <t>Hinz</t>
  </si>
  <si>
    <t>Kaftan</t>
  </si>
  <si>
    <t>Wasiluk</t>
  </si>
  <si>
    <t>Bartlomiej</t>
  </si>
  <si>
    <t>Wasilewski</t>
  </si>
  <si>
    <t>Lukasik</t>
  </si>
  <si>
    <t>Silakowski</t>
  </si>
  <si>
    <t>Henryk</t>
  </si>
  <si>
    <t>Zygmunt</t>
  </si>
  <si>
    <t>Pettka</t>
  </si>
  <si>
    <t>Hanczarek</t>
  </si>
  <si>
    <t>Olivier</t>
  </si>
  <si>
    <t>Samulczyk</t>
  </si>
  <si>
    <t>Berezniewicz</t>
  </si>
  <si>
    <t>Wiktor</t>
  </si>
  <si>
    <t>Bialaszewski</t>
  </si>
  <si>
    <t>Rutkiewicz</t>
  </si>
  <si>
    <t>Kowalczyk</t>
  </si>
  <si>
    <t>Sadowska</t>
  </si>
  <si>
    <t>Sobol</t>
  </si>
  <si>
    <t>Senger</t>
  </si>
  <si>
    <t>Stanislawska</t>
  </si>
  <si>
    <t>Szczepkowski</t>
  </si>
  <si>
    <t>Dorian</t>
  </si>
  <si>
    <t>Wojcicki</t>
  </si>
  <si>
    <t>Aleks</t>
  </si>
  <si>
    <t>Salanowska</t>
  </si>
  <si>
    <t>Skrzydlak</t>
  </si>
  <si>
    <t>Izabela</t>
  </si>
  <si>
    <t>Koszlaga</t>
  </si>
  <si>
    <t>Kowalczuk</t>
  </si>
  <si>
    <t>Glowinska</t>
  </si>
  <si>
    <t>Patrycja</t>
  </si>
  <si>
    <t>Sautycz</t>
  </si>
  <si>
    <t>Jakubowski</t>
  </si>
  <si>
    <t>Labuda</t>
  </si>
  <si>
    <t>Przestrzelski</t>
  </si>
  <si>
    <t>Sochacka</t>
  </si>
  <si>
    <t>Inka</t>
  </si>
  <si>
    <t>Wierzbicki</t>
  </si>
  <si>
    <t>Antoni</t>
  </si>
  <si>
    <t>Sarnowski</t>
  </si>
  <si>
    <t>Ignacy</t>
  </si>
  <si>
    <t>Machalski</t>
  </si>
  <si>
    <t>Broukin</t>
  </si>
  <si>
    <t>Filarska</t>
  </si>
  <si>
    <t>Siminski</t>
  </si>
  <si>
    <t>Riegel</t>
  </si>
  <si>
    <t>Porydzaj</t>
  </si>
  <si>
    <t>Sachse</t>
  </si>
  <si>
    <t>Spanowski</t>
  </si>
  <si>
    <t>Machol</t>
  </si>
  <si>
    <t>Zmurko</t>
  </si>
  <si>
    <t>Rembisz</t>
  </si>
  <si>
    <t>Szmitko</t>
  </si>
  <si>
    <t>Dominik</t>
  </si>
  <si>
    <t>Jurewicz</t>
  </si>
  <si>
    <t>Zurek</t>
  </si>
  <si>
    <t>Ręczmin</t>
  </si>
  <si>
    <t>Steinborn</t>
  </si>
  <si>
    <t>Swierszcz</t>
  </si>
  <si>
    <t>Sibiga</t>
  </si>
  <si>
    <t>Makowska</t>
  </si>
  <si>
    <t>Luiza</t>
  </si>
  <si>
    <t>Dzierzak</t>
  </si>
  <si>
    <t>Leman</t>
  </si>
  <si>
    <t>Stankiewicz</t>
  </si>
  <si>
    <t>Zawisza</t>
  </si>
  <si>
    <t>Adamiak</t>
  </si>
  <si>
    <t>Yuksek</t>
  </si>
  <si>
    <t>Perez</t>
  </si>
  <si>
    <t>Duszota</t>
  </si>
  <si>
    <t>Kulkowska</t>
  </si>
  <si>
    <t>Zylinska</t>
  </si>
  <si>
    <t>Adelajda</t>
  </si>
  <si>
    <t>Lyszcz</t>
  </si>
  <si>
    <t>Zdrojewska</t>
  </si>
  <si>
    <t>Agata</t>
  </si>
  <si>
    <t>Engel</t>
  </si>
  <si>
    <t>Zgadzaj</t>
  </si>
  <si>
    <t>Strack</t>
  </si>
  <si>
    <t>Reclaw</t>
  </si>
  <si>
    <t>Mazurkiewicz</t>
  </si>
  <si>
    <t>Furmaniak</t>
  </si>
  <si>
    <t>Marzec</t>
  </si>
  <si>
    <t>Tomaszewski</t>
  </si>
  <si>
    <t>Strupiechowski</t>
  </si>
  <si>
    <t>Szczepanska</t>
  </si>
  <si>
    <t>Wamka</t>
  </si>
  <si>
    <t>Anastazja</t>
  </si>
  <si>
    <t>Spychala</t>
  </si>
  <si>
    <t>Bialkowska</t>
  </si>
  <si>
    <t>Bsk</t>
  </si>
  <si>
    <t>Arleta</t>
  </si>
  <si>
    <t>Wojciechowska</t>
  </si>
  <si>
    <t>Szczucki</t>
  </si>
  <si>
    <t>Helinska</t>
  </si>
  <si>
    <t>Ines</t>
  </si>
  <si>
    <t>Felisiak</t>
  </si>
  <si>
    <t>Doris</t>
  </si>
  <si>
    <t>Mrozik</t>
  </si>
  <si>
    <t>Rembiewski</t>
  </si>
  <si>
    <t>Klein</t>
  </si>
  <si>
    <t>Geszczynski</t>
  </si>
  <si>
    <t>Frankowska</t>
  </si>
  <si>
    <t>Roksana</t>
  </si>
  <si>
    <t>Jurczyk</t>
  </si>
  <si>
    <t>Kolodziejczyk</t>
  </si>
  <si>
    <t>Procinska</t>
  </si>
  <si>
    <t>Julianna</t>
  </si>
  <si>
    <t>Ciesielska</t>
  </si>
  <si>
    <t>Lange</t>
  </si>
  <si>
    <t>Kulakowski</t>
  </si>
  <si>
    <t>Marcjusz</t>
  </si>
  <si>
    <t>Kluziak</t>
  </si>
  <si>
    <t>Trzebiatowska</t>
  </si>
  <si>
    <t>Tomaszewska</t>
  </si>
  <si>
    <t>Przytula</t>
  </si>
  <si>
    <t>Grzedzielska</t>
  </si>
  <si>
    <t>Derek</t>
  </si>
  <si>
    <t>Miszkin</t>
  </si>
  <si>
    <t>Kwidczynska</t>
  </si>
  <si>
    <t>Kado</t>
  </si>
  <si>
    <t>Nowakowska</t>
  </si>
  <si>
    <t>Wilk</t>
  </si>
  <si>
    <t>Strehlke</t>
  </si>
  <si>
    <t>Pistek</t>
  </si>
  <si>
    <t>Radomski</t>
  </si>
  <si>
    <t>Pieterson</t>
  </si>
  <si>
    <t>Beniuszys</t>
  </si>
  <si>
    <t>Kornatowski</t>
  </si>
  <si>
    <t>Jackowska</t>
  </si>
  <si>
    <t>Natasza</t>
  </si>
  <si>
    <t>Broszkow</t>
  </si>
  <si>
    <t>Klebba</t>
  </si>
  <si>
    <t>Ciosinski</t>
  </si>
  <si>
    <t>Brydzinski</t>
  </si>
  <si>
    <t>Witkowski</t>
  </si>
  <si>
    <t>Andrea</t>
  </si>
  <si>
    <t>Radziszewski</t>
  </si>
  <si>
    <t>Korenkiewicz</t>
  </si>
  <si>
    <t>Szreder</t>
  </si>
  <si>
    <t>Murczynska</t>
  </si>
  <si>
    <t>Kurowska</t>
  </si>
  <si>
    <t>Hrywniak</t>
  </si>
  <si>
    <t>Mierzejewski</t>
  </si>
  <si>
    <t>Kornel</t>
  </si>
  <si>
    <t>Lupa</t>
  </si>
  <si>
    <t>Wydrzynski</t>
  </si>
  <si>
    <t>Tarkowska</t>
  </si>
  <si>
    <t>Adamczyk</t>
  </si>
  <si>
    <t>Burza</t>
  </si>
  <si>
    <t>Rybinski</t>
  </si>
  <si>
    <t>Pawelec</t>
  </si>
  <si>
    <t>OSTATNIA LITERA</t>
  </si>
  <si>
    <t>PŁEĆ</t>
  </si>
  <si>
    <t>Etykiety wierszy</t>
  </si>
  <si>
    <t>(puste)</t>
  </si>
  <si>
    <t>Suma końcowa</t>
  </si>
  <si>
    <t>DATA URODZENIA</t>
  </si>
  <si>
    <t>08242501475</t>
  </si>
  <si>
    <t>08242809191</t>
  </si>
  <si>
    <t>08242912835</t>
  </si>
  <si>
    <t>08250606999</t>
  </si>
  <si>
    <t>08251305958</t>
  </si>
  <si>
    <t>08252202698</t>
  </si>
  <si>
    <t>08260302636</t>
  </si>
  <si>
    <t>08260401830</t>
  </si>
  <si>
    <t>08261009495</t>
  </si>
  <si>
    <t>08261204258</t>
  </si>
  <si>
    <t>08261403695</t>
  </si>
  <si>
    <t>08261601819</t>
  </si>
  <si>
    <t>08261804557</t>
  </si>
  <si>
    <t>08261804595</t>
  </si>
  <si>
    <t>08262307035</t>
  </si>
  <si>
    <t>08262311957</t>
  </si>
  <si>
    <t>08270104291</t>
  </si>
  <si>
    <t>08270412255</t>
  </si>
  <si>
    <t>08272207404</t>
  </si>
  <si>
    <t>08272207572</t>
  </si>
  <si>
    <t>08272312577</t>
  </si>
  <si>
    <t>08272703658</t>
  </si>
  <si>
    <t>08272807246</t>
  </si>
  <si>
    <t>08272903041</t>
  </si>
  <si>
    <t>08272911356</t>
  </si>
  <si>
    <t>08280203076</t>
  </si>
  <si>
    <t>08280707488</t>
  </si>
  <si>
    <t>08281204694</t>
  </si>
  <si>
    <t>08281403420</t>
  </si>
  <si>
    <t>08281807682</t>
  </si>
  <si>
    <t>08281903982</t>
  </si>
  <si>
    <t>08282001818</t>
  </si>
  <si>
    <t>08282003575</t>
  </si>
  <si>
    <t>08282108997</t>
  </si>
  <si>
    <t>08282712460</t>
  </si>
  <si>
    <t>08291104230</t>
  </si>
  <si>
    <t>08291402192</t>
  </si>
  <si>
    <t>08291402215</t>
  </si>
  <si>
    <t>08291801342</t>
  </si>
  <si>
    <t>08292314397</t>
  </si>
  <si>
    <t>08292412637</t>
  </si>
  <si>
    <t>08292507414</t>
  </si>
  <si>
    <t>08292507452</t>
  </si>
  <si>
    <t>08292514056</t>
  </si>
  <si>
    <t>08292600995</t>
  </si>
  <si>
    <t>08292701702</t>
  </si>
  <si>
    <t>08292800524</t>
  </si>
  <si>
    <t>08300104334</t>
  </si>
  <si>
    <t>08300502415</t>
  </si>
  <si>
    <t>08300705627</t>
  </si>
  <si>
    <t>08301300067</t>
  </si>
  <si>
    <t>08301402608</t>
  </si>
  <si>
    <t>08301702005</t>
  </si>
  <si>
    <t>08302500640</t>
  </si>
  <si>
    <t>08302709032</t>
  </si>
  <si>
    <t>08303111102</t>
  </si>
  <si>
    <t>08310202460</t>
  </si>
  <si>
    <t>08310400776</t>
  </si>
  <si>
    <t>08310501576</t>
  </si>
  <si>
    <t>08310501583</t>
  </si>
  <si>
    <t>08310501637</t>
  </si>
  <si>
    <t>08310711054</t>
  </si>
  <si>
    <t>08311008492</t>
  </si>
  <si>
    <t>08311107443</t>
  </si>
  <si>
    <t>08311206692</t>
  </si>
  <si>
    <t>08311506181</t>
  </si>
  <si>
    <t>08311606225</t>
  </si>
  <si>
    <t>08311907241</t>
  </si>
  <si>
    <t>08312007919</t>
  </si>
  <si>
    <t>08312405724</t>
  </si>
  <si>
    <t>08312405830</t>
  </si>
  <si>
    <t>08312605179</t>
  </si>
  <si>
    <t>08312801124</t>
  </si>
  <si>
    <t>08320100899</t>
  </si>
  <si>
    <t>08320301627</t>
  </si>
  <si>
    <t>08320411573</t>
  </si>
  <si>
    <t>08321100430</t>
  </si>
  <si>
    <t>08321103754</t>
  </si>
  <si>
    <t>08321109460</t>
  </si>
  <si>
    <t>08321202705</t>
  </si>
  <si>
    <t>08321501774</t>
  </si>
  <si>
    <t>08321501798</t>
  </si>
  <si>
    <t>08321508733</t>
  </si>
  <si>
    <t>08321606950</t>
  </si>
  <si>
    <t>08321706346</t>
  </si>
  <si>
    <t>08321803937</t>
  </si>
  <si>
    <t>08321903095</t>
  </si>
  <si>
    <t>08322001464</t>
  </si>
  <si>
    <t>08322201772</t>
  </si>
  <si>
    <t>08322303078</t>
  </si>
  <si>
    <t>08322802348</t>
  </si>
  <si>
    <t>08322806465</t>
  </si>
  <si>
    <t>08323009317</t>
  </si>
  <si>
    <t>08323101408</t>
  </si>
  <si>
    <t>09210102757</t>
  </si>
  <si>
    <t>09210111032</t>
  </si>
  <si>
    <t>09210200851</t>
  </si>
  <si>
    <t>09210205672</t>
  </si>
  <si>
    <t>09210205924</t>
  </si>
  <si>
    <t>09210301460</t>
  </si>
  <si>
    <t>09210406097</t>
  </si>
  <si>
    <t>09210409205</t>
  </si>
  <si>
    <t>09210501167</t>
  </si>
  <si>
    <t>09210503817</t>
  </si>
  <si>
    <t>09210503831</t>
  </si>
  <si>
    <t>09210507040</t>
  </si>
  <si>
    <t>09210507477</t>
  </si>
  <si>
    <t>09210607412</t>
  </si>
  <si>
    <t>09210607436</t>
  </si>
  <si>
    <t>09210705127</t>
  </si>
  <si>
    <t>09210706548</t>
  </si>
  <si>
    <t>09210706999</t>
  </si>
  <si>
    <t>09210804949</t>
  </si>
  <si>
    <t>09210904274</t>
  </si>
  <si>
    <t>09210908216</t>
  </si>
  <si>
    <t>09211003583</t>
  </si>
  <si>
    <t>09211005936</t>
  </si>
  <si>
    <t>09211005974</t>
  </si>
  <si>
    <t>09211010019</t>
  </si>
  <si>
    <t>09211104925</t>
  </si>
  <si>
    <t>09211212916</t>
  </si>
  <si>
    <t>09211302729</t>
  </si>
  <si>
    <t>09211305227</t>
  </si>
  <si>
    <t>09211402009</t>
  </si>
  <si>
    <t>09211404100</t>
  </si>
  <si>
    <t>09211411278</t>
  </si>
  <si>
    <t>09211412248</t>
  </si>
  <si>
    <t>09211502310</t>
  </si>
  <si>
    <t>09211503908</t>
  </si>
  <si>
    <t>09211601354</t>
  </si>
  <si>
    <t>09211601385</t>
  </si>
  <si>
    <t>09211601408</t>
  </si>
  <si>
    <t>09211700664</t>
  </si>
  <si>
    <t>09211700701</t>
  </si>
  <si>
    <t>09211700855</t>
  </si>
  <si>
    <t>09211702024</t>
  </si>
  <si>
    <t>09211801440</t>
  </si>
  <si>
    <t>09211801464</t>
  </si>
  <si>
    <t>09211803947</t>
  </si>
  <si>
    <t>09211902011</t>
  </si>
  <si>
    <t>09211906282</t>
  </si>
  <si>
    <t>09211906305</t>
  </si>
  <si>
    <t>09211908451</t>
  </si>
  <si>
    <t>09211909674</t>
  </si>
  <si>
    <t>09212001092</t>
  </si>
  <si>
    <t>09212200408</t>
  </si>
  <si>
    <t>09212300184</t>
  </si>
  <si>
    <t>09212509149</t>
  </si>
  <si>
    <t>09212610942</t>
  </si>
  <si>
    <t>09212700984</t>
  </si>
  <si>
    <t>09212704926</t>
  </si>
  <si>
    <t>09212704964</t>
  </si>
  <si>
    <t>09213007141</t>
  </si>
  <si>
    <t>09220204047</t>
  </si>
  <si>
    <t>09220305687</t>
  </si>
  <si>
    <t>09220307788</t>
  </si>
  <si>
    <t>09220404607</t>
  </si>
  <si>
    <t>09220404645</t>
  </si>
  <si>
    <t>09220504024</t>
  </si>
  <si>
    <t>09220504048</t>
  </si>
  <si>
    <t>09220704127</t>
  </si>
  <si>
    <t>09221103062</t>
  </si>
  <si>
    <t>09221200547</t>
  </si>
  <si>
    <t>09221202204</t>
  </si>
  <si>
    <t>09221205443</t>
  </si>
  <si>
    <t>09221205481</t>
  </si>
  <si>
    <t>09221205504</t>
  </si>
  <si>
    <t>09221205528</t>
  </si>
  <si>
    <t>09221301682</t>
  </si>
  <si>
    <t>09221302980</t>
  </si>
  <si>
    <t>09221304623</t>
  </si>
  <si>
    <t>09221309963</t>
  </si>
  <si>
    <t>09221402888</t>
  </si>
  <si>
    <t>09221601003</t>
  </si>
  <si>
    <t>09221608888</t>
  </si>
  <si>
    <t>09221702025</t>
  </si>
  <si>
    <t>09221804109</t>
  </si>
  <si>
    <t>09291901773</t>
  </si>
  <si>
    <t>09292008233</t>
  </si>
  <si>
    <t>09292105855</t>
  </si>
  <si>
    <t>09292105879</t>
  </si>
  <si>
    <t>09292213174</t>
  </si>
  <si>
    <t>09292314615</t>
  </si>
  <si>
    <t>09292509833</t>
  </si>
  <si>
    <t>09292604859</t>
  </si>
  <si>
    <t>09292604873</t>
  </si>
  <si>
    <t>09292704191</t>
  </si>
  <si>
    <t>09292707019</t>
  </si>
  <si>
    <t>09292809391</t>
  </si>
  <si>
    <t>09292810890</t>
  </si>
  <si>
    <t>09292909312</t>
  </si>
  <si>
    <t>09293002410</t>
  </si>
  <si>
    <t>09300109015</t>
  </si>
  <si>
    <t>09300205292</t>
  </si>
  <si>
    <t>09300608057</t>
  </si>
  <si>
    <t>09300710196</t>
  </si>
  <si>
    <t>09300804514</t>
  </si>
  <si>
    <t>09301004012</t>
  </si>
  <si>
    <t>09301206759</t>
  </si>
  <si>
    <t>09301206797</t>
  </si>
  <si>
    <t>09301303371</t>
  </si>
  <si>
    <t>09301402414</t>
  </si>
  <si>
    <t>09301405172</t>
  </si>
  <si>
    <t>09301500334</t>
  </si>
  <si>
    <t>09301601097</t>
  </si>
  <si>
    <t>09302001353</t>
  </si>
  <si>
    <t>09302011011</t>
  </si>
  <si>
    <t>09302100793</t>
  </si>
  <si>
    <t>09302201333</t>
  </si>
  <si>
    <t>09302304838</t>
  </si>
  <si>
    <t>09302308382</t>
  </si>
  <si>
    <t>09302400657</t>
  </si>
  <si>
    <t>09302502274</t>
  </si>
  <si>
    <t>09302602400</t>
  </si>
  <si>
    <t>09302609421</t>
  </si>
  <si>
    <t>09302702421</t>
  </si>
  <si>
    <t>09302711423</t>
  </si>
  <si>
    <t>09302801182</t>
  </si>
  <si>
    <t>09302806088</t>
  </si>
  <si>
    <t>09302806613</t>
  </si>
  <si>
    <t>09302809661</t>
  </si>
  <si>
    <t>09302909729</t>
  </si>
  <si>
    <t>09302909767</t>
  </si>
  <si>
    <t>09303003200</t>
  </si>
  <si>
    <t>09303005042</t>
  </si>
  <si>
    <t>09303005066</t>
  </si>
  <si>
    <t>09303005080</t>
  </si>
  <si>
    <t>09303005141</t>
  </si>
  <si>
    <t>09303009855</t>
  </si>
  <si>
    <t>09310202696</t>
  </si>
  <si>
    <t>09310208166</t>
  </si>
  <si>
    <t>09310208432</t>
  </si>
  <si>
    <t>09310302570</t>
  </si>
  <si>
    <t>09310302617</t>
  </si>
  <si>
    <t>09310310236</t>
  </si>
  <si>
    <t>09310403981</t>
  </si>
  <si>
    <t>09310407886</t>
  </si>
  <si>
    <t>09310408399</t>
  </si>
  <si>
    <t>09310500954</t>
  </si>
  <si>
    <t>09310503841</t>
  </si>
  <si>
    <t>09310600579</t>
  </si>
  <si>
    <t>09310705410</t>
  </si>
  <si>
    <t>09310804898</t>
  </si>
  <si>
    <t>09310901731</t>
  </si>
  <si>
    <t>09310906101</t>
  </si>
  <si>
    <t>09310906125</t>
  </si>
  <si>
    <t>09311000965</t>
  </si>
  <si>
    <t>09311005144</t>
  </si>
  <si>
    <t>09311005632</t>
  </si>
  <si>
    <t>09311009704</t>
  </si>
  <si>
    <t>09311103163</t>
  </si>
  <si>
    <t>09311103484</t>
  </si>
  <si>
    <t>09311204208</t>
  </si>
  <si>
    <t>09311204284</t>
  </si>
  <si>
    <t>09311303426</t>
  </si>
  <si>
    <t>09311303679</t>
  </si>
  <si>
    <t>09311303693</t>
  </si>
  <si>
    <t>09311308469</t>
  </si>
  <si>
    <t>09311310792</t>
  </si>
  <si>
    <t>09311505163</t>
  </si>
  <si>
    <t>09311601388</t>
  </si>
  <si>
    <t>09311601425</t>
  </si>
  <si>
    <t>09311701118</t>
  </si>
  <si>
    <t>09311706359</t>
  </si>
  <si>
    <t>09311711463</t>
  </si>
  <si>
    <t>09311806622</t>
  </si>
  <si>
    <t>09311907224</t>
  </si>
  <si>
    <t>09311908720</t>
  </si>
  <si>
    <t>09312003684</t>
  </si>
  <si>
    <t>09312003707</t>
  </si>
  <si>
    <t>09312008337</t>
  </si>
  <si>
    <t>09312103018</t>
  </si>
  <si>
    <t>09312104743</t>
  </si>
  <si>
    <t>09312106127</t>
  </si>
  <si>
    <t>09312201877</t>
  </si>
  <si>
    <t>09312304525</t>
  </si>
  <si>
    <t>09312307276</t>
  </si>
  <si>
    <t>09312408236</t>
  </si>
  <si>
    <t>09312503412</t>
  </si>
  <si>
    <t>09312505797</t>
  </si>
  <si>
    <t>09312505810</t>
  </si>
  <si>
    <t>09312605138</t>
  </si>
  <si>
    <t>09312605176</t>
  </si>
  <si>
    <t>09312704714</t>
  </si>
  <si>
    <t>09312808395</t>
  </si>
  <si>
    <t>09312902686</t>
  </si>
  <si>
    <t>09313002170</t>
  </si>
  <si>
    <t>09313003584</t>
  </si>
  <si>
    <t>09313003607</t>
  </si>
  <si>
    <t>09313008381</t>
  </si>
  <si>
    <t>09313010294</t>
  </si>
  <si>
    <t>09320105440</t>
  </si>
  <si>
    <t>09320200961</t>
  </si>
  <si>
    <t>09320300586</t>
  </si>
  <si>
    <t>09320311214</t>
  </si>
  <si>
    <t>09320401737</t>
  </si>
  <si>
    <t>09320408093</t>
  </si>
  <si>
    <t>09320505837</t>
  </si>
  <si>
    <t>09320509077</t>
  </si>
  <si>
    <t>09320605025</t>
  </si>
  <si>
    <t>09320805814</t>
  </si>
  <si>
    <t>09320905187</t>
  </si>
  <si>
    <t>09321008971</t>
  </si>
  <si>
    <t>09321103584</t>
  </si>
  <si>
    <t>09321103607</t>
  </si>
  <si>
    <t>09321202085</t>
  </si>
  <si>
    <t>09321202160</t>
  </si>
  <si>
    <t>09321202375</t>
  </si>
  <si>
    <t>09321202436</t>
  </si>
  <si>
    <t>09321208296</t>
  </si>
  <si>
    <t>09321301401</t>
  </si>
  <si>
    <t>09321305122</t>
  </si>
  <si>
    <t>09321401422</t>
  </si>
  <si>
    <t>09321407220</t>
  </si>
  <si>
    <t>09321501160</t>
  </si>
  <si>
    <t>09321501177</t>
  </si>
  <si>
    <t>09321607125</t>
  </si>
  <si>
    <t>09321611788</t>
  </si>
  <si>
    <t>09321706992</t>
  </si>
  <si>
    <t>09321805936</t>
  </si>
  <si>
    <t>09321903900</t>
  </si>
  <si>
    <t>09321903917</t>
  </si>
  <si>
    <t>09321905469</t>
  </si>
  <si>
    <t>09322003265</t>
  </si>
  <si>
    <t>09322103743</t>
  </si>
  <si>
    <t>09322103842</t>
  </si>
  <si>
    <t>09322106333</t>
  </si>
  <si>
    <t>09322106357</t>
  </si>
  <si>
    <t>09322109039</t>
  </si>
  <si>
    <t>09322202879</t>
  </si>
  <si>
    <t>09322302180</t>
  </si>
  <si>
    <t>09322306528</t>
  </si>
  <si>
    <t>09322402767</t>
  </si>
  <si>
    <t>09322501336</t>
  </si>
  <si>
    <t>09322505941</t>
  </si>
  <si>
    <t>09322602686</t>
  </si>
  <si>
    <t>09322702454</t>
  </si>
  <si>
    <t>09322705310</t>
  </si>
  <si>
    <t>09322705358</t>
  </si>
  <si>
    <t>09322802260</t>
  </si>
  <si>
    <t>09322805690</t>
  </si>
  <si>
    <t>09322905758</t>
  </si>
  <si>
    <t>09322907675</t>
  </si>
  <si>
    <t>09322909004</t>
  </si>
  <si>
    <t>09323004647</t>
  </si>
  <si>
    <t>09323004692</t>
  </si>
  <si>
    <t>09323004715</t>
  </si>
  <si>
    <t>09323004753</t>
  </si>
  <si>
    <t>09323004777</t>
  </si>
  <si>
    <t>09323004791</t>
  </si>
  <si>
    <t>09323103810</t>
  </si>
  <si>
    <t>09323105621</t>
  </si>
  <si>
    <t>50021011352</t>
  </si>
  <si>
    <t>50101111305</t>
  </si>
  <si>
    <t>50102636355</t>
  </si>
  <si>
    <t>51011153311</t>
  </si>
  <si>
    <t>51102573842</t>
  </si>
  <si>
    <t>52101156863</t>
  </si>
  <si>
    <t>52110446139</t>
  </si>
  <si>
    <t>53082806059</t>
  </si>
  <si>
    <t>53122299122</t>
  </si>
  <si>
    <t>54020837137</t>
  </si>
  <si>
    <t>55022153432</t>
  </si>
  <si>
    <t>55110906690</t>
  </si>
  <si>
    <t>55123128973</t>
  </si>
  <si>
    <t>56111161549</t>
  </si>
  <si>
    <t>57073163051</t>
  </si>
  <si>
    <t>57102202414</t>
  </si>
  <si>
    <t>58122188027</t>
  </si>
  <si>
    <t>59031152059</t>
  </si>
  <si>
    <t>59042989686</t>
  </si>
  <si>
    <t>59083036077</t>
  </si>
  <si>
    <t>59110570565</t>
  </si>
  <si>
    <t>60102890107</t>
  </si>
  <si>
    <t>61032479116</t>
  </si>
  <si>
    <t>61100157652</t>
  </si>
  <si>
    <t>61121020469</t>
  </si>
  <si>
    <t>62033089803</t>
  </si>
  <si>
    <t>62092569090</t>
  </si>
  <si>
    <t>63092608644</t>
  </si>
  <si>
    <t>63102092944</t>
  </si>
  <si>
    <t>63122755182</t>
  </si>
  <si>
    <t>64022301455</t>
  </si>
  <si>
    <t>64040919575</t>
  </si>
  <si>
    <t>64063159211</t>
  </si>
  <si>
    <t>65062892381</t>
  </si>
  <si>
    <t>65092056892</t>
  </si>
  <si>
    <t>65102086116</t>
  </si>
  <si>
    <t>66063014631</t>
  </si>
  <si>
    <t>66100294134</t>
  </si>
  <si>
    <t>66100651663</t>
  </si>
  <si>
    <t>66111176164</t>
  </si>
  <si>
    <t>66113183995</t>
  </si>
  <si>
    <t>67103111042</t>
  </si>
  <si>
    <t>67112966668</t>
  </si>
  <si>
    <t>67113048790</t>
  </si>
  <si>
    <t>67120749923</t>
  </si>
  <si>
    <t>68112117597</t>
  </si>
  <si>
    <t>69030626134</t>
  </si>
  <si>
    <t>69122174118</t>
  </si>
  <si>
    <t>70032057433</t>
  </si>
  <si>
    <t>70053179170</t>
  </si>
  <si>
    <t>70101195486</t>
  </si>
  <si>
    <t>70120794633</t>
  </si>
  <si>
    <t>71093058856</t>
  </si>
  <si>
    <t>71110410883</t>
  </si>
  <si>
    <t>71112677514</t>
  </si>
  <si>
    <t>71123061643</t>
  </si>
  <si>
    <t>72031096705</t>
  </si>
  <si>
    <t>73010399576</t>
  </si>
  <si>
    <t>73070871368</t>
  </si>
  <si>
    <t>73103000844</t>
  </si>
  <si>
    <t>73112328551</t>
  </si>
  <si>
    <t>74040249598</t>
  </si>
  <si>
    <t>74120284541</t>
  </si>
  <si>
    <t>74121108598</t>
  </si>
  <si>
    <t>74123184206</t>
  </si>
  <si>
    <t>75032006098</t>
  </si>
  <si>
    <t>75113162747</t>
  </si>
  <si>
    <t>75121005045</t>
  </si>
  <si>
    <t>75123199317</t>
  </si>
  <si>
    <t>76043054555</t>
  </si>
  <si>
    <t>76043169949</t>
  </si>
  <si>
    <t>76121186303</t>
  </si>
  <si>
    <t>76122752028</t>
  </si>
  <si>
    <t>77111084850</t>
  </si>
  <si>
    <t>78011115028</t>
  </si>
  <si>
    <t>78102945963</t>
  </si>
  <si>
    <t>78103188695</t>
  </si>
  <si>
    <t>78123189018</t>
  </si>
  <si>
    <t>79012564484</t>
  </si>
  <si>
    <t>79070627831</t>
  </si>
  <si>
    <t>79101146737</t>
  </si>
  <si>
    <t>79110673709</t>
  </si>
  <si>
    <t>81081010863</t>
  </si>
  <si>
    <t>81101148770</t>
  </si>
  <si>
    <t>82072219267</t>
  </si>
  <si>
    <t>83041947282</t>
  </si>
  <si>
    <t>84050694367</t>
  </si>
  <si>
    <t>84051294894</t>
  </si>
  <si>
    <t>84051840149</t>
  </si>
  <si>
    <t>84112185145</t>
  </si>
  <si>
    <t>85031079443</t>
  </si>
  <si>
    <t>85052135674</t>
  </si>
  <si>
    <t>85052568643</t>
  </si>
  <si>
    <t>85052605175</t>
  </si>
  <si>
    <t>85111779283</t>
  </si>
  <si>
    <t>86061995325</t>
  </si>
  <si>
    <t>86070511185</t>
  </si>
  <si>
    <t>86070630583</t>
  </si>
  <si>
    <t>86072032543</t>
  </si>
  <si>
    <t>86080941169</t>
  </si>
  <si>
    <t>86081443325</t>
  </si>
  <si>
    <t>87070895372</t>
  </si>
  <si>
    <t>87071164662</t>
  </si>
  <si>
    <t>87072724289</t>
  </si>
  <si>
    <t>88080204509</t>
  </si>
  <si>
    <t>88080416256</t>
  </si>
  <si>
    <t>88080601948</t>
  </si>
  <si>
    <t>88103032931</t>
  </si>
  <si>
    <t>88111094545</t>
  </si>
  <si>
    <t>88120262427</t>
  </si>
  <si>
    <t>89010293604</t>
  </si>
  <si>
    <t>89010737704</t>
  </si>
  <si>
    <t>89011129700</t>
  </si>
  <si>
    <t>89011581319</t>
  </si>
  <si>
    <t>89012630357</t>
  </si>
  <si>
    <t>89020265394</t>
  </si>
  <si>
    <t>89021468413</t>
  </si>
  <si>
    <t>89021697637</t>
  </si>
  <si>
    <t>89022379914</t>
  </si>
  <si>
    <t>89032143350</t>
  </si>
  <si>
    <t>89040185241</t>
  </si>
  <si>
    <t>89040205480</t>
  </si>
  <si>
    <t>89040633348</t>
  </si>
  <si>
    <t>89040876453</t>
  </si>
  <si>
    <t>89041133472</t>
  </si>
  <si>
    <t>89042620494</t>
  </si>
  <si>
    <t>89042750933</t>
  </si>
  <si>
    <t>89052085069</t>
  </si>
  <si>
    <t>89052295172</t>
  </si>
  <si>
    <t>89062644823</t>
  </si>
  <si>
    <t>89081519801</t>
  </si>
  <si>
    <t>89082179879</t>
  </si>
  <si>
    <t>89082608599</t>
  </si>
  <si>
    <t>89091482250</t>
  </si>
  <si>
    <t>89100192752</t>
  </si>
  <si>
    <t>89102588171</t>
  </si>
  <si>
    <t>89112466825</t>
  </si>
  <si>
    <t>89120952161</t>
  </si>
  <si>
    <t>90053120136</t>
  </si>
  <si>
    <t>90112004373</t>
  </si>
  <si>
    <t>91023191330</t>
  </si>
  <si>
    <t>92080709353</t>
  </si>
  <si>
    <t>IMIONA KOBIET z1</t>
  </si>
  <si>
    <t>IDENTYFIKATOR</t>
  </si>
  <si>
    <t>AWoj2</t>
  </si>
  <si>
    <t>AWoj5</t>
  </si>
  <si>
    <t>AWoj9</t>
  </si>
  <si>
    <t>AZof1</t>
  </si>
  <si>
    <t>AZuz1</t>
  </si>
  <si>
    <t>AZuz2</t>
  </si>
  <si>
    <t>BAle0</t>
  </si>
  <si>
    <t>BAnn5</t>
  </si>
  <si>
    <t>BArl2</t>
  </si>
  <si>
    <t>BJad7</t>
  </si>
  <si>
    <t>BKam7</t>
  </si>
  <si>
    <t>BKat5</t>
  </si>
  <si>
    <t>BMar2</t>
  </si>
  <si>
    <t>BMar6</t>
  </si>
  <si>
    <t>BMat3</t>
  </si>
  <si>
    <t>BMik4</t>
  </si>
  <si>
    <t>BMon0</t>
  </si>
  <si>
    <t>BOlg0</t>
  </si>
  <si>
    <t>BPio4</t>
  </si>
  <si>
    <t>BSta6</t>
  </si>
  <si>
    <t>BTom4</t>
  </si>
  <si>
    <t>BTom8</t>
  </si>
  <si>
    <t>BTym0</t>
  </si>
  <si>
    <t>BTym7</t>
  </si>
  <si>
    <t>BWik1</t>
  </si>
  <si>
    <t>BWit4</t>
  </si>
  <si>
    <t>BZof0</t>
  </si>
  <si>
    <t>BZof1</t>
  </si>
  <si>
    <t>BZof2</t>
  </si>
  <si>
    <t>BZof3</t>
  </si>
  <si>
    <t>BZos7</t>
  </si>
  <si>
    <t>BZuz1</t>
  </si>
  <si>
    <t>BZuz5</t>
  </si>
  <si>
    <t>BZuz9</t>
  </si>
  <si>
    <t>CJac0</t>
  </si>
  <si>
    <t>CJac3</t>
  </si>
  <si>
    <t>CJak9</t>
  </si>
  <si>
    <t>CKam4</t>
  </si>
  <si>
    <t>CKat3</t>
  </si>
  <si>
    <t>CMar4</t>
  </si>
  <si>
    <t>COlg4</t>
  </si>
  <si>
    <t>CSta9</t>
  </si>
  <si>
    <t>CSzy1</t>
  </si>
  <si>
    <t>CSzy6</t>
  </si>
  <si>
    <t>CSzy9</t>
  </si>
  <si>
    <t>CWan8</t>
  </si>
  <si>
    <t>CWer7</t>
  </si>
  <si>
    <t>CWik3</t>
  </si>
  <si>
    <t>CWik4</t>
  </si>
  <si>
    <t>CWik5</t>
  </si>
  <si>
    <t>CWik9</t>
  </si>
  <si>
    <t>DPio3</t>
  </si>
  <si>
    <t>DPio6</t>
  </si>
  <si>
    <t>DPio8</t>
  </si>
  <si>
    <t>DRys0</t>
  </si>
  <si>
    <t>DSam9</t>
  </si>
  <si>
    <t>DSeb7</t>
  </si>
  <si>
    <t>DSta0</t>
  </si>
  <si>
    <t>DSta1</t>
  </si>
  <si>
    <t>DSta2</t>
  </si>
  <si>
    <t>DSta7</t>
  </si>
  <si>
    <t>DSzc5</t>
  </si>
  <si>
    <t>DSzy6</t>
  </si>
  <si>
    <t>DSzy7</t>
  </si>
  <si>
    <t>DVic3</t>
  </si>
  <si>
    <t>DWer4</t>
  </si>
  <si>
    <t>DWer7</t>
  </si>
  <si>
    <t>EUrs3</t>
  </si>
  <si>
    <t>EUrs6</t>
  </si>
  <si>
    <t>EVan0</t>
  </si>
  <si>
    <t>FDor5</t>
  </si>
  <si>
    <t>FJan2</t>
  </si>
  <si>
    <t>FPaw8</t>
  </si>
  <si>
    <t>FPio4</t>
  </si>
  <si>
    <t>FPio6</t>
  </si>
  <si>
    <t>FRok3</t>
  </si>
  <si>
    <t>FRox0</t>
  </si>
  <si>
    <t>FSan0</t>
  </si>
  <si>
    <t>FSan4</t>
  </si>
  <si>
    <t>GNin1</t>
  </si>
  <si>
    <t>GNin8</t>
  </si>
  <si>
    <t>GOli1</t>
  </si>
  <si>
    <t>GOli2</t>
  </si>
  <si>
    <t>GOli4</t>
  </si>
  <si>
    <t>GOli5</t>
  </si>
  <si>
    <t>GOli7</t>
  </si>
  <si>
    <t>GOsk7</t>
  </si>
  <si>
    <t>GOsk8</t>
  </si>
  <si>
    <t>GOsk9</t>
  </si>
  <si>
    <t>GPat1</t>
  </si>
  <si>
    <t>GPat3</t>
  </si>
  <si>
    <t>GPat4</t>
  </si>
  <si>
    <t>GPat5</t>
  </si>
  <si>
    <t>GPat8</t>
  </si>
  <si>
    <t>GPat9</t>
  </si>
  <si>
    <t>GPau1</t>
  </si>
  <si>
    <t>GPau2</t>
  </si>
  <si>
    <t>GPau5</t>
  </si>
  <si>
    <t>GPaw5</t>
  </si>
  <si>
    <t>GPol3</t>
  </si>
  <si>
    <t>GPol5</t>
  </si>
  <si>
    <t>HIne9</t>
  </si>
  <si>
    <t>HNic5</t>
  </si>
  <si>
    <t>HNik2</t>
  </si>
  <si>
    <t>HNik5</t>
  </si>
  <si>
    <t>HNin1</t>
  </si>
  <si>
    <t>HOla9</t>
  </si>
  <si>
    <t>HOlg5</t>
  </si>
  <si>
    <t>HOli3</t>
  </si>
  <si>
    <t>IOla1</t>
  </si>
  <si>
    <t>JMik2</t>
  </si>
  <si>
    <t>JMik6</t>
  </si>
  <si>
    <t>JMik9</t>
  </si>
  <si>
    <t>JMil7</t>
  </si>
  <si>
    <t>JNad0</t>
  </si>
  <si>
    <t>JNad5</t>
  </si>
  <si>
    <t>JNad6</t>
  </si>
  <si>
    <t>JNat0</t>
  </si>
  <si>
    <t>JNat1</t>
  </si>
  <si>
    <t>JNat2</t>
  </si>
  <si>
    <t>JNat3</t>
  </si>
  <si>
    <t>JNat4</t>
  </si>
  <si>
    <t>JNat6</t>
  </si>
  <si>
    <t>JNat8</t>
  </si>
  <si>
    <t>JNic3</t>
  </si>
  <si>
    <t>JNik1</t>
  </si>
  <si>
    <t>JNik2</t>
  </si>
  <si>
    <t>JNik5</t>
  </si>
  <si>
    <t>JNik6</t>
  </si>
  <si>
    <t>KMac4</t>
  </si>
  <si>
    <t>KMaj1</t>
  </si>
  <si>
    <t>KMaj2</t>
  </si>
  <si>
    <t>KMaj7</t>
  </si>
  <si>
    <t>KMaj9</t>
  </si>
  <si>
    <t>KMal0</t>
  </si>
  <si>
    <t>KMal4</t>
  </si>
  <si>
    <t>KMal5</t>
  </si>
  <si>
    <t>KMal7</t>
  </si>
  <si>
    <t>KMal8</t>
  </si>
  <si>
    <t>KMar1</t>
  </si>
  <si>
    <t>KMar2</t>
  </si>
  <si>
    <t>KMar3</t>
  </si>
  <si>
    <t>KMar4</t>
  </si>
  <si>
    <t>KMar5</t>
  </si>
  <si>
    <t>KMar6</t>
  </si>
  <si>
    <t>KMar7</t>
  </si>
  <si>
    <t>KMar8</t>
  </si>
  <si>
    <t>KMar9</t>
  </si>
  <si>
    <t>KMat0</t>
  </si>
  <si>
    <t>KMat1</t>
  </si>
  <si>
    <t>KMat2</t>
  </si>
  <si>
    <t>KMat3</t>
  </si>
  <si>
    <t>KMat4</t>
  </si>
  <si>
    <t>KMat8</t>
  </si>
  <si>
    <t>KMat9</t>
  </si>
  <si>
    <t>KMau6</t>
  </si>
  <si>
    <t>KMau7</t>
  </si>
  <si>
    <t>KMic0</t>
  </si>
  <si>
    <t>KMic1</t>
  </si>
  <si>
    <t>KMic2</t>
  </si>
  <si>
    <t>KMic3</t>
  </si>
  <si>
    <t>KMic4</t>
  </si>
  <si>
    <t>KMic5</t>
  </si>
  <si>
    <t>KMic6</t>
  </si>
  <si>
    <t>KMic7</t>
  </si>
  <si>
    <t>KMic8</t>
  </si>
  <si>
    <t>KMik2</t>
  </si>
  <si>
    <t>KMik6</t>
  </si>
  <si>
    <t>KMik8</t>
  </si>
  <si>
    <t>KMik9</t>
  </si>
  <si>
    <t>KMil0</t>
  </si>
  <si>
    <t>KMil2</t>
  </si>
  <si>
    <t>KMil4</t>
  </si>
  <si>
    <t>KMil5</t>
  </si>
  <si>
    <t>KMil6</t>
  </si>
  <si>
    <t>KMon2</t>
  </si>
  <si>
    <t>KMon3</t>
  </si>
  <si>
    <t>KMon4</t>
  </si>
  <si>
    <t>KPau9</t>
  </si>
  <si>
    <t>KZuz3</t>
  </si>
  <si>
    <t>LEwa4</t>
  </si>
  <si>
    <t>LMac5</t>
  </si>
  <si>
    <t>LMac7</t>
  </si>
  <si>
    <t>LMac9</t>
  </si>
  <si>
    <t>LMag1</t>
  </si>
  <si>
    <t>LMag2</t>
  </si>
  <si>
    <t>LMag7</t>
  </si>
  <si>
    <t>LMag8</t>
  </si>
  <si>
    <t>LMaj1</t>
  </si>
  <si>
    <t>LMaj5</t>
  </si>
  <si>
    <t>LMaj8</t>
  </si>
  <si>
    <t>LMak2</t>
  </si>
  <si>
    <t>LMak3</t>
  </si>
  <si>
    <t>LMak7</t>
  </si>
  <si>
    <t>LMak9</t>
  </si>
  <si>
    <t>LMar2</t>
  </si>
  <si>
    <t>LMar5</t>
  </si>
  <si>
    <t>LMar7</t>
  </si>
  <si>
    <t>LOlg3</t>
  </si>
  <si>
    <t>MKar1</t>
  </si>
  <si>
    <t>MKar9</t>
  </si>
  <si>
    <t>MKon0</t>
  </si>
  <si>
    <t>MKor0</t>
  </si>
  <si>
    <t>MKry8</t>
  </si>
  <si>
    <t>MKrz2</t>
  </si>
  <si>
    <t>MKrz5</t>
  </si>
  <si>
    <t>MKub0</t>
  </si>
  <si>
    <t>MLau3</t>
  </si>
  <si>
    <t>MLau8</t>
  </si>
  <si>
    <t>MLen1</t>
  </si>
  <si>
    <t>MLen2</t>
  </si>
  <si>
    <t>MLen3</t>
  </si>
  <si>
    <t>MLen4</t>
  </si>
  <si>
    <t>MLen5</t>
  </si>
  <si>
    <t>MLen8</t>
  </si>
  <si>
    <t>MLeo7</t>
  </si>
  <si>
    <t>MLid9</t>
  </si>
  <si>
    <t>MLil6</t>
  </si>
  <si>
    <t>MLuc1</t>
  </si>
  <si>
    <t>MLuc4</t>
  </si>
  <si>
    <t>MLuc6</t>
  </si>
  <si>
    <t>MLui5</t>
  </si>
  <si>
    <t>MLuk6</t>
  </si>
  <si>
    <t>MMac1</t>
  </si>
  <si>
    <t>MMac4</t>
  </si>
  <si>
    <t>MMac7</t>
  </si>
  <si>
    <t>MMar0</t>
  </si>
  <si>
    <t>NKac0</t>
  </si>
  <si>
    <t>NKac7</t>
  </si>
  <si>
    <t>NKaj7</t>
  </si>
  <si>
    <t>NKam2</t>
  </si>
  <si>
    <t>NKam7</t>
  </si>
  <si>
    <t>NKor4</t>
  </si>
  <si>
    <t>NLat3</t>
  </si>
  <si>
    <t>OBea7</t>
  </si>
  <si>
    <t>OKac2</t>
  </si>
  <si>
    <t>OKac7</t>
  </si>
  <si>
    <t>OKac8</t>
  </si>
  <si>
    <t>OKat5</t>
  </si>
  <si>
    <t>OKin1</t>
  </si>
  <si>
    <t>OKin6</t>
  </si>
  <si>
    <t>OKla3</t>
  </si>
  <si>
    <t>OKon5</t>
  </si>
  <si>
    <t>OKor8</t>
  </si>
  <si>
    <t>PJac2</t>
  </si>
  <si>
    <t>PJak0</t>
  </si>
  <si>
    <t>PJak1</t>
  </si>
  <si>
    <t>PJak3</t>
  </si>
  <si>
    <t>PJak4</t>
  </si>
  <si>
    <t>PJak5</t>
  </si>
  <si>
    <t>PJak6</t>
  </si>
  <si>
    <t>PJak9</t>
  </si>
  <si>
    <t>PJan0</t>
  </si>
  <si>
    <t>PJan3</t>
  </si>
  <si>
    <t>PJan4</t>
  </si>
  <si>
    <t>PJan5</t>
  </si>
  <si>
    <t>PJan7</t>
  </si>
  <si>
    <t>PJan9</t>
  </si>
  <si>
    <t>PJer7</t>
  </si>
  <si>
    <t>PJul2</t>
  </si>
  <si>
    <t>PJul3</t>
  </si>
  <si>
    <t>PJul6</t>
  </si>
  <si>
    <t>PJul9</t>
  </si>
  <si>
    <t>PJus1</t>
  </si>
  <si>
    <t>PKaj0</t>
  </si>
  <si>
    <t>PKal0</t>
  </si>
  <si>
    <t>PKar5</t>
  </si>
  <si>
    <t>PKar6</t>
  </si>
  <si>
    <t>PKar7</t>
  </si>
  <si>
    <t>PKar8</t>
  </si>
  <si>
    <t>PKat5</t>
  </si>
  <si>
    <t>PKat8</t>
  </si>
  <si>
    <t>PMar7</t>
  </si>
  <si>
    <t>PMar8</t>
  </si>
  <si>
    <t>PPio0</t>
  </si>
  <si>
    <t>RIgo0</t>
  </si>
  <si>
    <t>RIgo3</t>
  </si>
  <si>
    <t>RIgo5</t>
  </si>
  <si>
    <t>RIgo6</t>
  </si>
  <si>
    <t>RIgo8</t>
  </si>
  <si>
    <t>RJac4</t>
  </si>
  <si>
    <t>RJac5</t>
  </si>
  <si>
    <t>RJak1</t>
  </si>
  <si>
    <t>RJak3</t>
  </si>
  <si>
    <t>RJak4</t>
  </si>
  <si>
    <t>RJak6</t>
  </si>
  <si>
    <t>RJak7</t>
  </si>
  <si>
    <t>RJak9</t>
  </si>
  <si>
    <t>RJul2</t>
  </si>
  <si>
    <t>RJul7</t>
  </si>
  <si>
    <t>RJul8</t>
  </si>
  <si>
    <t>RJul9</t>
  </si>
  <si>
    <t>SAnt4</t>
  </si>
  <si>
    <t>SAnt7</t>
  </si>
  <si>
    <t>SAnt8</t>
  </si>
  <si>
    <t>SAri2</t>
  </si>
  <si>
    <t>SCyp2</t>
  </si>
  <si>
    <t>SCyp4</t>
  </si>
  <si>
    <t>SDam5</t>
  </si>
  <si>
    <t>SDan8</t>
  </si>
  <si>
    <t>SDar8</t>
  </si>
  <si>
    <t>SDaw2</t>
  </si>
  <si>
    <t>SDaw6</t>
  </si>
  <si>
    <t>SDaw7</t>
  </si>
  <si>
    <t>SDom0</t>
  </si>
  <si>
    <t>SDom1</t>
  </si>
  <si>
    <t>SDom4</t>
  </si>
  <si>
    <t>SDom8</t>
  </si>
  <si>
    <t>SDor6</t>
  </si>
  <si>
    <t>SEmi0</t>
  </si>
  <si>
    <t>SEmi6</t>
  </si>
  <si>
    <t>SEmi9</t>
  </si>
  <si>
    <t>SEwa3</t>
  </si>
  <si>
    <t>SFab1</t>
  </si>
  <si>
    <t>SFil0</t>
  </si>
  <si>
    <t>SFil2</t>
  </si>
  <si>
    <t>SFil4</t>
  </si>
  <si>
    <t>SFil5</t>
  </si>
  <si>
    <t>SFil6</t>
  </si>
  <si>
    <t>SFil7</t>
  </si>
  <si>
    <t>SFil9</t>
  </si>
  <si>
    <t>SFra4</t>
  </si>
  <si>
    <t>SFra7</t>
  </si>
  <si>
    <t>SGab6</t>
  </si>
  <si>
    <t>SGrz5</t>
  </si>
  <si>
    <t>SHan3</t>
  </si>
  <si>
    <t>SHan4</t>
  </si>
  <si>
    <t>SHan7</t>
  </si>
  <si>
    <t>SHan8</t>
  </si>
  <si>
    <t>SHel1</t>
  </si>
  <si>
    <t>SHel2</t>
  </si>
  <si>
    <t>SHel6</t>
  </si>
  <si>
    <t>SHen5</t>
  </si>
  <si>
    <t>SHen7</t>
  </si>
  <si>
    <t>SHub1</t>
  </si>
  <si>
    <t>SIga4</t>
  </si>
  <si>
    <t>SIgn6</t>
  </si>
  <si>
    <t>SInk1</t>
  </si>
  <si>
    <t>SIza3</t>
  </si>
  <si>
    <t>SJag0</t>
  </si>
  <si>
    <t>SJoa3</t>
  </si>
  <si>
    <t>SJoa4</t>
  </si>
  <si>
    <t>SJoa5</t>
  </si>
  <si>
    <t>SJul2</t>
  </si>
  <si>
    <t>SJul3</t>
  </si>
  <si>
    <t>SJul6</t>
  </si>
  <si>
    <t>SJul9</t>
  </si>
  <si>
    <t>TAnn1</t>
  </si>
  <si>
    <t>TAnn4</t>
  </si>
  <si>
    <t>TAnn8</t>
  </si>
  <si>
    <t>TAnn9</t>
  </si>
  <si>
    <t>TAnt2</t>
  </si>
  <si>
    <t>TAnt5</t>
  </si>
  <si>
    <t>TAnt8</t>
  </si>
  <si>
    <t>TBar2</t>
  </si>
  <si>
    <t>TBar6</t>
  </si>
  <si>
    <t>TBor1</t>
  </si>
  <si>
    <t>TBru1</t>
  </si>
  <si>
    <t>TBru5</t>
  </si>
  <si>
    <t>UAnn4</t>
  </si>
  <si>
    <t>UBar3</t>
  </si>
  <si>
    <t>UBar8</t>
  </si>
  <si>
    <t>WAdr1</t>
  </si>
  <si>
    <t>WAdr7</t>
  </si>
  <si>
    <t>WAla2</t>
  </si>
  <si>
    <t>WAle0</t>
  </si>
  <si>
    <t>WAle2</t>
  </si>
  <si>
    <t>WAle4</t>
  </si>
  <si>
    <t>WAle5</t>
  </si>
  <si>
    <t>WAle8</t>
  </si>
  <si>
    <t>WAli0</t>
  </si>
  <si>
    <t>WAli1</t>
  </si>
  <si>
    <t>WAli2</t>
  </si>
  <si>
    <t>WAli7</t>
  </si>
  <si>
    <t>WAli8</t>
  </si>
  <si>
    <t>WAlo8</t>
  </si>
  <si>
    <t>WAme0</t>
  </si>
  <si>
    <t>WAme2</t>
  </si>
  <si>
    <t>WAme3</t>
  </si>
  <si>
    <t>WAme4</t>
  </si>
  <si>
    <t>WAme7</t>
  </si>
  <si>
    <t>WAna3</t>
  </si>
  <si>
    <t>WAnd4</t>
  </si>
  <si>
    <t>WAnd7</t>
  </si>
  <si>
    <t>WAng1</t>
  </si>
  <si>
    <t>WAnt1</t>
  </si>
  <si>
    <t>WAnt2</t>
  </si>
  <si>
    <t>WArk3</t>
  </si>
  <si>
    <t>WArt7</t>
  </si>
  <si>
    <t>WBar3</t>
  </si>
  <si>
    <t>WBar9</t>
  </si>
  <si>
    <t>YAdr8</t>
  </si>
  <si>
    <t>ZAda2</t>
  </si>
  <si>
    <t>ZAda3</t>
  </si>
  <si>
    <t>ZAda4</t>
  </si>
  <si>
    <t>ZAda7</t>
  </si>
  <si>
    <t>ZAda8</t>
  </si>
  <si>
    <t>ZAda9</t>
  </si>
  <si>
    <t>ZAde5</t>
  </si>
  <si>
    <t>ZAdr4</t>
  </si>
  <si>
    <t>ZAdr8</t>
  </si>
  <si>
    <t>ZAga8</t>
  </si>
  <si>
    <t>ZAga9</t>
  </si>
  <si>
    <t>ZAgn0</t>
  </si>
  <si>
    <t>ZAle3</t>
  </si>
  <si>
    <t>ZAle5</t>
  </si>
  <si>
    <t>ZAle7</t>
  </si>
  <si>
    <t>ZAle9</t>
  </si>
  <si>
    <t>ZEwa5</t>
  </si>
  <si>
    <t>ZMar6</t>
  </si>
  <si>
    <t>ZOlg2</t>
  </si>
  <si>
    <t>Liczba z IDENTYFIKATOR</t>
  </si>
  <si>
    <t>POWTARZAJĄCE SIĘ IDENTYFIKATORY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</si>
</sst>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9" fontId="0" fillId="0" borderId="0" xfId="0" applyNumberFormat="1"/>
    <xf numFmtId="0" fontId="0" fillId="2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[pesel_powtorka - Tobiasz Bielawski 4Ti.xlsx]Arkusz5!Tabela przestawna4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45807"/>
        <c:axId val="48744559"/>
      </c:barChart>
      <c:catAx>
        <c:axId val="48745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744559"/>
        <c:crosses val="autoZero"/>
        <c:auto val="1"/>
        <c:lblAlgn val="ctr"/>
        <c:lblOffset val="100"/>
        <c:noMultiLvlLbl val="0"/>
      </c:catAx>
      <c:valAx>
        <c:axId val="4874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74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[pesel_powtorka - Tobiasz Bielawski 4Ti.xlsx]Arkusz3!Tabela przestawna2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Arkusz3!$B$3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Arkusz3!$A$4:$A$416</c:f>
              <c:strCache>
                <c:ptCount val="412"/>
                <c:pt idx="0">
                  <c:v>AWoj2</c:v>
                </c:pt>
                <c:pt idx="1">
                  <c:v>AWoj5</c:v>
                </c:pt>
                <c:pt idx="2">
                  <c:v>AWoj9</c:v>
                </c:pt>
                <c:pt idx="3">
                  <c:v>AZof1</c:v>
                </c:pt>
                <c:pt idx="4">
                  <c:v>AZuz1</c:v>
                </c:pt>
                <c:pt idx="5">
                  <c:v>AZuz2</c:v>
                </c:pt>
                <c:pt idx="6">
                  <c:v>BAle0</c:v>
                </c:pt>
                <c:pt idx="7">
                  <c:v>BAnn5</c:v>
                </c:pt>
                <c:pt idx="8">
                  <c:v>BArl2</c:v>
                </c:pt>
                <c:pt idx="9">
                  <c:v>BJad7</c:v>
                </c:pt>
                <c:pt idx="10">
                  <c:v>BKam7</c:v>
                </c:pt>
                <c:pt idx="11">
                  <c:v>BKat5</c:v>
                </c:pt>
                <c:pt idx="12">
                  <c:v>BMar2</c:v>
                </c:pt>
                <c:pt idx="13">
                  <c:v>BMar6</c:v>
                </c:pt>
                <c:pt idx="14">
                  <c:v>BMat3</c:v>
                </c:pt>
                <c:pt idx="15">
                  <c:v>BMik4</c:v>
                </c:pt>
                <c:pt idx="16">
                  <c:v>BMon0</c:v>
                </c:pt>
                <c:pt idx="17">
                  <c:v>BOlg0</c:v>
                </c:pt>
                <c:pt idx="18">
                  <c:v>BPio4</c:v>
                </c:pt>
                <c:pt idx="19">
                  <c:v>BSta6</c:v>
                </c:pt>
                <c:pt idx="20">
                  <c:v>BTom4</c:v>
                </c:pt>
                <c:pt idx="21">
                  <c:v>BTom8</c:v>
                </c:pt>
                <c:pt idx="22">
                  <c:v>BTym0</c:v>
                </c:pt>
                <c:pt idx="23">
                  <c:v>BTym7</c:v>
                </c:pt>
                <c:pt idx="24">
                  <c:v>BWik1</c:v>
                </c:pt>
                <c:pt idx="25">
                  <c:v>BWit4</c:v>
                </c:pt>
                <c:pt idx="26">
                  <c:v>BZof0</c:v>
                </c:pt>
                <c:pt idx="27">
                  <c:v>BZof1</c:v>
                </c:pt>
                <c:pt idx="28">
                  <c:v>BZof2</c:v>
                </c:pt>
                <c:pt idx="29">
                  <c:v>BZof3</c:v>
                </c:pt>
                <c:pt idx="30">
                  <c:v>BZos7</c:v>
                </c:pt>
                <c:pt idx="31">
                  <c:v>BZuz1</c:v>
                </c:pt>
                <c:pt idx="32">
                  <c:v>BZuz5</c:v>
                </c:pt>
                <c:pt idx="33">
                  <c:v>BZuz9</c:v>
                </c:pt>
                <c:pt idx="34">
                  <c:v>CJac0</c:v>
                </c:pt>
                <c:pt idx="35">
                  <c:v>CJac3</c:v>
                </c:pt>
                <c:pt idx="36">
                  <c:v>CJak9</c:v>
                </c:pt>
                <c:pt idx="37">
                  <c:v>CKam4</c:v>
                </c:pt>
                <c:pt idx="38">
                  <c:v>CKat3</c:v>
                </c:pt>
                <c:pt idx="39">
                  <c:v>CMar4</c:v>
                </c:pt>
                <c:pt idx="40">
                  <c:v>COlg4</c:v>
                </c:pt>
                <c:pt idx="41">
                  <c:v>CSta9</c:v>
                </c:pt>
                <c:pt idx="42">
                  <c:v>CSzy1</c:v>
                </c:pt>
                <c:pt idx="43">
                  <c:v>CSzy6</c:v>
                </c:pt>
                <c:pt idx="44">
                  <c:v>CSzy9</c:v>
                </c:pt>
                <c:pt idx="45">
                  <c:v>CWan8</c:v>
                </c:pt>
                <c:pt idx="46">
                  <c:v>CWer7</c:v>
                </c:pt>
                <c:pt idx="47">
                  <c:v>CWik3</c:v>
                </c:pt>
                <c:pt idx="48">
                  <c:v>CWik4</c:v>
                </c:pt>
                <c:pt idx="49">
                  <c:v>CWik5</c:v>
                </c:pt>
                <c:pt idx="50">
                  <c:v>CWik9</c:v>
                </c:pt>
                <c:pt idx="51">
                  <c:v>DPio3</c:v>
                </c:pt>
                <c:pt idx="52">
                  <c:v>DPio6</c:v>
                </c:pt>
                <c:pt idx="53">
                  <c:v>DPio8</c:v>
                </c:pt>
                <c:pt idx="54">
                  <c:v>DRys0</c:v>
                </c:pt>
                <c:pt idx="55">
                  <c:v>DSam9</c:v>
                </c:pt>
                <c:pt idx="56">
                  <c:v>DSeb7</c:v>
                </c:pt>
                <c:pt idx="57">
                  <c:v>DSta0</c:v>
                </c:pt>
                <c:pt idx="58">
                  <c:v>DSta1</c:v>
                </c:pt>
                <c:pt idx="59">
                  <c:v>DSta2</c:v>
                </c:pt>
                <c:pt idx="60">
                  <c:v>DSta7</c:v>
                </c:pt>
                <c:pt idx="61">
                  <c:v>DSzc5</c:v>
                </c:pt>
                <c:pt idx="62">
                  <c:v>DSzy6</c:v>
                </c:pt>
                <c:pt idx="63">
                  <c:v>DSzy7</c:v>
                </c:pt>
                <c:pt idx="64">
                  <c:v>DVic3</c:v>
                </c:pt>
                <c:pt idx="65">
                  <c:v>DWer4</c:v>
                </c:pt>
                <c:pt idx="66">
                  <c:v>DWer7</c:v>
                </c:pt>
                <c:pt idx="67">
                  <c:v>EUrs3</c:v>
                </c:pt>
                <c:pt idx="68">
                  <c:v>EUrs6</c:v>
                </c:pt>
                <c:pt idx="69">
                  <c:v>EVan0</c:v>
                </c:pt>
                <c:pt idx="70">
                  <c:v>FDor5</c:v>
                </c:pt>
                <c:pt idx="71">
                  <c:v>FJan2</c:v>
                </c:pt>
                <c:pt idx="72">
                  <c:v>FPaw8</c:v>
                </c:pt>
                <c:pt idx="73">
                  <c:v>FPio4</c:v>
                </c:pt>
                <c:pt idx="74">
                  <c:v>FPio6</c:v>
                </c:pt>
                <c:pt idx="75">
                  <c:v>FRok3</c:v>
                </c:pt>
                <c:pt idx="76">
                  <c:v>FRox0</c:v>
                </c:pt>
                <c:pt idx="77">
                  <c:v>FSan0</c:v>
                </c:pt>
                <c:pt idx="78">
                  <c:v>FSan4</c:v>
                </c:pt>
                <c:pt idx="79">
                  <c:v>GNin1</c:v>
                </c:pt>
                <c:pt idx="80">
                  <c:v>GNin8</c:v>
                </c:pt>
                <c:pt idx="81">
                  <c:v>GOli1</c:v>
                </c:pt>
                <c:pt idx="82">
                  <c:v>GOli2</c:v>
                </c:pt>
                <c:pt idx="83">
                  <c:v>GOli4</c:v>
                </c:pt>
                <c:pt idx="84">
                  <c:v>GOli5</c:v>
                </c:pt>
                <c:pt idx="85">
                  <c:v>GOli7</c:v>
                </c:pt>
                <c:pt idx="86">
                  <c:v>GOsk7</c:v>
                </c:pt>
                <c:pt idx="87">
                  <c:v>GOsk8</c:v>
                </c:pt>
                <c:pt idx="88">
                  <c:v>GOsk9</c:v>
                </c:pt>
                <c:pt idx="89">
                  <c:v>GPat1</c:v>
                </c:pt>
                <c:pt idx="90">
                  <c:v>GPat3</c:v>
                </c:pt>
                <c:pt idx="91">
                  <c:v>GPat4</c:v>
                </c:pt>
                <c:pt idx="92">
                  <c:v>GPat5</c:v>
                </c:pt>
                <c:pt idx="93">
                  <c:v>GPat8</c:v>
                </c:pt>
                <c:pt idx="94">
                  <c:v>GPat9</c:v>
                </c:pt>
                <c:pt idx="95">
                  <c:v>GPau1</c:v>
                </c:pt>
                <c:pt idx="96">
                  <c:v>GPau2</c:v>
                </c:pt>
                <c:pt idx="97">
                  <c:v>GPau5</c:v>
                </c:pt>
                <c:pt idx="98">
                  <c:v>GPaw5</c:v>
                </c:pt>
                <c:pt idx="99">
                  <c:v>GPol3</c:v>
                </c:pt>
                <c:pt idx="100">
                  <c:v>GPol5</c:v>
                </c:pt>
                <c:pt idx="101">
                  <c:v>HIne9</c:v>
                </c:pt>
                <c:pt idx="102">
                  <c:v>HNic5</c:v>
                </c:pt>
                <c:pt idx="103">
                  <c:v>HNik2</c:v>
                </c:pt>
                <c:pt idx="104">
                  <c:v>HNik5</c:v>
                </c:pt>
                <c:pt idx="105">
                  <c:v>HNin1</c:v>
                </c:pt>
                <c:pt idx="106">
                  <c:v>HOla9</c:v>
                </c:pt>
                <c:pt idx="107">
                  <c:v>HOlg5</c:v>
                </c:pt>
                <c:pt idx="108">
                  <c:v>HOli3</c:v>
                </c:pt>
                <c:pt idx="109">
                  <c:v>IOla1</c:v>
                </c:pt>
                <c:pt idx="110">
                  <c:v>JMik2</c:v>
                </c:pt>
                <c:pt idx="111">
                  <c:v>JMik6</c:v>
                </c:pt>
                <c:pt idx="112">
                  <c:v>JMik9</c:v>
                </c:pt>
                <c:pt idx="113">
                  <c:v>JMil7</c:v>
                </c:pt>
                <c:pt idx="114">
                  <c:v>JNad0</c:v>
                </c:pt>
                <c:pt idx="115">
                  <c:v>JNad5</c:v>
                </c:pt>
                <c:pt idx="116">
                  <c:v>JNad6</c:v>
                </c:pt>
                <c:pt idx="117">
                  <c:v>JNat0</c:v>
                </c:pt>
                <c:pt idx="118">
                  <c:v>JNat1</c:v>
                </c:pt>
                <c:pt idx="119">
                  <c:v>JNat2</c:v>
                </c:pt>
                <c:pt idx="120">
                  <c:v>JNat3</c:v>
                </c:pt>
                <c:pt idx="121">
                  <c:v>JNat4</c:v>
                </c:pt>
                <c:pt idx="122">
                  <c:v>JNat6</c:v>
                </c:pt>
                <c:pt idx="123">
                  <c:v>JNat8</c:v>
                </c:pt>
                <c:pt idx="124">
                  <c:v>JNic3</c:v>
                </c:pt>
                <c:pt idx="125">
                  <c:v>JNik1</c:v>
                </c:pt>
                <c:pt idx="126">
                  <c:v>JNik2</c:v>
                </c:pt>
                <c:pt idx="127">
                  <c:v>JNik5</c:v>
                </c:pt>
                <c:pt idx="128">
                  <c:v>JNik6</c:v>
                </c:pt>
                <c:pt idx="129">
                  <c:v>KMac4</c:v>
                </c:pt>
                <c:pt idx="130">
                  <c:v>KMaj1</c:v>
                </c:pt>
                <c:pt idx="131">
                  <c:v>KMaj2</c:v>
                </c:pt>
                <c:pt idx="132">
                  <c:v>KMaj7</c:v>
                </c:pt>
                <c:pt idx="133">
                  <c:v>KMaj9</c:v>
                </c:pt>
                <c:pt idx="134">
                  <c:v>KMal0</c:v>
                </c:pt>
                <c:pt idx="135">
                  <c:v>KMal4</c:v>
                </c:pt>
                <c:pt idx="136">
                  <c:v>KMal5</c:v>
                </c:pt>
                <c:pt idx="137">
                  <c:v>KMal7</c:v>
                </c:pt>
                <c:pt idx="138">
                  <c:v>KMal8</c:v>
                </c:pt>
                <c:pt idx="139">
                  <c:v>KMar1</c:v>
                </c:pt>
                <c:pt idx="140">
                  <c:v>KMar2</c:v>
                </c:pt>
                <c:pt idx="141">
                  <c:v>KMar3</c:v>
                </c:pt>
                <c:pt idx="142">
                  <c:v>KMar4</c:v>
                </c:pt>
                <c:pt idx="143">
                  <c:v>KMar5</c:v>
                </c:pt>
                <c:pt idx="144">
                  <c:v>KMar6</c:v>
                </c:pt>
                <c:pt idx="145">
                  <c:v>KMar7</c:v>
                </c:pt>
                <c:pt idx="146">
                  <c:v>KMar8</c:v>
                </c:pt>
                <c:pt idx="147">
                  <c:v>KMar9</c:v>
                </c:pt>
                <c:pt idx="148">
                  <c:v>KMat0</c:v>
                </c:pt>
                <c:pt idx="149">
                  <c:v>KMat1</c:v>
                </c:pt>
                <c:pt idx="150">
                  <c:v>KMat2</c:v>
                </c:pt>
                <c:pt idx="151">
                  <c:v>KMat3</c:v>
                </c:pt>
                <c:pt idx="152">
                  <c:v>KMat4</c:v>
                </c:pt>
                <c:pt idx="153">
                  <c:v>KMat8</c:v>
                </c:pt>
                <c:pt idx="154">
                  <c:v>KMat9</c:v>
                </c:pt>
                <c:pt idx="155">
                  <c:v>KMau6</c:v>
                </c:pt>
                <c:pt idx="156">
                  <c:v>KMau7</c:v>
                </c:pt>
                <c:pt idx="157">
                  <c:v>KMic0</c:v>
                </c:pt>
                <c:pt idx="158">
                  <c:v>KMic1</c:v>
                </c:pt>
                <c:pt idx="159">
                  <c:v>KMic2</c:v>
                </c:pt>
                <c:pt idx="160">
                  <c:v>KMic3</c:v>
                </c:pt>
                <c:pt idx="161">
                  <c:v>KMic4</c:v>
                </c:pt>
                <c:pt idx="162">
                  <c:v>KMic5</c:v>
                </c:pt>
                <c:pt idx="163">
                  <c:v>KMic6</c:v>
                </c:pt>
                <c:pt idx="164">
                  <c:v>KMic7</c:v>
                </c:pt>
                <c:pt idx="165">
                  <c:v>KMic8</c:v>
                </c:pt>
                <c:pt idx="166">
                  <c:v>KMik2</c:v>
                </c:pt>
                <c:pt idx="167">
                  <c:v>KMik6</c:v>
                </c:pt>
                <c:pt idx="168">
                  <c:v>KMik8</c:v>
                </c:pt>
                <c:pt idx="169">
                  <c:v>KMik9</c:v>
                </c:pt>
                <c:pt idx="170">
                  <c:v>KMil0</c:v>
                </c:pt>
                <c:pt idx="171">
                  <c:v>KMil2</c:v>
                </c:pt>
                <c:pt idx="172">
                  <c:v>KMil4</c:v>
                </c:pt>
                <c:pt idx="173">
                  <c:v>KMil5</c:v>
                </c:pt>
                <c:pt idx="174">
                  <c:v>KMil6</c:v>
                </c:pt>
                <c:pt idx="175">
                  <c:v>KMon2</c:v>
                </c:pt>
                <c:pt idx="176">
                  <c:v>KMon3</c:v>
                </c:pt>
                <c:pt idx="177">
                  <c:v>KMon4</c:v>
                </c:pt>
                <c:pt idx="178">
                  <c:v>KPau9</c:v>
                </c:pt>
                <c:pt idx="179">
                  <c:v>KZuz3</c:v>
                </c:pt>
                <c:pt idx="180">
                  <c:v>LEwa4</c:v>
                </c:pt>
                <c:pt idx="181">
                  <c:v>LMac5</c:v>
                </c:pt>
                <c:pt idx="182">
                  <c:v>LMac7</c:v>
                </c:pt>
                <c:pt idx="183">
                  <c:v>LMac9</c:v>
                </c:pt>
                <c:pt idx="184">
                  <c:v>LMag1</c:v>
                </c:pt>
                <c:pt idx="185">
                  <c:v>LMag2</c:v>
                </c:pt>
                <c:pt idx="186">
                  <c:v>LMag7</c:v>
                </c:pt>
                <c:pt idx="187">
                  <c:v>LMag8</c:v>
                </c:pt>
                <c:pt idx="188">
                  <c:v>LMaj1</c:v>
                </c:pt>
                <c:pt idx="189">
                  <c:v>LMaj5</c:v>
                </c:pt>
                <c:pt idx="190">
                  <c:v>LMaj8</c:v>
                </c:pt>
                <c:pt idx="191">
                  <c:v>LMak2</c:v>
                </c:pt>
                <c:pt idx="192">
                  <c:v>LMak3</c:v>
                </c:pt>
                <c:pt idx="193">
                  <c:v>LMak7</c:v>
                </c:pt>
                <c:pt idx="194">
                  <c:v>LMak9</c:v>
                </c:pt>
                <c:pt idx="195">
                  <c:v>LMar2</c:v>
                </c:pt>
                <c:pt idx="196">
                  <c:v>LMar5</c:v>
                </c:pt>
                <c:pt idx="197">
                  <c:v>LMar7</c:v>
                </c:pt>
                <c:pt idx="198">
                  <c:v>LOlg3</c:v>
                </c:pt>
                <c:pt idx="199">
                  <c:v>MKar1</c:v>
                </c:pt>
                <c:pt idx="200">
                  <c:v>MKar9</c:v>
                </c:pt>
                <c:pt idx="201">
                  <c:v>MKon0</c:v>
                </c:pt>
                <c:pt idx="202">
                  <c:v>MKor0</c:v>
                </c:pt>
                <c:pt idx="203">
                  <c:v>MKry8</c:v>
                </c:pt>
                <c:pt idx="204">
                  <c:v>MKrz2</c:v>
                </c:pt>
                <c:pt idx="205">
                  <c:v>MKrz5</c:v>
                </c:pt>
                <c:pt idx="206">
                  <c:v>MKub0</c:v>
                </c:pt>
                <c:pt idx="207">
                  <c:v>MLau3</c:v>
                </c:pt>
                <c:pt idx="208">
                  <c:v>MLau8</c:v>
                </c:pt>
                <c:pt idx="209">
                  <c:v>MLen1</c:v>
                </c:pt>
                <c:pt idx="210">
                  <c:v>MLen2</c:v>
                </c:pt>
                <c:pt idx="211">
                  <c:v>MLen3</c:v>
                </c:pt>
                <c:pt idx="212">
                  <c:v>MLen4</c:v>
                </c:pt>
                <c:pt idx="213">
                  <c:v>MLen5</c:v>
                </c:pt>
                <c:pt idx="214">
                  <c:v>MLen8</c:v>
                </c:pt>
                <c:pt idx="215">
                  <c:v>MLeo7</c:v>
                </c:pt>
                <c:pt idx="216">
                  <c:v>MLid9</c:v>
                </c:pt>
                <c:pt idx="217">
                  <c:v>MLil6</c:v>
                </c:pt>
                <c:pt idx="218">
                  <c:v>MLuc1</c:v>
                </c:pt>
                <c:pt idx="219">
                  <c:v>MLuc4</c:v>
                </c:pt>
                <c:pt idx="220">
                  <c:v>MLuc6</c:v>
                </c:pt>
                <c:pt idx="221">
                  <c:v>MLui5</c:v>
                </c:pt>
                <c:pt idx="222">
                  <c:v>MLuk6</c:v>
                </c:pt>
                <c:pt idx="223">
                  <c:v>MMac1</c:v>
                </c:pt>
                <c:pt idx="224">
                  <c:v>MMac4</c:v>
                </c:pt>
                <c:pt idx="225">
                  <c:v>MMac7</c:v>
                </c:pt>
                <c:pt idx="226">
                  <c:v>MMar0</c:v>
                </c:pt>
                <c:pt idx="227">
                  <c:v>NKac0</c:v>
                </c:pt>
                <c:pt idx="228">
                  <c:v>NKac7</c:v>
                </c:pt>
                <c:pt idx="229">
                  <c:v>NKaj7</c:v>
                </c:pt>
                <c:pt idx="230">
                  <c:v>NKam2</c:v>
                </c:pt>
                <c:pt idx="231">
                  <c:v>NKam7</c:v>
                </c:pt>
                <c:pt idx="232">
                  <c:v>NKor4</c:v>
                </c:pt>
                <c:pt idx="233">
                  <c:v>NLat3</c:v>
                </c:pt>
                <c:pt idx="234">
                  <c:v>OBea7</c:v>
                </c:pt>
                <c:pt idx="235">
                  <c:v>OKac2</c:v>
                </c:pt>
                <c:pt idx="236">
                  <c:v>OKac7</c:v>
                </c:pt>
                <c:pt idx="237">
                  <c:v>OKac8</c:v>
                </c:pt>
                <c:pt idx="238">
                  <c:v>OKat5</c:v>
                </c:pt>
                <c:pt idx="239">
                  <c:v>OKin1</c:v>
                </c:pt>
                <c:pt idx="240">
                  <c:v>OKin6</c:v>
                </c:pt>
                <c:pt idx="241">
                  <c:v>OKla3</c:v>
                </c:pt>
                <c:pt idx="242">
                  <c:v>OKon5</c:v>
                </c:pt>
                <c:pt idx="243">
                  <c:v>OKor8</c:v>
                </c:pt>
                <c:pt idx="244">
                  <c:v>PJac2</c:v>
                </c:pt>
                <c:pt idx="245">
                  <c:v>PJak0</c:v>
                </c:pt>
                <c:pt idx="246">
                  <c:v>PJak1</c:v>
                </c:pt>
                <c:pt idx="247">
                  <c:v>PJak3</c:v>
                </c:pt>
                <c:pt idx="248">
                  <c:v>PJak4</c:v>
                </c:pt>
                <c:pt idx="249">
                  <c:v>PJak5</c:v>
                </c:pt>
                <c:pt idx="250">
                  <c:v>PJak6</c:v>
                </c:pt>
                <c:pt idx="251">
                  <c:v>PJak9</c:v>
                </c:pt>
                <c:pt idx="252">
                  <c:v>PJan0</c:v>
                </c:pt>
                <c:pt idx="253">
                  <c:v>PJan3</c:v>
                </c:pt>
                <c:pt idx="254">
                  <c:v>PJan4</c:v>
                </c:pt>
                <c:pt idx="255">
                  <c:v>PJan5</c:v>
                </c:pt>
                <c:pt idx="256">
                  <c:v>PJan7</c:v>
                </c:pt>
                <c:pt idx="257">
                  <c:v>PJan9</c:v>
                </c:pt>
                <c:pt idx="258">
                  <c:v>PJer7</c:v>
                </c:pt>
                <c:pt idx="259">
                  <c:v>PJul2</c:v>
                </c:pt>
                <c:pt idx="260">
                  <c:v>PJul3</c:v>
                </c:pt>
                <c:pt idx="261">
                  <c:v>PJul6</c:v>
                </c:pt>
                <c:pt idx="262">
                  <c:v>PJul9</c:v>
                </c:pt>
                <c:pt idx="263">
                  <c:v>PJus1</c:v>
                </c:pt>
                <c:pt idx="264">
                  <c:v>PKaj0</c:v>
                </c:pt>
                <c:pt idx="265">
                  <c:v>PKal0</c:v>
                </c:pt>
                <c:pt idx="266">
                  <c:v>PKar5</c:v>
                </c:pt>
                <c:pt idx="267">
                  <c:v>PKar6</c:v>
                </c:pt>
                <c:pt idx="268">
                  <c:v>PKar7</c:v>
                </c:pt>
                <c:pt idx="269">
                  <c:v>PKar8</c:v>
                </c:pt>
                <c:pt idx="270">
                  <c:v>PKat5</c:v>
                </c:pt>
                <c:pt idx="271">
                  <c:v>PKat8</c:v>
                </c:pt>
                <c:pt idx="272">
                  <c:v>PMar7</c:v>
                </c:pt>
                <c:pt idx="273">
                  <c:v>PMar8</c:v>
                </c:pt>
                <c:pt idx="274">
                  <c:v>PPio0</c:v>
                </c:pt>
                <c:pt idx="275">
                  <c:v>RIgo0</c:v>
                </c:pt>
                <c:pt idx="276">
                  <c:v>RIgo3</c:v>
                </c:pt>
                <c:pt idx="277">
                  <c:v>RIgo5</c:v>
                </c:pt>
                <c:pt idx="278">
                  <c:v>RIgo6</c:v>
                </c:pt>
                <c:pt idx="279">
                  <c:v>RIgo8</c:v>
                </c:pt>
                <c:pt idx="280">
                  <c:v>RJac4</c:v>
                </c:pt>
                <c:pt idx="281">
                  <c:v>RJac5</c:v>
                </c:pt>
                <c:pt idx="282">
                  <c:v>RJak1</c:v>
                </c:pt>
                <c:pt idx="283">
                  <c:v>RJak3</c:v>
                </c:pt>
                <c:pt idx="284">
                  <c:v>RJak4</c:v>
                </c:pt>
                <c:pt idx="285">
                  <c:v>RJak6</c:v>
                </c:pt>
                <c:pt idx="286">
                  <c:v>RJak7</c:v>
                </c:pt>
                <c:pt idx="287">
                  <c:v>RJak9</c:v>
                </c:pt>
                <c:pt idx="288">
                  <c:v>RJul2</c:v>
                </c:pt>
                <c:pt idx="289">
                  <c:v>RJul7</c:v>
                </c:pt>
                <c:pt idx="290">
                  <c:v>RJul8</c:v>
                </c:pt>
                <c:pt idx="291">
                  <c:v>RJul9</c:v>
                </c:pt>
                <c:pt idx="292">
                  <c:v>SAnt4</c:v>
                </c:pt>
                <c:pt idx="293">
                  <c:v>SAnt7</c:v>
                </c:pt>
                <c:pt idx="294">
                  <c:v>SAnt8</c:v>
                </c:pt>
                <c:pt idx="295">
                  <c:v>SAri2</c:v>
                </c:pt>
                <c:pt idx="296">
                  <c:v>SCyp2</c:v>
                </c:pt>
                <c:pt idx="297">
                  <c:v>SCyp4</c:v>
                </c:pt>
                <c:pt idx="298">
                  <c:v>SDam5</c:v>
                </c:pt>
                <c:pt idx="299">
                  <c:v>SDan8</c:v>
                </c:pt>
                <c:pt idx="300">
                  <c:v>SDar8</c:v>
                </c:pt>
                <c:pt idx="301">
                  <c:v>SDaw2</c:v>
                </c:pt>
                <c:pt idx="302">
                  <c:v>SDaw6</c:v>
                </c:pt>
                <c:pt idx="303">
                  <c:v>SDaw7</c:v>
                </c:pt>
                <c:pt idx="304">
                  <c:v>SDom0</c:v>
                </c:pt>
                <c:pt idx="305">
                  <c:v>SDom1</c:v>
                </c:pt>
                <c:pt idx="306">
                  <c:v>SDom4</c:v>
                </c:pt>
                <c:pt idx="307">
                  <c:v>SDom8</c:v>
                </c:pt>
                <c:pt idx="308">
                  <c:v>SDor6</c:v>
                </c:pt>
                <c:pt idx="309">
                  <c:v>SEmi0</c:v>
                </c:pt>
                <c:pt idx="310">
                  <c:v>SEmi6</c:v>
                </c:pt>
                <c:pt idx="311">
                  <c:v>SEmi9</c:v>
                </c:pt>
                <c:pt idx="312">
                  <c:v>SEwa3</c:v>
                </c:pt>
                <c:pt idx="313">
                  <c:v>SFab1</c:v>
                </c:pt>
                <c:pt idx="314">
                  <c:v>SFil0</c:v>
                </c:pt>
                <c:pt idx="315">
                  <c:v>SFil2</c:v>
                </c:pt>
                <c:pt idx="316">
                  <c:v>SFil4</c:v>
                </c:pt>
                <c:pt idx="317">
                  <c:v>SFil5</c:v>
                </c:pt>
                <c:pt idx="318">
                  <c:v>SFil6</c:v>
                </c:pt>
                <c:pt idx="319">
                  <c:v>SFil7</c:v>
                </c:pt>
                <c:pt idx="320">
                  <c:v>SFil9</c:v>
                </c:pt>
                <c:pt idx="321">
                  <c:v>SFra4</c:v>
                </c:pt>
                <c:pt idx="322">
                  <c:v>SFra7</c:v>
                </c:pt>
                <c:pt idx="323">
                  <c:v>SGab6</c:v>
                </c:pt>
                <c:pt idx="324">
                  <c:v>SGrz5</c:v>
                </c:pt>
                <c:pt idx="325">
                  <c:v>SHan3</c:v>
                </c:pt>
                <c:pt idx="326">
                  <c:v>SHan4</c:v>
                </c:pt>
                <c:pt idx="327">
                  <c:v>SHan7</c:v>
                </c:pt>
                <c:pt idx="328">
                  <c:v>SHan8</c:v>
                </c:pt>
                <c:pt idx="329">
                  <c:v>SHel1</c:v>
                </c:pt>
                <c:pt idx="330">
                  <c:v>SHel2</c:v>
                </c:pt>
                <c:pt idx="331">
                  <c:v>SHel6</c:v>
                </c:pt>
                <c:pt idx="332">
                  <c:v>SHen5</c:v>
                </c:pt>
                <c:pt idx="333">
                  <c:v>SHen7</c:v>
                </c:pt>
                <c:pt idx="334">
                  <c:v>SHub1</c:v>
                </c:pt>
                <c:pt idx="335">
                  <c:v>SIga4</c:v>
                </c:pt>
                <c:pt idx="336">
                  <c:v>SIgn6</c:v>
                </c:pt>
                <c:pt idx="337">
                  <c:v>SInk1</c:v>
                </c:pt>
                <c:pt idx="338">
                  <c:v>SIza3</c:v>
                </c:pt>
                <c:pt idx="339">
                  <c:v>SJag0</c:v>
                </c:pt>
                <c:pt idx="340">
                  <c:v>SJoa3</c:v>
                </c:pt>
                <c:pt idx="341">
                  <c:v>SJoa4</c:v>
                </c:pt>
                <c:pt idx="342">
                  <c:v>SJoa5</c:v>
                </c:pt>
                <c:pt idx="343">
                  <c:v>SJul2</c:v>
                </c:pt>
                <c:pt idx="344">
                  <c:v>SJul3</c:v>
                </c:pt>
                <c:pt idx="345">
                  <c:v>SJul6</c:v>
                </c:pt>
                <c:pt idx="346">
                  <c:v>SJul9</c:v>
                </c:pt>
                <c:pt idx="347">
                  <c:v>TAnn1</c:v>
                </c:pt>
                <c:pt idx="348">
                  <c:v>TAnn4</c:v>
                </c:pt>
                <c:pt idx="349">
                  <c:v>TAnn8</c:v>
                </c:pt>
                <c:pt idx="350">
                  <c:v>TAnn9</c:v>
                </c:pt>
                <c:pt idx="351">
                  <c:v>TAnt2</c:v>
                </c:pt>
                <c:pt idx="352">
                  <c:v>TAnt5</c:v>
                </c:pt>
                <c:pt idx="353">
                  <c:v>TAnt8</c:v>
                </c:pt>
                <c:pt idx="354">
                  <c:v>TBar2</c:v>
                </c:pt>
                <c:pt idx="355">
                  <c:v>TBar6</c:v>
                </c:pt>
                <c:pt idx="356">
                  <c:v>TBor1</c:v>
                </c:pt>
                <c:pt idx="357">
                  <c:v>TBru1</c:v>
                </c:pt>
                <c:pt idx="358">
                  <c:v>TBru5</c:v>
                </c:pt>
                <c:pt idx="359">
                  <c:v>UAnn4</c:v>
                </c:pt>
                <c:pt idx="360">
                  <c:v>UBar3</c:v>
                </c:pt>
                <c:pt idx="361">
                  <c:v>UBar8</c:v>
                </c:pt>
                <c:pt idx="362">
                  <c:v>WAdr1</c:v>
                </c:pt>
                <c:pt idx="363">
                  <c:v>WAdr7</c:v>
                </c:pt>
                <c:pt idx="364">
                  <c:v>WAla2</c:v>
                </c:pt>
                <c:pt idx="365">
                  <c:v>WAle0</c:v>
                </c:pt>
                <c:pt idx="366">
                  <c:v>WAle2</c:v>
                </c:pt>
                <c:pt idx="367">
                  <c:v>WAle4</c:v>
                </c:pt>
                <c:pt idx="368">
                  <c:v>WAle5</c:v>
                </c:pt>
                <c:pt idx="369">
                  <c:v>WAle8</c:v>
                </c:pt>
                <c:pt idx="370">
                  <c:v>WAli0</c:v>
                </c:pt>
                <c:pt idx="371">
                  <c:v>WAli1</c:v>
                </c:pt>
                <c:pt idx="372">
                  <c:v>WAli2</c:v>
                </c:pt>
                <c:pt idx="373">
                  <c:v>WAli7</c:v>
                </c:pt>
                <c:pt idx="374">
                  <c:v>WAli8</c:v>
                </c:pt>
                <c:pt idx="375">
                  <c:v>WAlo8</c:v>
                </c:pt>
                <c:pt idx="376">
                  <c:v>WAme0</c:v>
                </c:pt>
                <c:pt idx="377">
                  <c:v>WAme2</c:v>
                </c:pt>
                <c:pt idx="378">
                  <c:v>WAme3</c:v>
                </c:pt>
                <c:pt idx="379">
                  <c:v>WAme4</c:v>
                </c:pt>
                <c:pt idx="380">
                  <c:v>WAme7</c:v>
                </c:pt>
                <c:pt idx="381">
                  <c:v>WAna3</c:v>
                </c:pt>
                <c:pt idx="382">
                  <c:v>WAnd4</c:v>
                </c:pt>
                <c:pt idx="383">
                  <c:v>WAnd7</c:v>
                </c:pt>
                <c:pt idx="384">
                  <c:v>WAng1</c:v>
                </c:pt>
                <c:pt idx="385">
                  <c:v>WAnt1</c:v>
                </c:pt>
                <c:pt idx="386">
                  <c:v>WAnt2</c:v>
                </c:pt>
                <c:pt idx="387">
                  <c:v>WArk3</c:v>
                </c:pt>
                <c:pt idx="388">
                  <c:v>WArt7</c:v>
                </c:pt>
                <c:pt idx="389">
                  <c:v>WBar3</c:v>
                </c:pt>
                <c:pt idx="390">
                  <c:v>WBar9</c:v>
                </c:pt>
                <c:pt idx="391">
                  <c:v>YAdr8</c:v>
                </c:pt>
                <c:pt idx="392">
                  <c:v>ZAda2</c:v>
                </c:pt>
                <c:pt idx="393">
                  <c:v>ZAda3</c:v>
                </c:pt>
                <c:pt idx="394">
                  <c:v>ZAda4</c:v>
                </c:pt>
                <c:pt idx="395">
                  <c:v>ZAda7</c:v>
                </c:pt>
                <c:pt idx="396">
                  <c:v>ZAda8</c:v>
                </c:pt>
                <c:pt idx="397">
                  <c:v>ZAda9</c:v>
                </c:pt>
                <c:pt idx="398">
                  <c:v>ZAde5</c:v>
                </c:pt>
                <c:pt idx="399">
                  <c:v>ZAdr4</c:v>
                </c:pt>
                <c:pt idx="400">
                  <c:v>ZAdr8</c:v>
                </c:pt>
                <c:pt idx="401">
                  <c:v>ZAga8</c:v>
                </c:pt>
                <c:pt idx="402">
                  <c:v>ZAga9</c:v>
                </c:pt>
                <c:pt idx="403">
                  <c:v>ZAgn0</c:v>
                </c:pt>
                <c:pt idx="404">
                  <c:v>ZAle3</c:v>
                </c:pt>
                <c:pt idx="405">
                  <c:v>ZAle5</c:v>
                </c:pt>
                <c:pt idx="406">
                  <c:v>ZAle7</c:v>
                </c:pt>
                <c:pt idx="407">
                  <c:v>ZAle9</c:v>
                </c:pt>
                <c:pt idx="408">
                  <c:v>ZEwa5</c:v>
                </c:pt>
                <c:pt idx="409">
                  <c:v>ZMar6</c:v>
                </c:pt>
                <c:pt idx="410">
                  <c:v>ZOlg2</c:v>
                </c:pt>
                <c:pt idx="411">
                  <c:v>(puste)</c:v>
                </c:pt>
              </c:strCache>
            </c:strRef>
          </c:cat>
          <c:val>
            <c:numRef>
              <c:f>Arkusz3!$B$4:$B$416</c:f>
              <c:numCache>
                <c:formatCode>General</c:formatCode>
                <c:ptCount val="4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3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3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2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2</c:v>
                </c:pt>
                <c:pt idx="132">
                  <c:v>2</c:v>
                </c:pt>
                <c:pt idx="133">
                  <c:v>1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3</c:v>
                </c:pt>
                <c:pt idx="143">
                  <c:v>2</c:v>
                </c:pt>
                <c:pt idx="144">
                  <c:v>1</c:v>
                </c:pt>
                <c:pt idx="145">
                  <c:v>3</c:v>
                </c:pt>
                <c:pt idx="146">
                  <c:v>2</c:v>
                </c:pt>
                <c:pt idx="147">
                  <c:v>4</c:v>
                </c:pt>
                <c:pt idx="148">
                  <c:v>6</c:v>
                </c:pt>
                <c:pt idx="149">
                  <c:v>1</c:v>
                </c:pt>
                <c:pt idx="150">
                  <c:v>3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3</c:v>
                </c:pt>
                <c:pt idx="161">
                  <c:v>2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2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3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3</c:v>
                </c:pt>
                <c:pt idx="205">
                  <c:v>2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2</c:v>
                </c:pt>
                <c:pt idx="210">
                  <c:v>1</c:v>
                </c:pt>
                <c:pt idx="211">
                  <c:v>2</c:v>
                </c:pt>
                <c:pt idx="212">
                  <c:v>3</c:v>
                </c:pt>
                <c:pt idx="213">
                  <c:v>1</c:v>
                </c:pt>
                <c:pt idx="214">
                  <c:v>3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1</c:v>
                </c:pt>
                <c:pt idx="248">
                  <c:v>2</c:v>
                </c:pt>
                <c:pt idx="249">
                  <c:v>2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4</c:v>
                </c:pt>
                <c:pt idx="255">
                  <c:v>1</c:v>
                </c:pt>
                <c:pt idx="256">
                  <c:v>2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2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2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2</c:v>
                </c:pt>
                <c:pt idx="284">
                  <c:v>2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3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2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3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2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2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2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2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2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2</c:v>
                </c:pt>
                <c:pt idx="381">
                  <c:v>1</c:v>
                </c:pt>
                <c:pt idx="382">
                  <c:v>3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2</c:v>
                </c:pt>
                <c:pt idx="391">
                  <c:v>1</c:v>
                </c:pt>
                <c:pt idx="392">
                  <c:v>2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2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51-4B7C-95E4-D5E6E5ACB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586495"/>
        <c:axId val="123583583"/>
      </c:barChart>
      <c:catAx>
        <c:axId val="12358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3583583"/>
        <c:crosses val="autoZero"/>
        <c:auto val="1"/>
        <c:lblAlgn val="ctr"/>
        <c:lblOffset val="100"/>
        <c:noMultiLvlLbl val="0"/>
      </c:catAx>
      <c:valAx>
        <c:axId val="12358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358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5364.552827546293" createdVersion="6" refreshedVersion="6" minRefreshableVersion="3" recordCount="495">
  <cacheSource type="worksheet">
    <worksheetSource ref="H1:H1048576" sheet="Arkusz1"/>
  </cacheSource>
  <cacheFields count="1">
    <cacheField name="IDENTYFIKATOR" numFmtId="0">
      <sharedItems containsBlank="1" count="412">
        <s v="MKrz5"/>
        <s v="JNik1"/>
        <s v="LMar5"/>
        <s v="KMar9"/>
        <s v="KMat8"/>
        <s v="GPat8"/>
        <s v="JNik6"/>
        <s v="CJac0"/>
        <s v="TBru5"/>
        <s v="WAlo8"/>
        <s v="GPat5"/>
        <s v="LMak9"/>
        <s v="LMac7"/>
        <s v="LMac5"/>
        <s v="WAle5"/>
        <s v="DSzy7"/>
        <s v="IOla1"/>
        <s v="AWoj5"/>
        <s v="WAme4"/>
        <s v="JNik2"/>
        <s v="GOli7"/>
        <s v="KMik8"/>
        <s v="MLuc6"/>
        <s v="GNin1"/>
        <s v="FPio6"/>
        <s v="KMar8"/>
        <s v="KMac4"/>
        <s v="KMat0"/>
        <s v="AZuz2"/>
        <s v="KMaj2"/>
        <s v="RIgo8"/>
        <s v="PJer7"/>
        <s v="ZAgn0"/>
        <s v="OKac2"/>
        <s v="KMic5"/>
        <s v="WAli2"/>
        <s v="GOsk7"/>
        <s v="LMak7"/>
        <s v="FPio4"/>
        <s v="FJan2"/>
        <s v="DSzy6"/>
        <s v="RJac5"/>
        <s v="SAri2"/>
        <s v="GOli4"/>
        <s v="PJan4"/>
        <s v="JNik5"/>
        <s v="KMar7"/>
        <s v="WAme7"/>
        <s v="OKor8"/>
        <s v="BZuz5"/>
        <s v="BMon0"/>
        <s v="JMik2"/>
        <s v="WAme2"/>
        <s v="WAli0"/>
        <s v="KMau6"/>
        <s v="CSzy6"/>
        <s v="OKla3"/>
        <s v="MMac7"/>
        <s v="PJak4"/>
        <s v="WAla2"/>
        <s v="NLat3"/>
        <s v="PJac2"/>
        <s v="BZuz1"/>
        <s v="GPau5"/>
        <s v="GPau1"/>
        <s v="AWoj9"/>
        <s v="COlg4"/>
        <s v="BAle0"/>
        <s v="GOsk9"/>
        <s v="UAnn4"/>
        <s v="GPat9"/>
        <s v="BZos7"/>
        <s v="WBar3"/>
        <s v="WAle0"/>
        <s v="WAnd4"/>
        <s v="FSan0"/>
        <s v="KMar5"/>
        <s v="PMar8"/>
        <s v="KMat3"/>
        <s v="DSta0"/>
        <s v="EUrs6"/>
        <s v="DSzc5"/>
        <s v="CWik4"/>
        <s v="MKrz2"/>
        <s v="MKry8"/>
        <s v="JNat8"/>
        <s v="CWik5"/>
        <s v="DSeb7"/>
        <s v="NKaj7"/>
        <s v="TBor1"/>
        <s v="SFil2"/>
        <s v="CKam4"/>
        <s v="JNad0"/>
        <s v="JMil7"/>
        <s v="KMal5"/>
        <s v="KMic7"/>
        <s v="MLeo7"/>
        <s v="SHub1"/>
        <s v="SEmi0"/>
        <s v="SDaw7"/>
        <s v="KMat2"/>
        <s v="MLuk6"/>
        <s v="CWer7"/>
        <s v="SDom8"/>
        <s v="KMik9"/>
        <s v="RIgo6"/>
        <s v="PJul3"/>
        <s v="JMik6"/>
        <s v="JMik9"/>
        <s v="OKon5"/>
        <s v="SFil6"/>
        <s v="ZAle9"/>
        <s v="KPau9"/>
        <s v="SJag0"/>
        <s v="UBar8"/>
        <s v="TAnt8"/>
        <s v="SAnt8"/>
        <s v="KMic4"/>
        <s v="KMil5"/>
        <s v="ZAdr8"/>
        <s v="KMal4"/>
        <s v="LMaj1"/>
        <s v="KMar4"/>
        <s v="KMil0"/>
        <s v="TAnn4"/>
        <s v="RJul7"/>
        <s v="KMic1"/>
        <s v="ZOlg2"/>
        <s v="ZEwa5"/>
        <s v="RJak1"/>
        <s v="SFra4"/>
        <s v="PJul2"/>
        <s v="PKar8"/>
        <s v="MLuc4"/>
        <s v="JNat2"/>
        <s v="SHel6"/>
        <s v="SIga4"/>
        <s v="SHel1"/>
        <s v="OBea7"/>
        <s v="SAnt7"/>
        <s v="CWan8"/>
        <s v="GPol5"/>
        <s v="LEwa4"/>
        <s v="PKat8"/>
        <s v="LMag7"/>
        <s v="MLen2"/>
        <s v="DWer7"/>
        <s v="DWer4"/>
        <s v="SEwa3"/>
        <s v="BZof1"/>
        <s v="MLen4"/>
        <s v="MLen8"/>
        <s v="KMon2"/>
        <s v="EVan0"/>
        <s v="GPol3"/>
        <s v="KZuz3"/>
        <s v="JNat3"/>
        <s v="SHan8"/>
        <s v="BAnn5"/>
        <s v="KMaj9"/>
        <s v="LMak3"/>
        <s v="JNic3"/>
        <s v="PJan5"/>
        <s v="PJak9"/>
        <s v="ZAdr4"/>
        <s v="PJak5"/>
        <s v="GPat3"/>
        <s v="RJak9"/>
        <s v="UBar3"/>
        <s v="JNat1"/>
        <s v="PJul9"/>
        <s v="MKar1"/>
        <s v="PJak0"/>
        <s v="ZAda2"/>
        <s v="BTym0"/>
        <s v="SFil5"/>
        <s v="DSta2"/>
        <s v="SFra7"/>
        <s v="PJul6"/>
        <s v="BTom4"/>
        <s v="LMar2"/>
        <s v="MKar9"/>
        <s v="NKam7"/>
        <s v="SFab1"/>
        <s v="BWit4"/>
        <s v="TBar2"/>
        <s v="MMac4"/>
        <s v="LMar7"/>
        <s v="PJak3"/>
        <s v="KMar1"/>
        <s v="DPio3"/>
        <s v="GOsk8"/>
        <s v="TAnt2"/>
        <s v="WAle4"/>
        <s v="PKaj0"/>
        <s v="LMag1"/>
        <s v="ZAle3"/>
        <s v="GPau2"/>
        <s v="BMat3"/>
        <s v="MLen1"/>
        <s v="RJul9"/>
        <s v="BOlg0"/>
        <s v="BZof2"/>
        <s v="MLil6"/>
        <s v="KMal0"/>
        <s v="OKin1"/>
        <s v="GPaw5"/>
        <s v="SGab6"/>
        <s v="KMic6"/>
        <s v="KMic2"/>
        <s v="WAdr7"/>
        <s v="SDaw6"/>
        <s v="MLuc1"/>
        <s v="SEmi6"/>
        <s v="CSzy9"/>
        <s v="SDom1"/>
        <s v="CJak9"/>
        <s v="RIgo0"/>
        <s v="SDar8"/>
        <s v="KMat1"/>
        <s v="HNin1"/>
        <s v="SJoa4"/>
        <s v="AWoj2"/>
        <s v="JNat4"/>
        <s v="LOlg3"/>
        <s v="MLau8"/>
        <s v="SAnt4"/>
        <s v="JNat6"/>
        <s v="DSam9"/>
        <s v="WArk3"/>
        <s v="MLid9"/>
        <s v="CWik3"/>
        <s v="TAnn8"/>
        <s v="PKar5"/>
        <s v="SDan8"/>
        <s v="ZAda9"/>
        <s v="WAme3"/>
        <s v="KMil2"/>
        <s v="SHan4"/>
        <s v="FRox0"/>
        <s v="KMil4"/>
        <s v="PJan7"/>
        <s v="WAle8"/>
        <s v="CKat3"/>
        <s v="ZAle7"/>
        <s v="BTym7"/>
        <s v="GOli5"/>
        <s v="BMar6"/>
        <s v="DPio6"/>
        <s v="KMik2"/>
        <s v="OKac7"/>
        <s v="PPio0"/>
        <s v="BTom8"/>
        <s v="ZAda4"/>
        <s v="RIgo5"/>
        <s v="OKin6"/>
        <s v="MKon0"/>
        <s v="CMar4"/>
        <s v="KMal7"/>
        <s v="WAli1"/>
        <s v="PKal0"/>
        <s v="KMar6"/>
        <s v="KMic3"/>
        <s v="PMar7"/>
        <s v="KMau7"/>
        <s v="OKat5"/>
        <s v="RJac4"/>
        <s v="BJad7"/>
        <s v="CSzy1"/>
        <s v="HNic5"/>
        <s v="SGrz5"/>
        <s v="ZMar6"/>
        <s v="TAnn1"/>
        <s v="GOli2"/>
        <s v="JNat0"/>
        <s v="WAnd7"/>
        <s v="PKat5"/>
        <s v="LMag8"/>
        <s v="SCyp2"/>
        <s v="KMik6"/>
        <s v="KMic0"/>
        <s v="WArt7"/>
        <s v="BZuz9"/>
        <s v="ZAle5"/>
        <s v="DVic3"/>
        <s v="SHel2"/>
        <s v="ZAda7"/>
        <s v="LMac9"/>
        <s v="PJan9"/>
        <s v="WAli8"/>
        <s v="TBar6"/>
        <s v="WAng1"/>
        <s v="KMil6"/>
        <s v="SFil4"/>
        <s v="MKub0"/>
        <s v="KMic8"/>
        <s v="MMar0"/>
        <s v="NKac0"/>
        <s v="OKac8"/>
        <s v="PKar7"/>
        <s v="NKam2"/>
        <s v="HOlg5"/>
        <s v="RIgo3"/>
        <s v="RJak7"/>
        <s v="GPat1"/>
        <s v="DRys0"/>
        <s v="PJus1"/>
        <s v="HNik5"/>
        <s v="SDam5"/>
        <s v="GOli1"/>
        <s v="HNik2"/>
        <s v="KMon3"/>
        <s v="WBar9"/>
        <s v="LMag2"/>
        <s v="SHen7"/>
        <s v="PJan0"/>
        <s v="HOli3"/>
        <s v="SJul9"/>
        <s v="BWik1"/>
        <s v="BPio4"/>
        <s v="KMat9"/>
        <s v="SJul6"/>
        <s v="SFil7"/>
        <s v="SJoa5"/>
        <s v="SHan7"/>
        <s v="SDor6"/>
        <s v="WAle2"/>
        <s v="SIza3"/>
        <s v="GPat4"/>
        <s v="SJul2"/>
        <s v="PJak1"/>
        <s v="SInk1"/>
        <s v="WAnt2"/>
        <s v="SIgn6"/>
        <s v="MMac1"/>
        <s v="KMat4"/>
        <s v="BZof3"/>
        <s v="FSan4"/>
        <s v="SHen5"/>
        <s v="RJul2"/>
        <s v="KMal8"/>
        <s v="SJul3"/>
        <s v="ZAda8"/>
        <s v="RJak3"/>
        <s v="SDom0"/>
        <s v="JNad6"/>
        <s v="ZAda3"/>
        <s v="RJak6"/>
        <s v="SHan3"/>
        <s v="SCyp4"/>
        <s v="SJoa3"/>
        <s v="MLui5"/>
        <s v="LMaj8"/>
        <s v="WAnt1"/>
        <s v="AZof1"/>
        <s v="YAdr8"/>
        <s v="PKar6"/>
        <s v="DPio8"/>
        <s v="KMaj7"/>
        <s v="ZAde5"/>
        <s v="NKac7"/>
        <s v="ZAga9"/>
        <s v="EUrs3"/>
        <s v="ZAga8"/>
        <s v="SFil0"/>
        <s v="RJul8"/>
        <s v="MLen3"/>
        <s v="FPaw8"/>
        <s v="TBru1"/>
        <s v="SEmi9"/>
        <s v="WAna3"/>
        <s v="BKam7"/>
        <s v="BArl2"/>
        <s v="WAli7"/>
        <s v="SDom4"/>
        <s v="HIne9"/>
        <s v="FDor5"/>
        <s v="RJak4"/>
        <s v="FRok3"/>
        <s v="JNad5"/>
        <s v="BKat5"/>
        <s v="KMar3"/>
        <s v="CWik9"/>
        <s v="LMaj5"/>
        <s v="KMar2"/>
        <s v="TAnn9"/>
        <s v="PJak6"/>
        <s v="GNin8"/>
        <s v="DSta1"/>
        <s v="MLen5"/>
        <s v="KMon4"/>
        <s v="NKor4"/>
        <s v="WAme0"/>
        <s v="SFil9"/>
        <s v="PJan3"/>
        <s v="DSta7"/>
        <s v="BMik4"/>
        <s v="BZof0"/>
        <s v="CJac3"/>
        <s v="BMar2"/>
        <s v="SDaw2"/>
        <s v="MLau3"/>
        <s v="KMaj1"/>
        <s v="HOla9"/>
        <s v="CSta9"/>
        <s v="MKor0"/>
        <s v="LMak2"/>
        <s v="WAdr1"/>
        <s v="TAnt5"/>
        <s v="AZuz1"/>
        <s v="BSta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or" refreshedDate="45364.556002083336" createdVersion="6" refreshedVersion="6" minRefreshableVersion="3" recordCount="495">
  <cacheSource type="worksheet">
    <worksheetSource ref="B1:D1048576" sheet="Arkusz1"/>
  </cacheSource>
  <cacheFields count="3">
    <cacheField name="Nazwisko" numFmtId="0">
      <sharedItems containsBlank="1"/>
    </cacheField>
    <cacheField name="Imie" numFmtId="0">
      <sharedItems containsBlank="1"/>
    </cacheField>
    <cacheField name="DATA URODZENIA" numFmtId="0">
      <sharedItems containsNonDate="0" containsDate="1" containsString="0" containsBlank="1" minDate="1950-02-10T00:00:00" maxDate="2010-01-0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6"/>
  </r>
  <r>
    <x v="25"/>
  </r>
  <r>
    <x v="26"/>
  </r>
  <r>
    <x v="27"/>
  </r>
  <r>
    <x v="28"/>
  </r>
  <r>
    <x v="29"/>
  </r>
  <r>
    <x v="30"/>
  </r>
  <r>
    <x v="0"/>
  </r>
  <r>
    <x v="31"/>
  </r>
  <r>
    <x v="32"/>
  </r>
  <r>
    <x v="27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44"/>
  </r>
  <r>
    <x v="77"/>
  </r>
  <r>
    <x v="78"/>
  </r>
  <r>
    <x v="79"/>
  </r>
  <r>
    <x v="80"/>
  </r>
  <r>
    <x v="46"/>
  </r>
  <r>
    <x v="81"/>
  </r>
  <r>
    <x v="82"/>
  </r>
  <r>
    <x v="83"/>
  </r>
  <r>
    <x v="84"/>
  </r>
  <r>
    <x v="85"/>
  </r>
  <r>
    <x v="86"/>
  </r>
  <r>
    <x v="87"/>
  </r>
  <r>
    <x v="25"/>
  </r>
  <r>
    <x v="88"/>
  </r>
  <r>
    <x v="83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3"/>
  </r>
  <r>
    <x v="74"/>
  </r>
  <r>
    <x v="105"/>
  </r>
  <r>
    <x v="106"/>
  </r>
  <r>
    <x v="107"/>
  </r>
  <r>
    <x v="44"/>
  </r>
  <r>
    <x v="108"/>
  </r>
  <r>
    <x v="109"/>
  </r>
  <r>
    <x v="110"/>
  </r>
  <r>
    <x v="111"/>
  </r>
  <r>
    <x v="20"/>
  </r>
  <r>
    <x v="112"/>
  </r>
  <r>
    <x v="113"/>
  </r>
  <r>
    <x v="114"/>
  </r>
  <r>
    <x v="115"/>
  </r>
  <r>
    <x v="27"/>
  </r>
  <r>
    <x v="116"/>
  </r>
  <r>
    <x v="117"/>
  </r>
  <r>
    <x v="118"/>
  </r>
  <r>
    <x v="119"/>
  </r>
  <r>
    <x v="120"/>
  </r>
  <r>
    <x v="121"/>
  </r>
  <r>
    <x v="10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3"/>
  </r>
  <r>
    <x v="134"/>
  </r>
  <r>
    <x v="120"/>
  </r>
  <r>
    <x v="135"/>
  </r>
  <r>
    <x v="136"/>
  </r>
  <r>
    <x v="137"/>
  </r>
  <r>
    <x v="138"/>
  </r>
  <r>
    <x v="139"/>
  </r>
  <r>
    <x v="140"/>
  </r>
  <r>
    <x v="46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1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78"/>
  </r>
  <r>
    <x v="190"/>
  </r>
  <r>
    <x v="191"/>
  </r>
  <r>
    <x v="192"/>
  </r>
  <r>
    <x v="12"/>
  </r>
  <r>
    <x v="193"/>
  </r>
  <r>
    <x v="194"/>
  </r>
  <r>
    <x v="121"/>
  </r>
  <r>
    <x v="195"/>
  </r>
  <r>
    <x v="196"/>
  </r>
  <r>
    <x v="197"/>
  </r>
  <r>
    <x v="151"/>
  </r>
  <r>
    <x v="198"/>
  </r>
  <r>
    <x v="199"/>
  </r>
  <r>
    <x v="200"/>
  </r>
  <r>
    <x v="125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7"/>
  </r>
  <r>
    <x v="210"/>
  </r>
  <r>
    <x v="211"/>
  </r>
  <r>
    <x v="212"/>
  </r>
  <r>
    <x v="213"/>
  </r>
  <r>
    <x v="214"/>
  </r>
  <r>
    <x v="44"/>
  </r>
  <r>
    <x v="215"/>
  </r>
  <r>
    <x v="216"/>
  </r>
  <r>
    <x v="217"/>
  </r>
  <r>
    <x v="218"/>
  </r>
  <r>
    <x v="219"/>
  </r>
  <r>
    <x v="220"/>
  </r>
  <r>
    <x v="76"/>
  </r>
  <r>
    <x v="86"/>
  </r>
  <r>
    <x v="221"/>
  </r>
  <r>
    <x v="222"/>
  </r>
  <r>
    <x v="223"/>
  </r>
  <r>
    <x v="224"/>
  </r>
  <r>
    <x v="147"/>
  </r>
  <r>
    <x v="225"/>
  </r>
  <r>
    <x v="226"/>
  </r>
  <r>
    <x v="227"/>
  </r>
  <r>
    <x v="228"/>
  </r>
  <r>
    <x v="229"/>
  </r>
  <r>
    <x v="230"/>
  </r>
  <r>
    <x v="83"/>
  </r>
  <r>
    <x v="231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144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4"/>
  </r>
  <r>
    <x v="253"/>
  </r>
  <r>
    <x v="254"/>
  </r>
  <r>
    <x v="255"/>
  </r>
  <r>
    <x v="256"/>
  </r>
  <r>
    <x v="257"/>
  </r>
  <r>
    <x v="258"/>
  </r>
  <r>
    <x v="259"/>
  </r>
  <r>
    <x v="58"/>
  </r>
  <r>
    <x v="260"/>
  </r>
  <r>
    <x v="199"/>
  </r>
  <r>
    <x v="261"/>
  </r>
  <r>
    <x v="117"/>
  </r>
  <r>
    <x v="87"/>
  </r>
  <r>
    <x v="262"/>
  </r>
  <r>
    <x v="263"/>
  </r>
  <r>
    <x v="264"/>
  </r>
  <r>
    <x v="265"/>
  </r>
  <r>
    <x v="266"/>
  </r>
  <r>
    <x v="267"/>
  </r>
  <r>
    <x v="268"/>
  </r>
  <r>
    <x v="150"/>
  </r>
  <r>
    <x v="187"/>
  </r>
  <r>
    <x v="269"/>
  </r>
  <r>
    <x v="53"/>
  </r>
  <r>
    <x v="270"/>
  </r>
  <r>
    <x v="24"/>
  </r>
  <r>
    <x v="271"/>
  </r>
  <r>
    <x v="272"/>
  </r>
  <r>
    <x v="273"/>
  </r>
  <r>
    <x v="29"/>
  </r>
  <r>
    <x v="274"/>
  </r>
  <r>
    <x v="123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262"/>
  </r>
  <r>
    <x v="286"/>
  </r>
  <r>
    <x v="287"/>
  </r>
  <r>
    <x v="288"/>
  </r>
  <r>
    <x v="92"/>
  </r>
  <r>
    <x v="289"/>
  </r>
  <r>
    <x v="47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"/>
  </r>
  <r>
    <x v="122"/>
  </r>
  <r>
    <x v="299"/>
  </r>
  <r>
    <x v="300"/>
  </r>
  <r>
    <x v="301"/>
  </r>
  <r>
    <x v="302"/>
  </r>
  <r>
    <x v="303"/>
  </r>
  <r>
    <x v="304"/>
  </r>
  <r>
    <x v="305"/>
  </r>
  <r>
    <x v="306"/>
  </r>
  <r>
    <x v="100"/>
  </r>
  <r>
    <x v="307"/>
  </r>
  <r>
    <x v="308"/>
  </r>
  <r>
    <x v="309"/>
  </r>
  <r>
    <x v="310"/>
  </r>
  <r>
    <x v="311"/>
  </r>
  <r>
    <x v="312"/>
  </r>
  <r>
    <x v="312"/>
  </r>
  <r>
    <x v="313"/>
  </r>
  <r>
    <x v="314"/>
  </r>
  <r>
    <x v="173"/>
  </r>
  <r>
    <x v="315"/>
  </r>
  <r>
    <x v="316"/>
  </r>
  <r>
    <x v="317"/>
  </r>
  <r>
    <x v="318"/>
  </r>
  <r>
    <x v="319"/>
  </r>
  <r>
    <x v="125"/>
  </r>
  <r>
    <x v="320"/>
  </r>
  <r>
    <x v="321"/>
  </r>
  <r>
    <x v="322"/>
  </r>
  <r>
    <x v="323"/>
  </r>
  <r>
    <x v="324"/>
  </r>
  <r>
    <x v="325"/>
  </r>
  <r>
    <x v="326"/>
  </r>
  <r>
    <x v="317"/>
  </r>
  <r>
    <x v="327"/>
  </r>
  <r>
    <x v="27"/>
  </r>
  <r>
    <x v="122"/>
  </r>
  <r>
    <x v="328"/>
  </r>
  <r>
    <x v="329"/>
  </r>
  <r>
    <x v="45"/>
  </r>
  <r>
    <x v="2"/>
  </r>
  <r>
    <x v="330"/>
  </r>
  <r>
    <x v="331"/>
  </r>
  <r>
    <x v="332"/>
  </r>
  <r>
    <x v="333"/>
  </r>
  <r>
    <x v="334"/>
  </r>
  <r>
    <x v="335"/>
  </r>
  <r>
    <x v="336"/>
  </r>
  <r>
    <x v="337"/>
  </r>
  <r>
    <x v="338"/>
  </r>
  <r>
    <x v="339"/>
  </r>
  <r>
    <x v="340"/>
  </r>
  <r>
    <x v="172"/>
  </r>
  <r>
    <x v="341"/>
  </r>
  <r>
    <x v="322"/>
  </r>
  <r>
    <x v="186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1"/>
  </r>
  <r>
    <x v="248"/>
  </r>
  <r>
    <x v="352"/>
  </r>
  <r>
    <x v="238"/>
  </r>
  <r>
    <x v="353"/>
  </r>
  <r>
    <x v="119"/>
  </r>
  <r>
    <x v="354"/>
  </r>
  <r>
    <x v="355"/>
  </r>
  <r>
    <x v="356"/>
  </r>
  <r>
    <x v="357"/>
  </r>
  <r>
    <x v="358"/>
  </r>
  <r>
    <x v="359"/>
  </r>
  <r>
    <x v="360"/>
  </r>
  <r>
    <x v="13"/>
  </r>
  <r>
    <x v="361"/>
  </r>
  <r>
    <x v="362"/>
  </r>
  <r>
    <x v="363"/>
  </r>
  <r>
    <x v="364"/>
  </r>
  <r>
    <x v="365"/>
  </r>
  <r>
    <x v="366"/>
  </r>
  <r>
    <x v="165"/>
  </r>
  <r>
    <x v="367"/>
  </r>
  <r>
    <x v="150"/>
  </r>
  <r>
    <x v="368"/>
  </r>
  <r>
    <x v="322"/>
  </r>
  <r>
    <x v="369"/>
  </r>
  <r>
    <x v="370"/>
  </r>
  <r>
    <x v="364"/>
  </r>
  <r>
    <x v="371"/>
  </r>
  <r>
    <x v="372"/>
  </r>
  <r>
    <x v="373"/>
  </r>
  <r>
    <x v="374"/>
  </r>
  <r>
    <x v="375"/>
  </r>
  <r>
    <x v="376"/>
  </r>
  <r>
    <x v="366"/>
  </r>
  <r>
    <x v="377"/>
  </r>
  <r>
    <x v="262"/>
  </r>
  <r>
    <x v="10"/>
  </r>
  <r>
    <x v="378"/>
  </r>
  <r>
    <x v="379"/>
  </r>
  <r>
    <x v="380"/>
  </r>
  <r>
    <x v="381"/>
  </r>
  <r>
    <x v="106"/>
  </r>
  <r>
    <x v="382"/>
  </r>
  <r>
    <x v="383"/>
  </r>
  <r>
    <x v="384"/>
  </r>
  <r>
    <x v="100"/>
  </r>
  <r>
    <x v="385"/>
  </r>
  <r>
    <x v="385"/>
  </r>
  <r>
    <x v="386"/>
  </r>
  <r>
    <x v="387"/>
  </r>
  <r>
    <x v="388"/>
  </r>
  <r>
    <x v="389"/>
  </r>
  <r>
    <x v="358"/>
  </r>
  <r>
    <x v="390"/>
  </r>
  <r>
    <x v="391"/>
  </r>
  <r>
    <x v="392"/>
  </r>
  <r>
    <x v="393"/>
  </r>
  <r>
    <x v="241"/>
  </r>
  <r>
    <x v="377"/>
  </r>
  <r>
    <x v="394"/>
  </r>
  <r>
    <x v="395"/>
  </r>
  <r>
    <x v="396"/>
  </r>
  <r>
    <x v="27"/>
  </r>
  <r>
    <x v="169"/>
  </r>
  <r>
    <x v="397"/>
  </r>
  <r>
    <x v="295"/>
  </r>
  <r>
    <x v="398"/>
  </r>
  <r>
    <x v="399"/>
  </r>
  <r>
    <x v="74"/>
  </r>
  <r>
    <x v="343"/>
  </r>
  <r>
    <x v="3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9"/>
  </r>
  <r>
    <x v="410"/>
  </r>
  <r>
    <x v="302"/>
  </r>
  <r>
    <x v="73"/>
  </r>
  <r>
    <x v="394"/>
  </r>
  <r>
    <x v="4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95">
  <r>
    <s v="Micun"/>
    <s v="Krzysztof"/>
    <d v="2008-04-25T00:00:00"/>
  </r>
  <r>
    <s v="Jablonski"/>
    <s v="Nikodem"/>
    <d v="2008-04-28T00:00:00"/>
  </r>
  <r>
    <s v="Leoniuk"/>
    <s v="Marcel"/>
    <d v="2008-04-29T00:00:00"/>
  </r>
  <r>
    <s v="Kurasik"/>
    <s v="Marcin"/>
    <d v="2008-05-06T00:00:00"/>
  </r>
  <r>
    <s v="Krynicki"/>
    <s v="Mateusz"/>
    <d v="2008-05-13T00:00:00"/>
  </r>
  <r>
    <s v="Gibas"/>
    <s v="Patryk"/>
    <d v="2008-05-22T00:00:00"/>
  </r>
  <r>
    <s v="Jama"/>
    <s v="Nikodem"/>
    <d v="2008-06-03T00:00:00"/>
  </r>
  <r>
    <s v="Chojnacki"/>
    <s v="Jacek"/>
    <d v="2008-06-04T00:00:00"/>
  </r>
  <r>
    <s v="Tomczyk"/>
    <s v="Bruno"/>
    <d v="2008-06-10T00:00:00"/>
  </r>
  <r>
    <s v="Wojciechowski"/>
    <s v="Alojzy"/>
    <d v="2008-06-12T00:00:00"/>
  </r>
  <r>
    <s v="Glac"/>
    <s v="Patryk"/>
    <d v="2008-06-14T00:00:00"/>
  </r>
  <r>
    <s v="Lewita"/>
    <s v="Maksymilian"/>
    <d v="2008-06-16T00:00:00"/>
  </r>
  <r>
    <s v="Lutczyk"/>
    <s v="Maciej"/>
    <d v="2008-06-18T00:00:00"/>
  </r>
  <r>
    <s v="Laskowski"/>
    <s v="Maciej"/>
    <d v="2008-06-18T00:00:00"/>
  </r>
  <r>
    <s v="Wolski"/>
    <s v="Aleksander"/>
    <d v="2008-06-23T00:00:00"/>
  </r>
  <r>
    <s v="Dabrowa"/>
    <s v="Szymon"/>
    <d v="2008-06-23T00:00:00"/>
  </r>
  <r>
    <s v="Iwanowski"/>
    <s v="Olaf"/>
    <d v="2008-07-01T00:00:00"/>
  </r>
  <r>
    <s v="Arendt"/>
    <s v="Wojciech"/>
    <d v="2008-07-04T00:00:00"/>
  </r>
  <r>
    <s v="Wieczerzak"/>
    <s v="Amelia"/>
    <d v="2008-07-22T00:00:00"/>
  </r>
  <r>
    <s v="Jakudczyk"/>
    <s v="Nikodem"/>
    <d v="2008-07-22T00:00:00"/>
  </r>
  <r>
    <s v="Gryniewicz"/>
    <s v="Oliwier"/>
    <d v="2008-07-23T00:00:00"/>
  </r>
  <r>
    <s v="Kaliszuk"/>
    <s v="Mikolaj"/>
    <d v="2008-07-27T00:00:00"/>
  </r>
  <r>
    <s v="Majtas"/>
    <s v="Lucja"/>
    <d v="2008-07-28T00:00:00"/>
  </r>
  <r>
    <s v="Grzesiak"/>
    <s v="Nina"/>
    <d v="2008-07-29T00:00:00"/>
  </r>
  <r>
    <s v="Freda"/>
    <s v="Piotr"/>
    <d v="2008-07-29T00:00:00"/>
  </r>
  <r>
    <s v="Janczynski"/>
    <s v="Nikodem"/>
    <d v="2008-08-02T00:00:00"/>
  </r>
  <r>
    <s v="Kossakowska"/>
    <s v="Martyna"/>
    <d v="2008-08-07T00:00:00"/>
  </r>
  <r>
    <s v="Korda"/>
    <s v="Maciej"/>
    <d v="2008-08-12T00:00:00"/>
  </r>
  <r>
    <s v="Klukowska"/>
    <s v="Matylda"/>
    <d v="2008-08-14T00:00:00"/>
  </r>
  <r>
    <s v="Araucz"/>
    <s v="Zuzanna"/>
    <d v="2008-08-18T00:00:00"/>
  </r>
  <r>
    <s v="Kuban"/>
    <s v="Maja"/>
    <d v="2008-08-19T00:00:00"/>
  </r>
  <r>
    <s v="Rutkowski"/>
    <s v="Igor"/>
    <d v="2008-08-20T00:00:00"/>
  </r>
  <r>
    <s v="Mazniewski"/>
    <s v="Krzysztof"/>
    <d v="2008-08-20T00:00:00"/>
  </r>
  <r>
    <s v="Pawlak"/>
    <s v="Jerzy"/>
    <d v="2008-08-21T00:00:00"/>
  </r>
  <r>
    <s v="Zasowska"/>
    <s v="Agnieszka"/>
    <d v="2008-08-27T00:00:00"/>
  </r>
  <r>
    <s v="Korkosz"/>
    <s v="Mateusz"/>
    <d v="2008-09-11T00:00:00"/>
  </r>
  <r>
    <s v="Olczak"/>
    <s v="Kacper"/>
    <d v="2008-09-14T00:00:00"/>
  </r>
  <r>
    <s v="Kaminski"/>
    <s v="Michal"/>
    <d v="2008-09-14T00:00:00"/>
  </r>
  <r>
    <s v="Wlodarczyk"/>
    <s v="Alicja"/>
    <d v="2008-09-18T00:00:00"/>
  </r>
  <r>
    <s v="Grubba"/>
    <s v="Oskar"/>
    <d v="2008-09-23T00:00:00"/>
  </r>
  <r>
    <s v="Ligman"/>
    <s v="Maksymilian"/>
    <d v="2008-09-24T00:00:00"/>
  </r>
  <r>
    <s v="Filbrandt"/>
    <s v="Piotr"/>
    <d v="2008-09-25T00:00:00"/>
  </r>
  <r>
    <s v="Formela"/>
    <s v="Jan"/>
    <d v="2008-09-25T00:00:00"/>
  </r>
  <r>
    <s v="Dabrowski"/>
    <s v="Szymon"/>
    <d v="2008-09-25T00:00:00"/>
  </r>
  <r>
    <s v="Rowinski"/>
    <s v="Jacek"/>
    <d v="2008-09-26T00:00:00"/>
  </r>
  <r>
    <s v="Szymanska"/>
    <s v="Ariuna"/>
    <d v="2008-09-27T00:00:00"/>
  </r>
  <r>
    <s v="Gozdalik"/>
    <s v="Oliwia"/>
    <d v="2008-09-28T00:00:00"/>
  </r>
  <r>
    <s v="Pinker"/>
    <s v="Jan"/>
    <d v="2008-10-01T00:00:00"/>
  </r>
  <r>
    <s v="Jaglowski"/>
    <s v="Nikodem"/>
    <d v="2008-10-05T00:00:00"/>
  </r>
  <r>
    <s v="Kossakowska"/>
    <s v="Marika"/>
    <d v="2008-10-07T00:00:00"/>
  </r>
  <r>
    <s v="Wendt"/>
    <s v="Amelia"/>
    <d v="2008-10-13T00:00:00"/>
  </r>
  <r>
    <s v="Obarowska"/>
    <s v="Kornelia"/>
    <d v="2008-10-14T00:00:00"/>
  </r>
  <r>
    <s v="Baranowska"/>
    <s v="Zuzanna"/>
    <d v="2008-10-17T00:00:00"/>
  </r>
  <r>
    <s v="Bonislawska"/>
    <s v="Monika"/>
    <d v="2008-10-25T00:00:00"/>
  </r>
  <r>
    <s v="Jozwiak"/>
    <s v="Mikolaj"/>
    <d v="2008-10-27T00:00:00"/>
  </r>
  <r>
    <s v="Wejner"/>
    <s v="Amelia"/>
    <d v="2008-10-31T00:00:00"/>
  </r>
  <r>
    <s v="Wojcicka"/>
    <s v="Alicja"/>
    <d v="2008-11-02T00:00:00"/>
  </r>
  <r>
    <s v="Koprowski"/>
    <s v="Maurycy"/>
    <d v="2008-11-04T00:00:00"/>
  </r>
  <r>
    <s v="Cicherski"/>
    <s v="Szymon"/>
    <d v="2008-11-05T00:00:00"/>
  </r>
  <r>
    <s v="Olitkowska"/>
    <s v="Klaudia"/>
    <d v="2008-11-05T00:00:00"/>
  </r>
  <r>
    <s v="Majewski"/>
    <s v="Maciej"/>
    <d v="2008-11-05T00:00:00"/>
  </r>
  <r>
    <s v="Podbereski"/>
    <s v="Jakub"/>
    <d v="2008-11-07T00:00:00"/>
  </r>
  <r>
    <s v="Wojcik"/>
    <s v="Alan"/>
    <d v="2008-11-10T00:00:00"/>
  </r>
  <r>
    <s v="Nowak"/>
    <s v="Latika"/>
    <d v="2008-11-11T00:00:00"/>
  </r>
  <r>
    <s v="Piotrowski"/>
    <s v="Jacek"/>
    <d v="2008-11-12T00:00:00"/>
  </r>
  <r>
    <s v="Bialek"/>
    <s v="Zuzanna"/>
    <d v="2008-11-15T00:00:00"/>
  </r>
  <r>
    <s v="Galla"/>
    <s v="Paulina"/>
    <d v="2008-11-16T00:00:00"/>
  </r>
  <r>
    <s v="Glasmann"/>
    <s v="Paula"/>
    <d v="2008-11-19T00:00:00"/>
  </r>
  <r>
    <s v="Aniol"/>
    <s v="Wojciech"/>
    <d v="2008-11-20T00:00:00"/>
  </r>
  <r>
    <s v="Cuper"/>
    <s v="Olga"/>
    <d v="2008-11-24T00:00:00"/>
  </r>
  <r>
    <s v="Becla"/>
    <s v="Aleksander"/>
    <d v="2008-11-24T00:00:00"/>
  </r>
  <r>
    <s v="Grodzki"/>
    <s v="Oskar"/>
    <d v="2008-11-26T00:00:00"/>
  </r>
  <r>
    <s v="Ulwan"/>
    <s v="Anna"/>
    <d v="2008-11-28T00:00:00"/>
  </r>
  <r>
    <s v="Goszczynski"/>
    <s v="Patryk"/>
    <d v="2008-12-01T00:00:00"/>
  </r>
  <r>
    <s v="Bigos"/>
    <s v="Zosia"/>
    <d v="2008-12-03T00:00:00"/>
  </r>
  <r>
    <s v="Waclawski"/>
    <s v="Bartosz"/>
    <d v="2008-12-04T00:00:00"/>
  </r>
  <r>
    <s v="Wladyka"/>
    <s v="Alexander"/>
    <d v="2008-12-11T00:00:00"/>
  </r>
  <r>
    <s v="Wizniewski"/>
    <s v="Andrzej"/>
    <d v="2008-12-11T00:00:00"/>
  </r>
  <r>
    <s v="Florek"/>
    <s v="Sandra"/>
    <d v="2008-12-11T00:00:00"/>
  </r>
  <r>
    <s v="Korbus"/>
    <s v="Marta"/>
    <d v="2008-12-12T00:00:00"/>
  </r>
  <r>
    <s v="Piechalski"/>
    <s v="Jan"/>
    <d v="2008-12-15T00:00:00"/>
  </r>
  <r>
    <s v="Potocki"/>
    <s v="Mariusz"/>
    <d v="2008-12-15T00:00:00"/>
  </r>
  <r>
    <s v="Korda"/>
    <s v="Mateusz"/>
    <d v="2008-12-15T00:00:00"/>
  </r>
  <r>
    <s v="Depczynski"/>
    <s v="Stanislaw"/>
    <d v="2008-12-16T00:00:00"/>
  </r>
  <r>
    <s v="Erbel"/>
    <s v="Urszula"/>
    <d v="2008-12-17T00:00:00"/>
  </r>
  <r>
    <s v="Kutnik"/>
    <s v="Marcin"/>
    <d v="2008-12-18T00:00:00"/>
  </r>
  <r>
    <s v="Dabrowski"/>
    <s v="Szczepan"/>
    <d v="2008-12-19T00:00:00"/>
  </r>
  <r>
    <s v="Ciupa"/>
    <s v="Wiktoria"/>
    <d v="2008-12-20T00:00:00"/>
  </r>
  <r>
    <s v="Michalak"/>
    <s v="Krzysztof"/>
    <d v="2008-12-22T00:00:00"/>
  </r>
  <r>
    <s v="Mieczkowski"/>
    <s v="Krystian"/>
    <d v="2008-12-23T00:00:00"/>
  </r>
  <r>
    <s v="Jaglowska"/>
    <s v="Natalia"/>
    <d v="2008-12-28T00:00:00"/>
  </r>
  <r>
    <s v="Czechowska"/>
    <s v="Wiktoria"/>
    <d v="2008-12-28T00:00:00"/>
  </r>
  <r>
    <s v="Domanski"/>
    <s v="Sebastian"/>
    <d v="2008-12-30T00:00:00"/>
  </r>
  <r>
    <s v="Kotowska"/>
    <s v="Marianna"/>
    <d v="2008-12-31T00:00:00"/>
  </r>
  <r>
    <s v="Nieradko"/>
    <s v="Kajetan"/>
    <d v="2009-01-01T00:00:00"/>
  </r>
  <r>
    <s v="Mendrek"/>
    <s v="Krzysztof"/>
    <d v="2009-01-01T00:00:00"/>
  </r>
  <r>
    <s v="Trawicki"/>
    <s v="Borys"/>
    <d v="2009-01-02T00:00:00"/>
  </r>
  <r>
    <s v="Sobon"/>
    <s v="Filip"/>
    <d v="2009-01-02T00:00:00"/>
  </r>
  <r>
    <s v="Cejnog"/>
    <s v="Kamila"/>
    <d v="2009-01-02T00:00:00"/>
  </r>
  <r>
    <s v="Jazkowiec"/>
    <s v="Nadia"/>
    <d v="2009-01-03T00:00:00"/>
  </r>
  <r>
    <s v="Jarosiewicz"/>
    <s v="Milosz"/>
    <d v="2009-01-04T00:00:00"/>
  </r>
  <r>
    <s v="Kmiecik"/>
    <s v="Malwina"/>
    <d v="2009-01-04T00:00:00"/>
  </r>
  <r>
    <s v="Kilanowska"/>
    <s v="Michalina"/>
    <d v="2009-01-05T00:00:00"/>
  </r>
  <r>
    <s v="Markowiak"/>
    <s v="Leon"/>
    <d v="2009-01-05T00:00:00"/>
  </r>
  <r>
    <s v="Sikora"/>
    <s v="Hubert"/>
    <d v="2009-01-05T00:00:00"/>
  </r>
  <r>
    <s v="Szczuplinska"/>
    <s v="Emilia"/>
    <d v="2009-01-05T00:00:00"/>
  </r>
  <r>
    <s v="Szubarczyk"/>
    <s v="Dawid"/>
    <d v="2009-01-05T00:00:00"/>
  </r>
  <r>
    <s v="Krefta"/>
    <s v="Mateusz"/>
    <d v="2009-01-06T00:00:00"/>
  </r>
  <r>
    <s v="Malinowski"/>
    <s v="Lukasz"/>
    <d v="2009-01-06T00:00:00"/>
  </r>
  <r>
    <s v="Czerlonek"/>
    <s v="Weronika"/>
    <d v="2009-01-07T00:00:00"/>
  </r>
  <r>
    <s v="Szostakowska"/>
    <s v="Dominika"/>
    <d v="2009-01-07T00:00:00"/>
  </r>
  <r>
    <s v="Kaleta"/>
    <s v="Mikolaj"/>
    <d v="2009-01-07T00:00:00"/>
  </r>
  <r>
    <s v="Kocur"/>
    <s v="Martyna"/>
    <d v="2009-01-08T00:00:00"/>
  </r>
  <r>
    <s v="Wit"/>
    <s v="Andrzej"/>
    <d v="2009-01-09T00:00:00"/>
  </r>
  <r>
    <s v="Rybienik"/>
    <s v="Igor"/>
    <d v="2009-01-09T00:00:00"/>
  </r>
  <r>
    <s v="Puzlecka"/>
    <s v="Julia"/>
    <d v="2009-01-10T00:00:00"/>
  </r>
  <r>
    <s v="Juralewicz"/>
    <s v="Mikolaj"/>
    <d v="2009-01-10T00:00:00"/>
  </r>
  <r>
    <s v="Piwowarek"/>
    <s v="Jan"/>
    <d v="2009-01-10T00:00:00"/>
  </r>
  <r>
    <s v="Jurczak"/>
    <s v="Mikolaj"/>
    <d v="2009-01-10T00:00:00"/>
  </r>
  <r>
    <s v="Ogrodowczyk"/>
    <s v="Konstancja"/>
    <d v="2009-01-11T00:00:00"/>
  </r>
  <r>
    <s v="Strojek"/>
    <s v="Filip"/>
    <d v="2009-01-12T00:00:00"/>
  </r>
  <r>
    <s v="Zaremba"/>
    <s v="Aleksandra"/>
    <d v="2009-01-13T00:00:00"/>
  </r>
  <r>
    <s v="Gorska"/>
    <s v="Oliwia"/>
    <d v="2009-01-13T00:00:00"/>
  </r>
  <r>
    <s v="Kwidzinska"/>
    <s v="Paulina"/>
    <d v="2009-01-14T00:00:00"/>
  </r>
  <r>
    <s v="Siemistkowska"/>
    <s v="Jagoda"/>
    <d v="2009-01-14T00:00:00"/>
  </r>
  <r>
    <s v="Ulewicz"/>
    <s v="Bartosz"/>
    <d v="2009-01-14T00:00:00"/>
  </r>
  <r>
    <s v="Tokarska"/>
    <s v="Antonia"/>
    <d v="2009-01-14T00:00:00"/>
  </r>
  <r>
    <s v="Krupa"/>
    <s v="Mateusz"/>
    <d v="2009-01-15T00:00:00"/>
  </r>
  <r>
    <s v="Swirk"/>
    <s v="Antonina"/>
    <d v="2009-01-15T00:00:00"/>
  </r>
  <r>
    <s v="Kizielewicz"/>
    <s v="Michal"/>
    <d v="2009-01-16T00:00:00"/>
  </r>
  <r>
    <s v="Kecler"/>
    <s v="Milena"/>
    <d v="2009-01-16T00:00:00"/>
  </r>
  <r>
    <s v="Zochowska"/>
    <s v="Adriana"/>
    <d v="2009-01-16T00:00:00"/>
  </r>
  <r>
    <s v="Kozlowska"/>
    <s v="Malgorzata"/>
    <d v="2009-01-17T00:00:00"/>
  </r>
  <r>
    <s v="Lewandowska"/>
    <s v="Maja"/>
    <d v="2009-01-17T00:00:00"/>
  </r>
  <r>
    <s v="Gorlikowski"/>
    <s v="Patrick"/>
    <d v="2009-01-17T00:00:00"/>
  </r>
  <r>
    <s v="Kowalska"/>
    <s v="Maria"/>
    <d v="2009-01-17T00:00:00"/>
  </r>
  <r>
    <s v="Katende"/>
    <s v="Milena"/>
    <d v="2009-01-18T00:00:00"/>
  </r>
  <r>
    <s v="Tokarz"/>
    <s v="Anna"/>
    <d v="2009-01-18T00:00:00"/>
  </r>
  <r>
    <s v="Radosz"/>
    <s v="Julia"/>
    <d v="2009-01-18T00:00:00"/>
  </r>
  <r>
    <s v="Komorowska"/>
    <s v="Michal"/>
    <d v="2009-01-19T00:00:00"/>
  </r>
  <r>
    <s v="Zakrzewska"/>
    <s v="Olga"/>
    <d v="2009-01-19T00:00:00"/>
  </r>
  <r>
    <s v="Zakrzewska"/>
    <s v="Ewa"/>
    <d v="2009-01-19T00:00:00"/>
  </r>
  <r>
    <s v="Rohde"/>
    <s v="Jakub"/>
    <d v="2009-01-19T00:00:00"/>
  </r>
  <r>
    <s v="Smoliniec"/>
    <s v="Franciszek"/>
    <d v="2009-01-19T00:00:00"/>
  </r>
  <r>
    <s v="Paluchowski"/>
    <s v="Julian"/>
    <d v="2009-01-20T00:00:00"/>
  </r>
  <r>
    <s v="Pawlun"/>
    <s v="Karolina"/>
    <d v="2009-01-22T00:00:00"/>
  </r>
  <r>
    <s v="Majchrzak"/>
    <s v="Lucja"/>
    <d v="2009-01-23T00:00:00"/>
  </r>
  <r>
    <s v="Koczakowska"/>
    <s v="Marta"/>
    <d v="2009-01-25T00:00:00"/>
  </r>
  <r>
    <s v="Jakubczyk"/>
    <s v="Natalia"/>
    <d v="2009-01-26T00:00:00"/>
  </r>
  <r>
    <s v="Krol"/>
    <s v="Malgorzata"/>
    <d v="2009-01-27T00:00:00"/>
  </r>
  <r>
    <s v="Srokowska"/>
    <s v="Helena"/>
    <d v="2009-01-27T00:00:00"/>
  </r>
  <r>
    <s v="Srokowska"/>
    <s v="Iga"/>
    <d v="2009-01-27T00:00:00"/>
  </r>
  <r>
    <s v="Stambuldzys"/>
    <s v="Helena"/>
    <d v="2009-01-30T00:00:00"/>
  </r>
  <r>
    <s v="Ostrowska"/>
    <s v="Beatrycze"/>
    <d v="2009-02-02T00:00:00"/>
  </r>
  <r>
    <s v="Smiecinska"/>
    <s v="Antonina"/>
    <d v="2009-02-03T00:00:00"/>
  </r>
  <r>
    <s v="Czechowska"/>
    <s v="Wanda"/>
    <d v="2009-02-03T00:00:00"/>
  </r>
  <r>
    <s v="Kmita"/>
    <s v="Martyna"/>
    <d v="2009-02-04T00:00:00"/>
  </r>
  <r>
    <s v="Gachewicz"/>
    <s v="Pola"/>
    <d v="2009-02-04T00:00:00"/>
  </r>
  <r>
    <s v="Lewandowska"/>
    <s v="Ewa"/>
    <d v="2009-02-05T00:00:00"/>
  </r>
  <r>
    <s v="Paliniewicz"/>
    <s v="Katarzyna"/>
    <d v="2009-02-05T00:00:00"/>
  </r>
  <r>
    <s v="Lubinska"/>
    <s v="Magdalena"/>
    <d v="2009-02-07T00:00:00"/>
  </r>
  <r>
    <s v="Mrozek"/>
    <s v="Lena"/>
    <d v="2009-02-11T00:00:00"/>
  </r>
  <r>
    <s v="Drapinska"/>
    <s v="Weronika"/>
    <d v="2009-02-12T00:00:00"/>
  </r>
  <r>
    <s v="Dawidowska"/>
    <s v="Weronika"/>
    <d v="2009-02-12T00:00:00"/>
  </r>
  <r>
    <s v="Szarmach"/>
    <s v="Ewa"/>
    <d v="2009-02-12T00:00:00"/>
  </r>
  <r>
    <s v="Burghard"/>
    <s v="Zofia"/>
    <d v="2009-02-12T00:00:00"/>
  </r>
  <r>
    <s v="Michalska"/>
    <s v="Lena"/>
    <d v="2009-02-12T00:00:00"/>
  </r>
  <r>
    <s v="Mezynska"/>
    <s v="Lena"/>
    <d v="2009-02-12T00:00:00"/>
  </r>
  <r>
    <s v="Kaminska"/>
    <s v="Monika"/>
    <d v="2009-02-13T00:00:00"/>
  </r>
  <r>
    <s v="Edel"/>
    <s v="Vanessa"/>
    <d v="2009-02-13T00:00:00"/>
  </r>
  <r>
    <s v="Gadomska"/>
    <s v="Pola"/>
    <d v="2009-02-13T00:00:00"/>
  </r>
  <r>
    <s v="Krzywiec"/>
    <s v="Zuzanna"/>
    <d v="2009-02-13T00:00:00"/>
  </r>
  <r>
    <s v="Mielcarz"/>
    <s v="Lena"/>
    <d v="2009-02-14T00:00:00"/>
  </r>
  <r>
    <s v="Janik"/>
    <s v="Natalia"/>
    <d v="2009-02-16T00:00:00"/>
  </r>
  <r>
    <s v="Stawirej"/>
    <s v="Hanna"/>
    <d v="2009-02-16T00:00:00"/>
  </r>
  <r>
    <s v="Brankiewicz"/>
    <s v="Anna"/>
    <d v="2009-02-17T00:00:00"/>
  </r>
  <r>
    <s v="Kuszner"/>
    <s v="Maja"/>
    <d v="2009-02-18T00:00:00"/>
  </r>
  <r>
    <s v="Luchowski"/>
    <s v="Maksymilian"/>
    <d v="2009-09-19T00:00:00"/>
  </r>
  <r>
    <s v="Janiak"/>
    <s v="Nico"/>
    <d v="2009-09-20T00:00:00"/>
  </r>
  <r>
    <s v="Pinkowski"/>
    <s v="Jan"/>
    <d v="2009-09-21T00:00:00"/>
  </r>
  <r>
    <s v="Prochniewicz"/>
    <s v="Jakub"/>
    <d v="2009-09-21T00:00:00"/>
  </r>
  <r>
    <s v="Zaleski"/>
    <s v="Adrian"/>
    <d v="2009-09-22T00:00:00"/>
  </r>
  <r>
    <s v="Pupp"/>
    <s v="Jakub"/>
    <d v="2009-09-23T00:00:00"/>
  </r>
  <r>
    <s v="Gorazdowski"/>
    <s v="Patryk"/>
    <d v="2009-09-25T00:00:00"/>
  </r>
  <r>
    <s v="Rodak"/>
    <s v="Jakub"/>
    <d v="2009-09-26T00:00:00"/>
  </r>
  <r>
    <s v="Ukomski"/>
    <s v="Bartosz"/>
    <d v="2009-09-26T00:00:00"/>
  </r>
  <r>
    <s v="Janowski"/>
    <s v="Nataniel"/>
    <d v="2009-09-27T00:00:00"/>
  </r>
  <r>
    <s v="Panow"/>
    <s v="Julian"/>
    <d v="2009-09-27T00:00:00"/>
  </r>
  <r>
    <s v="Muzyka"/>
    <s v="Karol"/>
    <d v="2009-09-28T00:00:00"/>
  </r>
  <r>
    <s v="Plichta"/>
    <s v="Jakub"/>
    <d v="2009-09-28T00:00:00"/>
  </r>
  <r>
    <s v="Zurawski"/>
    <s v="Adam"/>
    <d v="2009-09-29T00:00:00"/>
  </r>
  <r>
    <s v="Bobel"/>
    <s v="Tymon"/>
    <d v="2009-09-30T00:00:00"/>
  </r>
  <r>
    <s v="Sosnowski"/>
    <s v="Filip"/>
    <d v="2009-10-01T00:00:00"/>
  </r>
  <r>
    <s v="Degowski"/>
    <s v="Stanislaw"/>
    <d v="2009-10-02T00:00:00"/>
  </r>
  <r>
    <s v="Snarski"/>
    <s v="Franciszek"/>
    <d v="2009-10-06T00:00:00"/>
  </r>
  <r>
    <s v="Paciorek"/>
    <s v="Julian"/>
    <d v="2009-10-07T00:00:00"/>
  </r>
  <r>
    <s v="Brzoskowski"/>
    <s v="Tomasz"/>
    <d v="2009-10-08T00:00:00"/>
  </r>
  <r>
    <s v="Laskowski"/>
    <s v="Mariusz"/>
    <d v="2009-10-10T00:00:00"/>
  </r>
  <r>
    <s v="Mystkowski"/>
    <s v="Karol"/>
    <d v="2009-10-12T00:00:00"/>
  </r>
  <r>
    <s v="Nagorski"/>
    <s v="Kamil"/>
    <d v="2009-10-12T00:00:00"/>
  </r>
  <r>
    <s v="Sykus"/>
    <s v="Fabian"/>
    <d v="2009-10-13T00:00:00"/>
  </r>
  <r>
    <s v="Baranowski"/>
    <s v="Witold"/>
    <d v="2009-10-14T00:00:00"/>
  </r>
  <r>
    <s v="Trwoga"/>
    <s v="Bartosz"/>
    <d v="2009-10-14T00:00:00"/>
  </r>
  <r>
    <s v="Magulski"/>
    <s v="Maciej"/>
    <d v="2009-10-15T00:00:00"/>
  </r>
  <r>
    <s v="Langiewicz"/>
    <s v="Marcel"/>
    <d v="2009-10-16T00:00:00"/>
  </r>
  <r>
    <s v="Polonski"/>
    <s v="Jakub"/>
    <d v="2009-10-20T00:00:00"/>
  </r>
  <r>
    <s v="Kubisiak"/>
    <s v="Mariusz"/>
    <d v="2009-10-20T00:00:00"/>
  </r>
  <r>
    <s v="Kubisiak"/>
    <s v="Mateusz"/>
    <d v="2009-10-21T00:00:00"/>
  </r>
  <r>
    <s v="Duraj"/>
    <s v="Piotr"/>
    <d v="2009-10-22T00:00:00"/>
  </r>
  <r>
    <s v="Grabek"/>
    <s v="Oskar"/>
    <d v="2009-10-23T00:00:00"/>
  </r>
  <r>
    <s v="Tarnacka"/>
    <s v="Antonina"/>
    <d v="2009-10-23T00:00:00"/>
  </r>
  <r>
    <s v="Lunkiewicz"/>
    <s v="Maciej"/>
    <d v="2009-10-24T00:00:00"/>
  </r>
  <r>
    <s v="Wojciechowski"/>
    <s v="Aleksander"/>
    <d v="2009-10-25T00:00:00"/>
  </r>
  <r>
    <s v="Pochmara"/>
    <s v="Kaja"/>
    <d v="2009-10-26T00:00:00"/>
  </r>
  <r>
    <s v="Leszczynska"/>
    <s v="Maja"/>
    <d v="2009-10-26T00:00:00"/>
  </r>
  <r>
    <s v="Lorenc"/>
    <s v="Magdalena"/>
    <d v="2009-10-27T00:00:00"/>
  </r>
  <r>
    <s v="Zalewska"/>
    <s v="Aleksandra"/>
    <d v="2009-10-27T00:00:00"/>
  </r>
  <r>
    <s v="Gosiewska"/>
    <s v="Paulina"/>
    <d v="2009-10-28T00:00:00"/>
  </r>
  <r>
    <s v="Mauruszewicz"/>
    <s v="Lena"/>
    <d v="2009-10-28T00:00:00"/>
  </r>
  <r>
    <s v="Buczkowski"/>
    <s v="Mateusz"/>
    <d v="2009-10-28T00:00:00"/>
  </r>
  <r>
    <s v="Mielewczyk"/>
    <s v="Lena"/>
    <d v="2009-10-28T00:00:00"/>
  </r>
  <r>
    <s v="Ramlo"/>
    <s v="Julia"/>
    <d v="2009-10-29T00:00:00"/>
  </r>
  <r>
    <s v="Rafinska"/>
    <s v="Julia"/>
    <d v="2009-10-29T00:00:00"/>
  </r>
  <r>
    <s v="Broszczak"/>
    <s v="Olga"/>
    <d v="2009-10-30T00:00:00"/>
  </r>
  <r>
    <s v="Bikonis"/>
    <s v="Zofia"/>
    <d v="2009-10-30T00:00:00"/>
  </r>
  <r>
    <s v="Marczynska"/>
    <s v="Liliana"/>
    <d v="2009-10-30T00:00:00"/>
  </r>
  <r>
    <s v="Krainska"/>
    <s v="Malgorzata"/>
    <d v="2009-10-30T00:00:00"/>
  </r>
  <r>
    <s v="Oldakowska"/>
    <s v="Kinga"/>
    <d v="2009-10-30T00:00:00"/>
  </r>
  <r>
    <s v="Gdaniec"/>
    <s v="Pawel"/>
    <d v="2009-10-30T00:00:00"/>
  </r>
  <r>
    <s v="Skaluba"/>
    <s v="Gabriel"/>
    <d v="2009-11-02T00:00:00"/>
  </r>
  <r>
    <s v="Klaus"/>
    <s v="Michalina"/>
    <d v="2009-11-02T00:00:00"/>
  </r>
  <r>
    <s v="Kiryk"/>
    <s v="Michal"/>
    <d v="2009-11-02T00:00:00"/>
  </r>
  <r>
    <s v="Kowalski"/>
    <s v="Mateusz"/>
    <d v="2009-11-03T00:00:00"/>
  </r>
  <r>
    <s v="Wysokinski"/>
    <s v="Adrian"/>
    <d v="2009-11-03T00:00:00"/>
  </r>
  <r>
    <s v="Szpak"/>
    <s v="Dawid"/>
    <d v="2009-11-03T00:00:00"/>
  </r>
  <r>
    <s v="Madej"/>
    <s v="Lucja"/>
    <d v="2009-11-04T00:00:00"/>
  </r>
  <r>
    <s v="Symoszyn"/>
    <s v="Emilia"/>
    <d v="2009-11-04T00:00:00"/>
  </r>
  <r>
    <s v="Cieslik"/>
    <s v="Szymon"/>
    <d v="2009-11-04T00:00:00"/>
  </r>
  <r>
    <s v="Pawlak"/>
    <s v="Jan"/>
    <d v="2009-11-05T00:00:00"/>
  </r>
  <r>
    <s v="Sznejder"/>
    <s v="Dominika"/>
    <d v="2009-11-05T00:00:00"/>
  </r>
  <r>
    <s v="Chmielewski"/>
    <s v="Jakub"/>
    <d v="2009-11-06T00:00:00"/>
  </r>
  <r>
    <s v="Rysak"/>
    <s v="Igor"/>
    <d v="2009-11-07T00:00:00"/>
  </r>
  <r>
    <s v="Szumilewicz"/>
    <s v="Dariusz"/>
    <d v="2009-11-08T00:00:00"/>
  </r>
  <r>
    <s v="Krosnowski"/>
    <s v="Mateusz"/>
    <d v="2009-11-09T00:00:00"/>
  </r>
  <r>
    <s v="Harris"/>
    <s v="Nina"/>
    <d v="2009-11-09T00:00:00"/>
  </r>
  <r>
    <s v="Koszucka"/>
    <s v="Marika"/>
    <d v="2009-11-09T00:00:00"/>
  </r>
  <r>
    <s v="Chmielewska"/>
    <s v="Wiktoria"/>
    <d v="2009-11-10T00:00:00"/>
  </r>
  <r>
    <s v="Seredynska"/>
    <s v="Joanna"/>
    <d v="2009-11-10T00:00:00"/>
  </r>
  <r>
    <s v="Afeltowicz"/>
    <s v="Wojciech"/>
    <d v="2009-11-10T00:00:00"/>
  </r>
  <r>
    <s v="Jakubowska"/>
    <s v="Natalia"/>
    <d v="2009-11-10T00:00:00"/>
  </r>
  <r>
    <s v="Lewandowska"/>
    <s v="Olga"/>
    <d v="2009-11-11T00:00:00"/>
  </r>
  <r>
    <s v="Derosas"/>
    <s v="Weronika"/>
    <d v="2009-11-11T00:00:00"/>
  </r>
  <r>
    <s v="Mucha"/>
    <s v="Laura"/>
    <d v="2009-11-12T00:00:00"/>
  </r>
  <r>
    <s v="Szymichowska"/>
    <s v="Antonina"/>
    <d v="2009-11-12T00:00:00"/>
  </r>
  <r>
    <s v="Janiszek"/>
    <s v="Natalia"/>
    <d v="2009-11-13T00:00:00"/>
  </r>
  <r>
    <s v="Dombrowski"/>
    <s v="Sambor"/>
    <d v="2009-11-13T00:00:00"/>
  </r>
  <r>
    <s v="Wieniarski"/>
    <s v="Arkadiusz"/>
    <d v="2009-11-13T00:00:00"/>
  </r>
  <r>
    <s v="Marszalek"/>
    <s v="Lidia"/>
    <d v="2009-11-13T00:00:00"/>
  </r>
  <r>
    <s v="Michalak"/>
    <s v="Krzysztof"/>
    <d v="2009-11-13T00:00:00"/>
  </r>
  <r>
    <s v="Czartoryjska"/>
    <s v="Wiktoria"/>
    <d v="2009-11-15T00:00:00"/>
  </r>
  <r>
    <s v="Tomanek"/>
    <s v="Anna"/>
    <d v="2009-11-16T00:00:00"/>
  </r>
  <r>
    <s v="Pawlowicz"/>
    <s v="Karolina"/>
    <d v="2009-11-16T00:00:00"/>
  </r>
  <r>
    <s v="Szwast"/>
    <s v="Daniel"/>
    <d v="2009-11-17T00:00:00"/>
  </r>
  <r>
    <s v="Zawizlak"/>
    <s v="Adam"/>
    <d v="2009-11-17T00:00:00"/>
  </r>
  <r>
    <s v="Wierzbicka"/>
    <s v="Amelia"/>
    <d v="2009-11-17T00:00:00"/>
  </r>
  <r>
    <s v="Kielbowicz"/>
    <s v="Milena"/>
    <d v="2009-11-18T00:00:00"/>
  </r>
  <r>
    <s v="Steinhardt"/>
    <s v="Hanna"/>
    <d v="2009-11-19T00:00:00"/>
  </r>
  <r>
    <s v="Forjasz"/>
    <s v="Roxana"/>
    <d v="2009-11-19T00:00:00"/>
  </r>
  <r>
    <s v="Karwik"/>
    <s v="Milena"/>
    <d v="2009-11-20T00:00:00"/>
  </r>
  <r>
    <s v="Lupinska"/>
    <s v="Magdalena"/>
    <d v="2009-11-20T00:00:00"/>
  </r>
  <r>
    <s v="Pengiel"/>
    <s v="Jan"/>
    <d v="2009-11-20T00:00:00"/>
  </r>
  <r>
    <s v="Wojtaszewski"/>
    <s v="Aleksander"/>
    <d v="2009-11-21T00:00:00"/>
  </r>
  <r>
    <s v="Czarkowska"/>
    <s v="Katarzyna"/>
    <d v="2009-11-21T00:00:00"/>
  </r>
  <r>
    <s v="Zacharska"/>
    <s v="Aleksandra"/>
    <d v="2009-11-21T00:00:00"/>
  </r>
  <r>
    <s v="Bilmon"/>
    <s v="Tymoteusz"/>
    <d v="2009-11-22T00:00:00"/>
  </r>
  <r>
    <s v="Gorczynska"/>
    <s v="Oliwia"/>
    <d v="2009-11-23T00:00:00"/>
  </r>
  <r>
    <s v="Budkowski"/>
    <s v="Marek"/>
    <d v="2009-11-23T00:00:00"/>
  </r>
  <r>
    <s v="Dulak"/>
    <s v="Piotr"/>
    <d v="2009-11-24T00:00:00"/>
  </r>
  <r>
    <s v="Kaczor"/>
    <s v="Mikolaj"/>
    <d v="2009-11-25T00:00:00"/>
  </r>
  <r>
    <s v="Olszewski"/>
    <s v="Kacper"/>
    <d v="2009-11-25T00:00:00"/>
  </r>
  <r>
    <s v="Polubinski"/>
    <s v="Piotr"/>
    <d v="2009-11-25T00:00:00"/>
  </r>
  <r>
    <s v="Budny"/>
    <s v="Tomasz"/>
    <d v="2009-11-26T00:00:00"/>
  </r>
  <r>
    <s v="Fiebig"/>
    <s v="Piotr"/>
    <d v="2009-11-26T00:00:00"/>
  </r>
  <r>
    <s v="Ziolkowski"/>
    <s v="Adam"/>
    <d v="2009-11-27T00:00:00"/>
  </r>
  <r>
    <s v="Rys"/>
    <s v="Igor"/>
    <d v="2009-11-28T00:00:00"/>
  </r>
  <r>
    <s v="Orczyk"/>
    <s v="Kinga"/>
    <d v="2009-11-29T00:00:00"/>
  </r>
  <r>
    <s v="Modzelewski"/>
    <s v="Konrad"/>
    <d v="2009-11-30T00:00:00"/>
  </r>
  <r>
    <s v="Cichowlas"/>
    <s v="Marta"/>
    <d v="2009-11-30T00:00:00"/>
  </r>
  <r>
    <s v="Kozlowska"/>
    <s v="Malgorzata"/>
    <d v="2009-11-30T00:00:00"/>
  </r>
  <r>
    <s v="Wrona"/>
    <s v="Alicja"/>
    <d v="2009-11-30T00:00:00"/>
  </r>
  <r>
    <s v="Podolszynski"/>
    <s v="Jakub"/>
    <d v="2009-11-30T00:00:00"/>
  </r>
  <r>
    <s v="Piorkowska"/>
    <s v="Kalina"/>
    <d v="2009-12-01T00:00:00"/>
  </r>
  <r>
    <s v="Mlodzianowska"/>
    <s v="Lena"/>
    <d v="2009-12-02T00:00:00"/>
  </r>
  <r>
    <s v="Kmiecik"/>
    <s v="Martyna"/>
    <d v="2009-12-03T00:00:00"/>
  </r>
  <r>
    <s v="Kisiel"/>
    <s v="Michal"/>
    <d v="2009-12-03T00:00:00"/>
  </r>
  <r>
    <s v="Dolny"/>
    <s v="Sebastian"/>
    <d v="2009-12-04T00:00:00"/>
  </r>
  <r>
    <s v="Kisiela"/>
    <s v="Michal"/>
    <d v="2009-12-04T00:00:00"/>
  </r>
  <r>
    <s v="Piotrowski"/>
    <s v="Mariusz"/>
    <d v="2009-12-05T00:00:00"/>
  </r>
  <r>
    <s v="Kopiejc"/>
    <s v="Maurycy"/>
    <d v="2009-12-05T00:00:00"/>
  </r>
  <r>
    <s v="Oszmana"/>
    <s v="Katarzyna"/>
    <d v="2009-12-06T00:00:00"/>
  </r>
  <r>
    <s v="Rozek"/>
    <s v="Jacek"/>
    <d v="2009-12-08T00:00:00"/>
  </r>
  <r>
    <s v="Bajer"/>
    <s v="Jadwiga"/>
    <d v="2009-12-09T00:00:00"/>
  </r>
  <r>
    <s v="Czapiewski"/>
    <s v="Szymon"/>
    <d v="2009-12-10T00:00:00"/>
  </r>
  <r>
    <s v="Marynowska"/>
    <s v="Lena"/>
    <d v="2009-12-11T00:00:00"/>
  </r>
  <r>
    <s v="Lubinska"/>
    <s v="Marta"/>
    <d v="2009-12-11T00:00:00"/>
  </r>
  <r>
    <s v="Horbaczewska"/>
    <s v="Nicola"/>
    <d v="2009-12-12T00:00:00"/>
  </r>
  <r>
    <s v="Wroblewska"/>
    <s v="Alicja"/>
    <d v="2009-12-12T00:00:00"/>
  </r>
  <r>
    <s v="Skabara"/>
    <s v="Grzegorz"/>
    <d v="2009-12-12T00:00:00"/>
  </r>
  <r>
    <s v="Formela"/>
    <s v="Piotr"/>
    <d v="2009-12-12T00:00:00"/>
  </r>
  <r>
    <s v="Ziolkowski"/>
    <s v="Mariusz"/>
    <d v="2009-12-12T00:00:00"/>
  </r>
  <r>
    <s v="Trocha"/>
    <s v="Anna"/>
    <d v="2009-12-13T00:00:00"/>
  </r>
  <r>
    <s v="Greszczuk"/>
    <s v="Oliwia"/>
    <d v="2009-12-13T00:00:00"/>
  </r>
  <r>
    <s v="Krupop"/>
    <s v="Maja"/>
    <d v="2009-12-14T00:00:00"/>
  </r>
  <r>
    <s v="Janiczek"/>
    <s v="Natalia"/>
    <d v="2009-12-14T00:00:00"/>
  </r>
  <r>
    <s v="Kempka"/>
    <s v="Milena"/>
    <d v="2009-12-15T00:00:00"/>
  </r>
  <r>
    <s v="Wizniewski"/>
    <s v="Andrzej"/>
    <d v="2009-12-15T00:00:00"/>
  </r>
  <r>
    <s v="Pajsk"/>
    <s v="Katarzyna"/>
    <d v="2009-12-16T00:00:00"/>
  </r>
  <r>
    <s v="Lewicka"/>
    <s v="Magdalena"/>
    <d v="2009-12-16T00:00:00"/>
  </r>
  <r>
    <s v="Swinianski"/>
    <s v="Cyprian"/>
    <d v="2009-12-17T00:00:00"/>
  </r>
  <r>
    <s v="Kaminski"/>
    <s v="Mikolaj"/>
    <d v="2009-12-18T00:00:00"/>
  </r>
  <r>
    <s v="Kirwiel"/>
    <s v="Michalina"/>
    <d v="2009-12-19T00:00:00"/>
  </r>
  <r>
    <s v="Werbowy"/>
    <s v="Artur"/>
    <d v="2009-12-19T00:00:00"/>
  </r>
  <r>
    <s v="Bajurska"/>
    <s v="Zuzanna"/>
    <d v="2009-12-19T00:00:00"/>
  </r>
  <r>
    <s v="Zaborowska"/>
    <s v="Aleksandra"/>
    <d v="2009-12-20T00:00:00"/>
  </r>
  <r>
    <s v="Dunislawska"/>
    <s v="Victoria"/>
    <d v="2009-12-21T00:00:00"/>
  </r>
  <r>
    <s v="Stachurska"/>
    <s v="Helena"/>
    <d v="2009-12-21T00:00:00"/>
  </r>
  <r>
    <s v="Kirwiel"/>
    <s v="Michal"/>
    <d v="2009-12-21T00:00:00"/>
  </r>
  <r>
    <s v="Zega"/>
    <s v="Adam"/>
    <d v="2009-12-21T00:00:00"/>
  </r>
  <r>
    <s v="Lukowski"/>
    <s v="Maciej"/>
    <d v="2009-12-21T00:00:00"/>
  </r>
  <r>
    <s v="Pietraszczyk"/>
    <s v="Jan"/>
    <d v="2009-12-22T00:00:00"/>
  </r>
  <r>
    <s v="Jędrzejczak"/>
    <s v="Nadia"/>
    <d v="2009-12-23T00:00:00"/>
  </r>
  <r>
    <s v="Wymyslowska"/>
    <s v="Alicja"/>
    <d v="2009-12-23T00:00:00"/>
  </r>
  <r>
    <s v="Wicher"/>
    <s v="Amelia"/>
    <d v="2009-12-24T00:00:00"/>
  </r>
  <r>
    <s v="Tusinski"/>
    <s v="Bartosz"/>
    <d v="2009-12-25T00:00:00"/>
  </r>
  <r>
    <s v="Walaszek"/>
    <s v="Angelika"/>
    <d v="2009-12-25T00:00:00"/>
  </r>
  <r>
    <s v="Karolewska"/>
    <s v="Milena"/>
    <d v="2009-12-26T00:00:00"/>
  </r>
  <r>
    <s v="Stanulewicz"/>
    <s v="Filip"/>
    <d v="2009-12-27T00:00:00"/>
  </r>
  <r>
    <s v="Marszalek"/>
    <s v="Kuba"/>
    <d v="2009-12-27T00:00:00"/>
  </r>
  <r>
    <s v="Kieloch"/>
    <s v="Michal"/>
    <d v="2009-12-27T00:00:00"/>
  </r>
  <r>
    <s v="Marmelowska"/>
    <s v="Martyna"/>
    <d v="2009-12-28T00:00:00"/>
  </r>
  <r>
    <s v="Nikolajew"/>
    <s v="Kacper"/>
    <d v="2009-12-28T00:00:00"/>
  </r>
  <r>
    <s v="Okla"/>
    <s v="Kacper"/>
    <d v="2009-12-29T00:00:00"/>
  </r>
  <r>
    <s v="Lademann"/>
    <s v="Marcel"/>
    <d v="2009-12-29T00:00:00"/>
  </r>
  <r>
    <s v="Kowakczyk"/>
    <s v="Maria"/>
    <d v="2009-12-29T00:00:00"/>
  </r>
  <r>
    <s v="Pawelska"/>
    <s v="Karolina"/>
    <d v="2009-12-30T00:00:00"/>
  </r>
  <r>
    <s v="Niemczyk"/>
    <s v="Kamil"/>
    <d v="2009-12-30T00:00:00"/>
  </r>
  <r>
    <s v="Hazubski"/>
    <s v="Olgierd"/>
    <d v="2009-12-30T00:00:00"/>
  </r>
  <r>
    <s v="Ryngwelski"/>
    <s v="Igor"/>
    <d v="2009-12-30T00:00:00"/>
  </r>
  <r>
    <s v="Ropiak"/>
    <s v="Jakub"/>
    <d v="2009-12-30T00:00:00"/>
  </r>
  <r>
    <s v="Giemza"/>
    <s v="Patryk"/>
    <d v="2009-12-30T00:00:00"/>
  </r>
  <r>
    <s v="Domzala"/>
    <s v="Ryszard"/>
    <d v="2009-12-31T00:00:00"/>
  </r>
  <r>
    <s v="Pozarzycka"/>
    <s v="Justyna"/>
    <d v="2009-12-31T00:00:00"/>
  </r>
  <r>
    <s v="Kowalik"/>
    <s v="Mateusz"/>
    <d v="1950-02-10T00:00:00"/>
  </r>
  <r>
    <s v="Hintzke"/>
    <s v="Nikola"/>
    <d v="1950-10-11T00:00:00"/>
  </r>
  <r>
    <s v="Swistek"/>
    <s v="Damian"/>
    <d v="1950-10-26T00:00:00"/>
  </r>
  <r>
    <s v="Grzelecki"/>
    <s v="Oliwier"/>
    <d v="1951-01-11T00:00:00"/>
  </r>
  <r>
    <s v="Hinz"/>
    <s v="Nikola"/>
    <d v="1951-10-25T00:00:00"/>
  </r>
  <r>
    <s v="Kaftan"/>
    <s v="Monika"/>
    <d v="1952-10-11T00:00:00"/>
  </r>
  <r>
    <s v="Wasiluk"/>
    <s v="Bartlomiej"/>
    <d v="1952-11-04T00:00:00"/>
  </r>
  <r>
    <s v="Wasilewski"/>
    <s v="Bartlomiej"/>
    <d v="1953-08-28T00:00:00"/>
  </r>
  <r>
    <s v="Lukasik"/>
    <s v="Magdalena"/>
    <d v="1953-12-22T00:00:00"/>
  </r>
  <r>
    <s v="Silakowski"/>
    <s v="Henryk"/>
    <d v="1954-02-08T00:00:00"/>
  </r>
  <r>
    <s v="Zygmunt"/>
    <s v="Adam"/>
    <d v="1955-02-21T00:00:00"/>
  </r>
  <r>
    <s v="Pettka"/>
    <s v="Jan"/>
    <d v="1955-11-09T00:00:00"/>
  </r>
  <r>
    <s v="Hanczarek"/>
    <s v="Olivier"/>
    <d v="1955-12-31T00:00:00"/>
  </r>
  <r>
    <s v="Samulczyk"/>
    <s v="Julia"/>
    <d v="1956-11-11T00:00:00"/>
  </r>
  <r>
    <s v="Berezniewicz"/>
    <s v="Wiktor"/>
    <d v="1957-07-31T00:00:00"/>
  </r>
  <r>
    <s v="Bialaszewski"/>
    <s v="Piotr"/>
    <d v="1957-10-22T00:00:00"/>
  </r>
  <r>
    <s v="Rutkiewicz"/>
    <s v="Julia"/>
    <d v="1958-12-21T00:00:00"/>
  </r>
  <r>
    <s v="Kowalczyk"/>
    <s v="Mateusz"/>
    <d v="1959-03-11T00:00:00"/>
  </r>
  <r>
    <s v="Sadowska"/>
    <s v="Julia"/>
    <d v="1959-04-29T00:00:00"/>
  </r>
  <r>
    <s v="Sobol"/>
    <s v="Filip"/>
    <d v="1959-08-30T00:00:00"/>
  </r>
  <r>
    <s v="Senger"/>
    <s v="Joanna"/>
    <d v="1959-11-05T00:00:00"/>
  </r>
  <r>
    <s v="Stanislawska"/>
    <s v="Hanna"/>
    <d v="1960-10-28T00:00:00"/>
  </r>
  <r>
    <s v="Szczepkowski"/>
    <s v="Dorian"/>
    <d v="1961-03-24T00:00:00"/>
  </r>
  <r>
    <s v="Wojcicki"/>
    <s v="Aleks"/>
    <d v="1961-10-01T00:00:00"/>
  </r>
  <r>
    <s v="Salanowska"/>
    <s v="Julia"/>
    <d v="1961-12-10T00:00:00"/>
  </r>
  <r>
    <s v="Skrzydlak"/>
    <s v="Izabela"/>
    <d v="1962-03-30T00:00:00"/>
  </r>
  <r>
    <s v="Koszlaga"/>
    <s v="Mateusz"/>
    <d v="1962-09-25T00:00:00"/>
  </r>
  <r>
    <s v="Kowalczuk"/>
    <s v="Maria"/>
    <d v="1963-09-26T00:00:00"/>
  </r>
  <r>
    <s v="Glowinska"/>
    <s v="Patrycja"/>
    <d v="1963-10-20T00:00:00"/>
  </r>
  <r>
    <s v="Sautycz"/>
    <s v="Julia"/>
    <d v="1963-12-27T00:00:00"/>
  </r>
  <r>
    <s v="Jakubowski"/>
    <s v="Nikodem"/>
    <d v="1964-02-23T00:00:00"/>
  </r>
  <r>
    <s v="Labuda"/>
    <s v="Marcel"/>
    <d v="1964-04-09T00:00:00"/>
  </r>
  <r>
    <s v="Przestrzelski"/>
    <s v="Jakub"/>
    <d v="1964-07-01T00:00:00"/>
  </r>
  <r>
    <s v="Sochacka"/>
    <s v="Inka"/>
    <d v="1965-06-28T00:00:00"/>
  </r>
  <r>
    <s v="Wierzbicki"/>
    <s v="Antoni"/>
    <d v="1965-09-20T00:00:00"/>
  </r>
  <r>
    <s v="Sarnowski"/>
    <s v="Ignacy"/>
    <d v="1965-10-20T00:00:00"/>
  </r>
  <r>
    <s v="Machalski"/>
    <s v="Maciej"/>
    <d v="1966-06-30T00:00:00"/>
  </r>
  <r>
    <s v="Kowalczyk"/>
    <s v="Mateusz"/>
    <d v="1966-10-02T00:00:00"/>
  </r>
  <r>
    <s v="Broukin"/>
    <s v="Zofia"/>
    <d v="1966-10-06T00:00:00"/>
  </r>
  <r>
    <s v="Filarska"/>
    <s v="Sandra"/>
    <d v="1966-11-11T00:00:00"/>
  </r>
  <r>
    <s v="Siminski"/>
    <s v="Henryk"/>
    <d v="1966-12-01T00:00:00"/>
  </r>
  <r>
    <s v="Riegel"/>
    <s v="Julia"/>
    <d v="1967-10-31T00:00:00"/>
  </r>
  <r>
    <s v="Kozlowska"/>
    <s v="Malgorzata"/>
    <d v="1967-11-29T00:00:00"/>
  </r>
  <r>
    <s v="Porydzaj"/>
    <s v="Jakub"/>
    <d v="1967-11-30T00:00:00"/>
  </r>
  <r>
    <s v="Sachse"/>
    <s v="Julia"/>
    <d v="1967-12-07T00:00:00"/>
  </r>
  <r>
    <s v="Spanowski"/>
    <s v="Filip"/>
    <d v="1968-11-21T00:00:00"/>
  </r>
  <r>
    <s v="Machol"/>
    <s v="Maciej"/>
    <d v="1969-03-06T00:00:00"/>
  </r>
  <r>
    <s v="Zmurko"/>
    <s v="Adam"/>
    <d v="1969-12-21T00:00:00"/>
  </r>
  <r>
    <s v="Rembisz"/>
    <s v="Jakub"/>
    <d v="1970-03-20T00:00:00"/>
  </r>
  <r>
    <s v="Szmitko"/>
    <s v="Dominik"/>
    <d v="1970-05-31T00:00:00"/>
  </r>
  <r>
    <s v="Jurewicz"/>
    <s v="Nadia"/>
    <d v="1970-10-11T00:00:00"/>
  </r>
  <r>
    <s v="Zurek"/>
    <s v="Adam"/>
    <d v="1970-12-07T00:00:00"/>
  </r>
  <r>
    <s v="Ręczmin"/>
    <s v="Jakub"/>
    <d v="1971-09-30T00:00:00"/>
  </r>
  <r>
    <s v="Steinborn"/>
    <s v="Hanna"/>
    <d v="1971-11-04T00:00:00"/>
  </r>
  <r>
    <s v="Swierszcz"/>
    <s v="Cyprian"/>
    <d v="1971-11-26T00:00:00"/>
  </r>
  <r>
    <s v="Sibiga"/>
    <s v="Joanna"/>
    <d v="1971-12-30T00:00:00"/>
  </r>
  <r>
    <s v="Makowska"/>
    <s v="Luiza"/>
    <d v="1972-03-10T00:00:00"/>
  </r>
  <r>
    <s v="Dzierzak"/>
    <s v="Piotr"/>
    <d v="1973-01-03T00:00:00"/>
  </r>
  <r>
    <s v="Leman"/>
    <s v="Maja"/>
    <d v="1973-07-08T00:00:00"/>
  </r>
  <r>
    <s v="Stankiewicz"/>
    <s v="Hanna"/>
    <d v="1973-10-30T00:00:00"/>
  </r>
  <r>
    <s v="Wizniewski"/>
    <s v="Antoni"/>
    <d v="1973-11-23T00:00:00"/>
  </r>
  <r>
    <s v="Zawisza"/>
    <s v="Adrian"/>
    <d v="1974-04-02T00:00:00"/>
  </r>
  <r>
    <s v="Adamiak"/>
    <s v="Zofia"/>
    <d v="1974-12-02T00:00:00"/>
  </r>
  <r>
    <s v="Yuksek"/>
    <s v="Adrian"/>
    <d v="1974-12-11T00:00:00"/>
  </r>
  <r>
    <s v="Perez"/>
    <s v="Karolina"/>
    <d v="1974-12-31T00:00:00"/>
  </r>
  <r>
    <s v="Duszota"/>
    <s v="Piotr"/>
    <d v="1975-03-20T00:00:00"/>
  </r>
  <r>
    <s v="Kulkowska"/>
    <s v="Maja"/>
    <d v="1975-12-01T00:00:00"/>
  </r>
  <r>
    <s v="Zylinska"/>
    <s v="Adelajda"/>
    <d v="1975-12-10T00:00:00"/>
  </r>
  <r>
    <s v="Nowak"/>
    <s v="Kacper"/>
    <d v="1975-12-31T00:00:00"/>
  </r>
  <r>
    <s v="Lyszcz"/>
    <s v="Maciej"/>
    <d v="1976-04-30T00:00:00"/>
  </r>
  <r>
    <s v="Zdrojewska"/>
    <s v="Agata"/>
    <d v="1976-05-01T00:00:00"/>
  </r>
  <r>
    <s v="Engel"/>
    <s v="Urszula"/>
    <d v="1976-12-11T00:00:00"/>
  </r>
  <r>
    <s v="Zgadzaj"/>
    <s v="Agata"/>
    <d v="1976-12-27T00:00:00"/>
  </r>
  <r>
    <s v="Strack"/>
    <s v="Filip"/>
    <d v="1977-11-10T00:00:00"/>
  </r>
  <r>
    <s v="Reclaw"/>
    <s v="Julia"/>
    <d v="1978-01-11T00:00:00"/>
  </r>
  <r>
    <s v="Mazurkiewicz"/>
    <s v="Lena"/>
    <d v="1978-10-29T00:00:00"/>
  </r>
  <r>
    <s v="Potocki"/>
    <s v="Jakub"/>
    <d v="1978-10-31T00:00:00"/>
  </r>
  <r>
    <s v="Furmaniak"/>
    <s v="Pawel"/>
    <d v="1978-12-31T00:00:00"/>
  </r>
  <r>
    <s v="Marzec"/>
    <s v="Lena"/>
    <d v="1979-01-25T00:00:00"/>
  </r>
  <r>
    <s v="Tomaszewski"/>
    <s v="Bruno"/>
    <d v="1979-07-06T00:00:00"/>
  </r>
  <r>
    <s v="Strupiechowski"/>
    <s v="Filip"/>
    <d v="1979-10-11T00:00:00"/>
  </r>
  <r>
    <s v="Szczepanska"/>
    <s v="Emilia"/>
    <d v="1979-11-06T00:00:00"/>
  </r>
  <r>
    <s v="Wamka"/>
    <s v="Anastazja"/>
    <d v="1981-08-10T00:00:00"/>
  </r>
  <r>
    <s v="Spychala"/>
    <s v="Filip"/>
    <d v="1981-10-11T00:00:00"/>
  </r>
  <r>
    <s v="Bialkowska"/>
    <s v="Kamila"/>
    <d v="1982-07-22T00:00:00"/>
  </r>
  <r>
    <s v="Bsk"/>
    <s v="Arleta"/>
    <d v="1983-04-19T00:00:00"/>
  </r>
  <r>
    <s v="Wojciechowska"/>
    <s v="Alicja"/>
    <d v="1984-05-06T00:00:00"/>
  </r>
  <r>
    <s v="Szczucki"/>
    <s v="Dominik"/>
    <d v="1984-05-12T00:00:00"/>
  </r>
  <r>
    <s v="Helinska"/>
    <s v="Ines"/>
    <d v="1984-05-18T00:00:00"/>
  </r>
  <r>
    <s v="Felisiak"/>
    <s v="Doris"/>
    <d v="1984-11-21T00:00:00"/>
  </r>
  <r>
    <s v="Mrozik"/>
    <s v="Lena"/>
    <d v="1985-03-10T00:00:00"/>
  </r>
  <r>
    <s v="Rembiewski"/>
    <s v="Jakub"/>
    <d v="1985-05-21T00:00:00"/>
  </r>
  <r>
    <s v="Klein"/>
    <s v="Michalina"/>
    <d v="1985-05-25T00:00:00"/>
  </r>
  <r>
    <s v="Geszczynski"/>
    <s v="Patryk"/>
    <d v="1985-05-26T00:00:00"/>
  </r>
  <r>
    <s v="Frankowska"/>
    <s v="Roksana"/>
    <d v="1985-11-17T00:00:00"/>
  </r>
  <r>
    <s v="Jurczyk"/>
    <s v="Nadia"/>
    <d v="1986-06-19T00:00:00"/>
  </r>
  <r>
    <s v="Bialkowska"/>
    <s v="Katarzyna"/>
    <d v="1986-07-05T00:00:00"/>
  </r>
  <r>
    <s v="Kolodziejczyk"/>
    <s v="Marta"/>
    <d v="1986-07-06T00:00:00"/>
  </r>
  <r>
    <s v="Procinska"/>
    <s v="Julianna"/>
    <d v="1986-07-20T00:00:00"/>
  </r>
  <r>
    <s v="Ciesielska"/>
    <s v="Wiktoria"/>
    <d v="1986-08-09T00:00:00"/>
  </r>
  <r>
    <s v="Lange"/>
    <s v="Maja"/>
    <d v="1986-08-14T00:00:00"/>
  </r>
  <r>
    <s v="Kulakowski"/>
    <s v="Marcjusz"/>
    <d v="1987-07-08T00:00:00"/>
  </r>
  <r>
    <s v="Kluziak"/>
    <s v="Matylda"/>
    <d v="1987-07-11T00:00:00"/>
  </r>
  <r>
    <s v="Trzebiatowska"/>
    <s v="Anna"/>
    <d v="1987-07-27T00:00:00"/>
  </r>
  <r>
    <s v="Tomaszewska"/>
    <s v="Anna"/>
    <d v="1988-08-02T00:00:00"/>
  </r>
  <r>
    <s v="Przytula"/>
    <s v="Jakub"/>
    <d v="1988-08-04T00:00:00"/>
  </r>
  <r>
    <s v="Grzedzielska"/>
    <s v="Nina"/>
    <d v="1988-08-06T00:00:00"/>
  </r>
  <r>
    <s v="Derek"/>
    <s v="Stanislaw"/>
    <d v="1988-10-30T00:00:00"/>
  </r>
  <r>
    <s v="Miszkin"/>
    <s v="Lena"/>
    <d v="1988-11-10T00:00:00"/>
  </r>
  <r>
    <s v="Kwidczynska"/>
    <s v="Maja"/>
    <d v="1988-12-02T00:00:00"/>
  </r>
  <r>
    <s v="Kado"/>
    <s v="Monika"/>
    <d v="1989-01-02T00:00:00"/>
  </r>
  <r>
    <s v="Nowakowska"/>
    <s v="Kornelia"/>
    <d v="1989-01-07T00:00:00"/>
  </r>
  <r>
    <s v="Wilk"/>
    <s v="Amelia"/>
    <d v="1989-01-11T00:00:00"/>
  </r>
  <r>
    <s v="Strehlke"/>
    <s v="Filip"/>
    <d v="1989-01-15T00:00:00"/>
  </r>
  <r>
    <s v="Pistek"/>
    <s v="Jan"/>
    <d v="1989-01-26T00:00:00"/>
  </r>
  <r>
    <s v="Radomski"/>
    <s v="Jakub"/>
    <d v="1989-02-02T00:00:00"/>
  </r>
  <r>
    <s v="Pieterson"/>
    <s v="Jan"/>
    <d v="1989-02-14T00:00:00"/>
  </r>
  <r>
    <s v="Dabrowski"/>
    <s v="Stanislaw"/>
    <d v="1989-02-16T00:00:00"/>
  </r>
  <r>
    <s v="Beniuszys"/>
    <s v="Mikolaj"/>
    <d v="1989-02-23T00:00:00"/>
  </r>
  <r>
    <s v="Kornatowski"/>
    <s v="Mateusz"/>
    <d v="1989-03-21T00:00:00"/>
  </r>
  <r>
    <s v="Jackowska"/>
    <s v="Natasza"/>
    <d v="1989-04-01T00:00:00"/>
  </r>
  <r>
    <s v="Broszkow"/>
    <s v="Zofia"/>
    <d v="1989-04-02T00:00:00"/>
  </r>
  <r>
    <s v="Klebba"/>
    <s v="Michalina"/>
    <d v="1989-04-06T00:00:00"/>
  </r>
  <r>
    <s v="Ciosinski"/>
    <s v="Jacek"/>
    <d v="1989-04-08T00:00:00"/>
  </r>
  <r>
    <s v="Brydzinski"/>
    <s v="Mariusz"/>
    <d v="1989-04-11T00:00:00"/>
  </r>
  <r>
    <s v="Witkowski"/>
    <s v="Andrea"/>
    <d v="1989-04-26T00:00:00"/>
  </r>
  <r>
    <s v="Radziszewski"/>
    <s v="Jakub"/>
    <d v="1989-04-27T00:00:00"/>
  </r>
  <r>
    <s v="Korenkiewicz"/>
    <s v="Marika"/>
    <d v="1989-05-20T00:00:00"/>
  </r>
  <r>
    <s v="Szreder"/>
    <s v="Dawid"/>
    <d v="1989-05-22T00:00:00"/>
  </r>
  <r>
    <s v="Murczynska"/>
    <s v="Laura"/>
    <d v="1989-06-26T00:00:00"/>
  </r>
  <r>
    <s v="Kurowska"/>
    <s v="Maja"/>
    <d v="1989-08-15T00:00:00"/>
  </r>
  <r>
    <s v="Hrywniak"/>
    <s v="Olaf"/>
    <d v="1989-08-21T00:00:00"/>
  </r>
  <r>
    <s v="Cieslik"/>
    <s v="Stanislaw"/>
    <d v="1989-08-26T00:00:00"/>
  </r>
  <r>
    <s v="Mierzejewski"/>
    <s v="Kornel"/>
    <d v="1989-09-14T00:00:00"/>
  </r>
  <r>
    <s v="Lupa"/>
    <s v="Maksymilian"/>
    <d v="1989-10-01T00:00:00"/>
  </r>
  <r>
    <s v="Wydrzynski"/>
    <s v="Adrian"/>
    <d v="1989-10-25T00:00:00"/>
  </r>
  <r>
    <s v="Tarkowska"/>
    <s v="Antonina"/>
    <d v="1989-11-24T00:00:00"/>
  </r>
  <r>
    <s v="Adamczyk"/>
    <s v="Zuzanna"/>
    <d v="1989-12-09T00:00:00"/>
  </r>
  <r>
    <s v="Burza"/>
    <s v="Stanislaw"/>
    <d v="1990-05-31T00:00:00"/>
  </r>
  <r>
    <s v="Rybinski"/>
    <s v="Igor"/>
    <d v="1990-11-20T00:00:00"/>
  </r>
  <r>
    <s v="Wojcik"/>
    <s v="Aleks"/>
    <d v="1991-03-03T00:00:00"/>
  </r>
  <r>
    <s v="Pawelec"/>
    <s v="Jan"/>
    <d v="1992-08-07T00:00:00"/>
  </r>
  <r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4" cacheId="14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1:C18" firstHeaderRow="1" firstDataRow="1" firstDataCol="0"/>
  <pivotFields count="3"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2" cacheId="7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3:B416" firstHeaderRow="1" firstDataRow="1" firstDataCol="1"/>
  <pivotFields count="1">
    <pivotField axis="axisRow" dataField="1" showAll="0">
      <items count="413">
        <item x="222"/>
        <item x="17"/>
        <item x="65"/>
        <item x="354"/>
        <item x="409"/>
        <item x="28"/>
        <item x="67"/>
        <item x="158"/>
        <item x="372"/>
        <item x="267"/>
        <item x="371"/>
        <item x="380"/>
        <item x="399"/>
        <item x="247"/>
        <item x="198"/>
        <item x="396"/>
        <item x="50"/>
        <item x="201"/>
        <item x="319"/>
        <item x="410"/>
        <item x="179"/>
        <item x="252"/>
        <item x="174"/>
        <item x="245"/>
        <item x="318"/>
        <item x="184"/>
        <item x="397"/>
        <item x="149"/>
        <item x="202"/>
        <item x="336"/>
        <item x="71"/>
        <item x="62"/>
        <item x="49"/>
        <item x="282"/>
        <item x="7"/>
        <item x="398"/>
        <item x="216"/>
        <item x="91"/>
        <item x="243"/>
        <item x="257"/>
        <item x="66"/>
        <item x="404"/>
        <item x="268"/>
        <item x="55"/>
        <item x="214"/>
        <item x="140"/>
        <item x="102"/>
        <item x="231"/>
        <item x="82"/>
        <item x="86"/>
        <item x="382"/>
        <item x="190"/>
        <item x="248"/>
        <item x="357"/>
        <item x="305"/>
        <item x="228"/>
        <item x="87"/>
        <item x="79"/>
        <item x="388"/>
        <item x="176"/>
        <item x="395"/>
        <item x="81"/>
        <item x="40"/>
        <item x="15"/>
        <item x="284"/>
        <item x="147"/>
        <item x="146"/>
        <item x="362"/>
        <item x="80"/>
        <item x="153"/>
        <item x="376"/>
        <item x="39"/>
        <item x="367"/>
        <item x="38"/>
        <item x="24"/>
        <item x="378"/>
        <item x="239"/>
        <item x="75"/>
        <item x="337"/>
        <item x="23"/>
        <item x="387"/>
        <item x="309"/>
        <item x="273"/>
        <item x="43"/>
        <item x="246"/>
        <item x="20"/>
        <item x="36"/>
        <item x="191"/>
        <item x="68"/>
        <item x="304"/>
        <item x="166"/>
        <item x="328"/>
        <item x="10"/>
        <item x="5"/>
        <item x="70"/>
        <item x="64"/>
        <item x="197"/>
        <item x="63"/>
        <item x="206"/>
        <item x="154"/>
        <item x="141"/>
        <item x="375"/>
        <item x="269"/>
        <item x="310"/>
        <item x="307"/>
        <item x="220"/>
        <item x="403"/>
        <item x="301"/>
        <item x="316"/>
        <item x="16"/>
        <item x="51"/>
        <item x="107"/>
        <item x="108"/>
        <item x="93"/>
        <item x="92"/>
        <item x="379"/>
        <item x="345"/>
        <item x="274"/>
        <item x="169"/>
        <item x="134"/>
        <item x="156"/>
        <item x="223"/>
        <item x="227"/>
        <item x="85"/>
        <item x="161"/>
        <item x="1"/>
        <item x="19"/>
        <item x="45"/>
        <item x="6"/>
        <item x="26"/>
        <item x="402"/>
        <item x="29"/>
        <item x="358"/>
        <item x="159"/>
        <item x="204"/>
        <item x="120"/>
        <item x="94"/>
        <item x="258"/>
        <item x="340"/>
        <item x="189"/>
        <item x="384"/>
        <item x="381"/>
        <item x="122"/>
        <item x="76"/>
        <item x="261"/>
        <item x="46"/>
        <item x="25"/>
        <item x="3"/>
        <item x="27"/>
        <item x="219"/>
        <item x="100"/>
        <item x="78"/>
        <item x="335"/>
        <item x="4"/>
        <item x="320"/>
        <item x="54"/>
        <item x="264"/>
        <item x="280"/>
        <item x="126"/>
        <item x="209"/>
        <item x="262"/>
        <item x="117"/>
        <item x="34"/>
        <item x="208"/>
        <item x="95"/>
        <item x="295"/>
        <item x="249"/>
        <item x="279"/>
        <item x="21"/>
        <item x="104"/>
        <item x="123"/>
        <item x="237"/>
        <item x="240"/>
        <item x="118"/>
        <item x="292"/>
        <item x="152"/>
        <item x="311"/>
        <item x="390"/>
        <item x="112"/>
        <item x="155"/>
        <item x="142"/>
        <item x="13"/>
        <item x="12"/>
        <item x="287"/>
        <item x="195"/>
        <item x="313"/>
        <item x="144"/>
        <item x="277"/>
        <item x="121"/>
        <item x="383"/>
        <item x="352"/>
        <item x="406"/>
        <item x="160"/>
        <item x="37"/>
        <item x="11"/>
        <item x="180"/>
        <item x="2"/>
        <item x="187"/>
        <item x="224"/>
        <item x="171"/>
        <item x="181"/>
        <item x="256"/>
        <item x="405"/>
        <item x="84"/>
        <item x="83"/>
        <item x="0"/>
        <item x="294"/>
        <item x="401"/>
        <item x="225"/>
        <item x="199"/>
        <item x="145"/>
        <item x="366"/>
        <item x="150"/>
        <item x="389"/>
        <item x="151"/>
        <item x="96"/>
        <item x="230"/>
        <item x="203"/>
        <item x="212"/>
        <item x="133"/>
        <item x="22"/>
        <item x="351"/>
        <item x="101"/>
        <item x="334"/>
        <item x="186"/>
        <item x="57"/>
        <item x="296"/>
        <item x="297"/>
        <item x="360"/>
        <item x="88"/>
        <item x="300"/>
        <item x="182"/>
        <item x="391"/>
        <item x="60"/>
        <item x="138"/>
        <item x="33"/>
        <item x="250"/>
        <item x="298"/>
        <item x="265"/>
        <item x="205"/>
        <item x="255"/>
        <item x="56"/>
        <item x="109"/>
        <item x="48"/>
        <item x="61"/>
        <item x="172"/>
        <item x="330"/>
        <item x="188"/>
        <item x="58"/>
        <item x="165"/>
        <item x="386"/>
        <item x="163"/>
        <item x="315"/>
        <item x="394"/>
        <item x="44"/>
        <item x="162"/>
        <item x="241"/>
        <item x="288"/>
        <item x="31"/>
        <item x="131"/>
        <item x="106"/>
        <item x="178"/>
        <item x="170"/>
        <item x="306"/>
        <item x="194"/>
        <item x="260"/>
        <item x="233"/>
        <item x="356"/>
        <item x="299"/>
        <item x="132"/>
        <item x="276"/>
        <item x="143"/>
        <item x="263"/>
        <item x="77"/>
        <item x="251"/>
        <item x="217"/>
        <item x="302"/>
        <item x="254"/>
        <item x="105"/>
        <item x="30"/>
        <item x="266"/>
        <item x="41"/>
        <item x="129"/>
        <item x="343"/>
        <item x="377"/>
        <item x="347"/>
        <item x="303"/>
        <item x="167"/>
        <item x="339"/>
        <item x="125"/>
        <item x="365"/>
        <item x="200"/>
        <item x="226"/>
        <item x="139"/>
        <item x="116"/>
        <item x="42"/>
        <item x="278"/>
        <item x="349"/>
        <item x="308"/>
        <item x="234"/>
        <item x="218"/>
        <item x="400"/>
        <item x="211"/>
        <item x="99"/>
        <item x="344"/>
        <item x="215"/>
        <item x="374"/>
        <item x="103"/>
        <item x="325"/>
        <item x="98"/>
        <item x="213"/>
        <item x="369"/>
        <item x="148"/>
        <item x="183"/>
        <item x="364"/>
        <item x="90"/>
        <item x="293"/>
        <item x="175"/>
        <item x="110"/>
        <item x="322"/>
        <item x="393"/>
        <item x="130"/>
        <item x="177"/>
        <item x="207"/>
        <item x="270"/>
        <item x="348"/>
        <item x="238"/>
        <item x="324"/>
        <item x="157"/>
        <item x="137"/>
        <item x="285"/>
        <item x="135"/>
        <item x="338"/>
        <item x="314"/>
        <item x="97"/>
        <item x="136"/>
        <item x="333"/>
        <item x="331"/>
        <item x="327"/>
        <item x="113"/>
        <item x="350"/>
        <item x="221"/>
        <item x="323"/>
        <item x="329"/>
        <item x="341"/>
        <item x="321"/>
        <item x="317"/>
        <item x="272"/>
        <item x="124"/>
        <item x="232"/>
        <item x="385"/>
        <item x="192"/>
        <item x="408"/>
        <item x="115"/>
        <item x="185"/>
        <item x="290"/>
        <item x="89"/>
        <item x="368"/>
        <item x="8"/>
        <item x="69"/>
        <item x="168"/>
        <item x="114"/>
        <item x="407"/>
        <item x="210"/>
        <item x="59"/>
        <item x="73"/>
        <item x="326"/>
        <item x="193"/>
        <item x="14"/>
        <item x="242"/>
        <item x="53"/>
        <item x="259"/>
        <item x="35"/>
        <item x="373"/>
        <item x="289"/>
        <item x="9"/>
        <item x="392"/>
        <item x="52"/>
        <item x="236"/>
        <item x="18"/>
        <item x="47"/>
        <item x="370"/>
        <item x="74"/>
        <item x="275"/>
        <item x="291"/>
        <item x="353"/>
        <item x="332"/>
        <item x="229"/>
        <item x="281"/>
        <item x="72"/>
        <item x="312"/>
        <item x="355"/>
        <item x="173"/>
        <item x="346"/>
        <item x="253"/>
        <item x="286"/>
        <item x="342"/>
        <item x="235"/>
        <item x="359"/>
        <item x="164"/>
        <item x="119"/>
        <item x="363"/>
        <item x="361"/>
        <item x="32"/>
        <item x="196"/>
        <item x="283"/>
        <item x="244"/>
        <item x="111"/>
        <item x="128"/>
        <item x="271"/>
        <item x="127"/>
        <item x="411"/>
        <item t="default"/>
      </items>
    </pivotField>
  </pivotFields>
  <rowFields count="1">
    <field x="0"/>
  </rowFields>
  <rowItems count="4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 t="grand">
      <x/>
    </i>
  </rowItems>
  <colItems count="1">
    <i/>
  </colItems>
  <dataFields count="1">
    <dataField name="Liczba z IDENTYFIKATOR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esele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N23" sqref="N23"/>
    </sheetView>
  </sheetViews>
  <sheetFormatPr defaultRowHeight="15" x14ac:dyDescent="0.25"/>
  <sheetData>
    <row r="1" spans="1:3" x14ac:dyDescent="0.25">
      <c r="A1" s="2"/>
      <c r="B1" s="3"/>
      <c r="C1" s="4"/>
    </row>
    <row r="2" spans="1:3" x14ac:dyDescent="0.25">
      <c r="A2" s="5"/>
      <c r="B2" s="6"/>
      <c r="C2" s="7"/>
    </row>
    <row r="3" spans="1:3" x14ac:dyDescent="0.25">
      <c r="A3" s="5"/>
      <c r="B3" s="6"/>
      <c r="C3" s="7"/>
    </row>
    <row r="4" spans="1:3" x14ac:dyDescent="0.25">
      <c r="A4" s="5"/>
      <c r="B4" s="6"/>
      <c r="C4" s="7"/>
    </row>
    <row r="5" spans="1:3" x14ac:dyDescent="0.25">
      <c r="A5" s="5"/>
      <c r="B5" s="6"/>
      <c r="C5" s="7"/>
    </row>
    <row r="6" spans="1:3" x14ac:dyDescent="0.25">
      <c r="A6" s="5"/>
      <c r="B6" s="6"/>
      <c r="C6" s="7"/>
    </row>
    <row r="7" spans="1:3" x14ac:dyDescent="0.25">
      <c r="A7" s="5"/>
      <c r="B7" s="6"/>
      <c r="C7" s="7"/>
    </row>
    <row r="8" spans="1:3" x14ac:dyDescent="0.25">
      <c r="A8" s="5"/>
      <c r="B8" s="6"/>
      <c r="C8" s="7"/>
    </row>
    <row r="9" spans="1:3" x14ac:dyDescent="0.25">
      <c r="A9" s="5"/>
      <c r="B9" s="6"/>
      <c r="C9" s="7"/>
    </row>
    <row r="10" spans="1:3" x14ac:dyDescent="0.25">
      <c r="A10" s="5"/>
      <c r="B10" s="6"/>
      <c r="C10" s="7"/>
    </row>
    <row r="11" spans="1:3" x14ac:dyDescent="0.25">
      <c r="A11" s="5"/>
      <c r="B11" s="6"/>
      <c r="C11" s="7"/>
    </row>
    <row r="12" spans="1:3" x14ac:dyDescent="0.25">
      <c r="A12" s="5"/>
      <c r="B12" s="6"/>
      <c r="C12" s="7"/>
    </row>
    <row r="13" spans="1:3" x14ac:dyDescent="0.25">
      <c r="A13" s="5"/>
      <c r="B13" s="6"/>
      <c r="C13" s="7"/>
    </row>
    <row r="14" spans="1:3" x14ac:dyDescent="0.25">
      <c r="A14" s="5"/>
      <c r="B14" s="6"/>
      <c r="C14" s="7"/>
    </row>
    <row r="15" spans="1:3" x14ac:dyDescent="0.25">
      <c r="A15" s="5"/>
      <c r="B15" s="6"/>
      <c r="C15" s="7"/>
    </row>
    <row r="16" spans="1:3" x14ac:dyDescent="0.25">
      <c r="A16" s="5"/>
      <c r="B16" s="6"/>
      <c r="C16" s="7"/>
    </row>
    <row r="17" spans="1:3" x14ac:dyDescent="0.25">
      <c r="A17" s="5"/>
      <c r="B17" s="6"/>
      <c r="C17" s="7"/>
    </row>
    <row r="18" spans="1:3" x14ac:dyDescent="0.25">
      <c r="A18" s="8"/>
      <c r="B18" s="9"/>
      <c r="C18" s="10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5"/>
  <sheetViews>
    <sheetView workbookViewId="0">
      <selection activeCell="D1" sqref="B1:D1048576"/>
    </sheetView>
  </sheetViews>
  <sheetFormatPr defaultRowHeight="15" x14ac:dyDescent="0.25"/>
  <cols>
    <col min="1" max="1" width="12" bestFit="1" customWidth="1"/>
    <col min="2" max="2" width="14.85546875" bestFit="1" customWidth="1"/>
    <col min="3" max="3" width="12.140625" bestFit="1" customWidth="1"/>
    <col min="4" max="4" width="23.140625" customWidth="1"/>
    <col min="5" max="5" width="12.140625" customWidth="1"/>
    <col min="6" max="6" width="16" customWidth="1"/>
    <col min="7" max="7" width="24.28515625" style="15" customWidth="1"/>
    <col min="8" max="8" width="24.7109375" customWidth="1"/>
  </cols>
  <sheetData>
    <row r="1" spans="1:8" x14ac:dyDescent="0.25">
      <c r="A1" s="14" t="s">
        <v>0</v>
      </c>
      <c r="B1" t="s">
        <v>1</v>
      </c>
      <c r="C1" t="s">
        <v>2</v>
      </c>
      <c r="D1" t="s">
        <v>638</v>
      </c>
      <c r="E1" t="s">
        <v>634</v>
      </c>
      <c r="F1" t="s">
        <v>633</v>
      </c>
      <c r="G1" s="15" t="s">
        <v>1133</v>
      </c>
      <c r="H1" t="s">
        <v>1134</v>
      </c>
    </row>
    <row r="2" spans="1:8" x14ac:dyDescent="0.25">
      <c r="A2" s="14" t="s">
        <v>639</v>
      </c>
      <c r="B2" t="s">
        <v>3</v>
      </c>
      <c r="C2" t="s">
        <v>4</v>
      </c>
      <c r="D2" s="1">
        <f>DATE(MID(A2,1,2)+100,MID(A2,3,2)-20,MID(A2,5,2))</f>
        <v>39563</v>
      </c>
      <c r="E2" t="str">
        <f>IF(MOD(MID(A2,9,1),2)=0,"Kobieta","Mężczyzna")</f>
        <v>Kobieta</v>
      </c>
      <c r="F2" t="str">
        <f>MID(C2,LEN(C2),1)</f>
        <v>f</v>
      </c>
      <c r="G2" s="15" t="str">
        <f>IF(AND(E2="Kobieta",F2="a"),C2," ")</f>
        <v xml:space="preserve"> </v>
      </c>
      <c r="H2" t="str">
        <f>CONCATENATE(MID(B2,1,1),MID(C2,1,3),MID(A2,11,1))</f>
        <v>MKrz5</v>
      </c>
    </row>
    <row r="3" spans="1:8" x14ac:dyDescent="0.25">
      <c r="A3" s="14" t="s">
        <v>640</v>
      </c>
      <c r="B3" t="s">
        <v>5</v>
      </c>
      <c r="C3" t="s">
        <v>6</v>
      </c>
      <c r="D3" s="1">
        <f>DATE(MID(A3,1,2)+100,MID(A3,3,2)-20,MID(A3,5,2))</f>
        <v>39566</v>
      </c>
      <c r="E3" t="str">
        <f>IF(MOD(MID(A3,9,1),2)=0,"Kobieta","Mężczyzna")</f>
        <v>Mężczyzna</v>
      </c>
      <c r="F3" t="str">
        <f t="shared" ref="F3:F66" si="0">MID(C3,LEN(C3),1)</f>
        <v>m</v>
      </c>
      <c r="G3" s="15" t="str">
        <f t="shared" ref="G3:G66" si="1">IF(AND(E3="Kobieta",F3="a"),C3," ")</f>
        <v xml:space="preserve"> </v>
      </c>
      <c r="H3" t="str">
        <f>CONCATENATE(MID(B3,1,1),MID(C3,1,3),MID(A3,11,1))</f>
        <v>JNik1</v>
      </c>
    </row>
    <row r="4" spans="1:8" x14ac:dyDescent="0.25">
      <c r="A4" s="14" t="s">
        <v>641</v>
      </c>
      <c r="B4" t="s">
        <v>7</v>
      </c>
      <c r="C4" t="s">
        <v>8</v>
      </c>
      <c r="D4" s="1">
        <f>DATE(MID(A4,1,2)+100,MID(A4,3,2)-20,MID(A4,5,2))</f>
        <v>39567</v>
      </c>
      <c r="E4" t="str">
        <f>IF(MOD(MID(A4,9,1),2)=0,"Kobieta","Mężczyzna")</f>
        <v>Kobieta</v>
      </c>
      <c r="F4" t="str">
        <f t="shared" si="0"/>
        <v>l</v>
      </c>
      <c r="G4" s="15" t="str">
        <f t="shared" si="1"/>
        <v xml:space="preserve"> </v>
      </c>
      <c r="H4" t="str">
        <f>CONCATENATE(MID(B4,1,1),MID(C4,1,3),MID(A4,11,1))</f>
        <v>LMar5</v>
      </c>
    </row>
    <row r="5" spans="1:8" x14ac:dyDescent="0.25">
      <c r="A5" s="14" t="s">
        <v>642</v>
      </c>
      <c r="B5" t="s">
        <v>9</v>
      </c>
      <c r="C5" t="s">
        <v>10</v>
      </c>
      <c r="D5" s="1">
        <f>DATE(MID(A5,1,2)+100,MID(A5,3,2)-20,MID(A5,5,2))</f>
        <v>39574</v>
      </c>
      <c r="E5" t="str">
        <f>IF(MOD(MID(A5,9,1),2)=0,"Kobieta","Mężczyzna")</f>
        <v>Mężczyzna</v>
      </c>
      <c r="F5" t="str">
        <f t="shared" si="0"/>
        <v>n</v>
      </c>
      <c r="G5" s="15" t="str">
        <f t="shared" si="1"/>
        <v xml:space="preserve"> </v>
      </c>
      <c r="H5" t="str">
        <f>CONCATENATE(MID(B5,1,1),MID(C5,1,3),MID(A5,11,1))</f>
        <v>KMar9</v>
      </c>
    </row>
    <row r="6" spans="1:8" x14ac:dyDescent="0.25">
      <c r="A6" s="14" t="s">
        <v>643</v>
      </c>
      <c r="B6" t="s">
        <v>11</v>
      </c>
      <c r="C6" t="s">
        <v>12</v>
      </c>
      <c r="D6" s="1">
        <f>DATE(MID(A6,1,2)+100,MID(A6,3,2)-20,MID(A6,5,2))</f>
        <v>39581</v>
      </c>
      <c r="E6" t="str">
        <f>IF(MOD(MID(A6,9,1),2)=0,"Kobieta","Mężczyzna")</f>
        <v>Mężczyzna</v>
      </c>
      <c r="F6" t="str">
        <f t="shared" si="0"/>
        <v>z</v>
      </c>
      <c r="G6" s="15" t="str">
        <f t="shared" si="1"/>
        <v xml:space="preserve"> </v>
      </c>
      <c r="H6" t="str">
        <f>CONCATENATE(MID(B6,1,1),MID(C6,1,3),MID(A6,11,1))</f>
        <v>KMat8</v>
      </c>
    </row>
    <row r="7" spans="1:8" x14ac:dyDescent="0.25">
      <c r="A7" s="14" t="s">
        <v>644</v>
      </c>
      <c r="B7" t="s">
        <v>13</v>
      </c>
      <c r="C7" t="s">
        <v>14</v>
      </c>
      <c r="D7" s="1">
        <f>DATE(MID(A7,1,2)+100,MID(A7,3,2)-20,MID(A7,5,2))</f>
        <v>39590</v>
      </c>
      <c r="E7" t="str">
        <f>IF(MOD(MID(A7,9,1),2)=0,"Kobieta","Mężczyzna")</f>
        <v>Kobieta</v>
      </c>
      <c r="F7" t="str">
        <f t="shared" si="0"/>
        <v>k</v>
      </c>
      <c r="G7" s="15" t="str">
        <f t="shared" si="1"/>
        <v xml:space="preserve"> </v>
      </c>
      <c r="H7" t="str">
        <f>CONCATENATE(MID(B7,1,1),MID(C7,1,3),MID(A7,11,1))</f>
        <v>GPat8</v>
      </c>
    </row>
    <row r="8" spans="1:8" x14ac:dyDescent="0.25">
      <c r="A8" s="14" t="s">
        <v>645</v>
      </c>
      <c r="B8" t="s">
        <v>15</v>
      </c>
      <c r="C8" t="s">
        <v>6</v>
      </c>
      <c r="D8" s="1">
        <f>DATE(MID(A8,1,2)+100,MID(A8,3,2)-20,MID(A8,5,2))</f>
        <v>39602</v>
      </c>
      <c r="E8" t="str">
        <f>IF(MOD(MID(A8,9,1),2)=0,"Kobieta","Mężczyzna")</f>
        <v>Kobieta</v>
      </c>
      <c r="F8" t="str">
        <f t="shared" si="0"/>
        <v>m</v>
      </c>
      <c r="G8" s="15" t="str">
        <f t="shared" si="1"/>
        <v xml:space="preserve"> </v>
      </c>
      <c r="H8" t="str">
        <f>CONCATENATE(MID(B8,1,1),MID(C8,1,3),MID(A8,11,1))</f>
        <v>JNik6</v>
      </c>
    </row>
    <row r="9" spans="1:8" x14ac:dyDescent="0.25">
      <c r="A9" s="14" t="s">
        <v>646</v>
      </c>
      <c r="B9" t="s">
        <v>16</v>
      </c>
      <c r="C9" t="s">
        <v>17</v>
      </c>
      <c r="D9" s="1">
        <f>DATE(MID(A9,1,2)+100,MID(A9,3,2)-20,MID(A9,5,2))</f>
        <v>39603</v>
      </c>
      <c r="E9" t="str">
        <f>IF(MOD(MID(A9,9,1),2)=0,"Kobieta","Mężczyzna")</f>
        <v>Kobieta</v>
      </c>
      <c r="F9" t="str">
        <f t="shared" si="0"/>
        <v>k</v>
      </c>
      <c r="G9" s="15" t="str">
        <f t="shared" si="1"/>
        <v xml:space="preserve"> </v>
      </c>
      <c r="H9" t="str">
        <f>CONCATENATE(MID(B9,1,1),MID(C9,1,3),MID(A9,11,1))</f>
        <v>CJac0</v>
      </c>
    </row>
    <row r="10" spans="1:8" x14ac:dyDescent="0.25">
      <c r="A10" s="14" t="s">
        <v>647</v>
      </c>
      <c r="B10" t="s">
        <v>18</v>
      </c>
      <c r="C10" t="s">
        <v>19</v>
      </c>
      <c r="D10" s="1">
        <f>DATE(MID(A10,1,2)+100,MID(A10,3,2)-20,MID(A10,5,2))</f>
        <v>39609</v>
      </c>
      <c r="E10" t="str">
        <f>IF(MOD(MID(A10,9,1),2)=0,"Kobieta","Mężczyzna")</f>
        <v>Kobieta</v>
      </c>
      <c r="F10" t="str">
        <f t="shared" si="0"/>
        <v>o</v>
      </c>
      <c r="G10" s="15" t="str">
        <f t="shared" si="1"/>
        <v xml:space="preserve"> </v>
      </c>
      <c r="H10" t="str">
        <f>CONCATENATE(MID(B10,1,1),MID(C10,1,3),MID(A10,11,1))</f>
        <v>TBru5</v>
      </c>
    </row>
    <row r="11" spans="1:8" x14ac:dyDescent="0.25">
      <c r="A11" s="14" t="s">
        <v>648</v>
      </c>
      <c r="B11" t="s">
        <v>20</v>
      </c>
      <c r="C11" t="s">
        <v>21</v>
      </c>
      <c r="D11" s="1">
        <f>DATE(MID(A11,1,2)+100,MID(A11,3,2)-20,MID(A11,5,2))</f>
        <v>39611</v>
      </c>
      <c r="E11" t="str">
        <f>IF(MOD(MID(A11,9,1),2)=0,"Kobieta","Mężczyzna")</f>
        <v>Kobieta</v>
      </c>
      <c r="F11" t="str">
        <f t="shared" si="0"/>
        <v>y</v>
      </c>
      <c r="G11" s="15" t="str">
        <f t="shared" si="1"/>
        <v xml:space="preserve"> </v>
      </c>
      <c r="H11" t="str">
        <f>CONCATENATE(MID(B11,1,1),MID(C11,1,3),MID(A11,11,1))</f>
        <v>WAlo8</v>
      </c>
    </row>
    <row r="12" spans="1:8" x14ac:dyDescent="0.25">
      <c r="A12" s="14" t="s">
        <v>649</v>
      </c>
      <c r="B12" t="s">
        <v>22</v>
      </c>
      <c r="C12" t="s">
        <v>14</v>
      </c>
      <c r="D12" s="1">
        <f>DATE(MID(A12,1,2)+100,MID(A12,3,2)-20,MID(A12,5,2))</f>
        <v>39613</v>
      </c>
      <c r="E12" t="str">
        <f>IF(MOD(MID(A12,9,1),2)=0,"Kobieta","Mężczyzna")</f>
        <v>Kobieta</v>
      </c>
      <c r="F12" t="str">
        <f t="shared" si="0"/>
        <v>k</v>
      </c>
      <c r="G12" s="15" t="str">
        <f t="shared" si="1"/>
        <v xml:space="preserve"> </v>
      </c>
      <c r="H12" t="str">
        <f>CONCATENATE(MID(B12,1,1),MID(C12,1,3),MID(A12,11,1))</f>
        <v>GPat5</v>
      </c>
    </row>
    <row r="13" spans="1:8" x14ac:dyDescent="0.25">
      <c r="A13" s="14" t="s">
        <v>650</v>
      </c>
      <c r="B13" t="s">
        <v>23</v>
      </c>
      <c r="C13" t="s">
        <v>24</v>
      </c>
      <c r="D13" s="1">
        <f>DATE(MID(A13,1,2)+100,MID(A13,3,2)-20,MID(A13,5,2))</f>
        <v>39615</v>
      </c>
      <c r="E13" t="str">
        <f>IF(MOD(MID(A13,9,1),2)=0,"Kobieta","Mężczyzna")</f>
        <v>Kobieta</v>
      </c>
      <c r="F13" t="str">
        <f t="shared" si="0"/>
        <v>n</v>
      </c>
      <c r="G13" s="15" t="str">
        <f t="shared" si="1"/>
        <v xml:space="preserve"> </v>
      </c>
      <c r="H13" t="str">
        <f>CONCATENATE(MID(B13,1,1),MID(C13,1,3),MID(A13,11,1))</f>
        <v>LMak9</v>
      </c>
    </row>
    <row r="14" spans="1:8" x14ac:dyDescent="0.25">
      <c r="A14" s="14" t="s">
        <v>651</v>
      </c>
      <c r="B14" t="s">
        <v>25</v>
      </c>
      <c r="C14" t="s">
        <v>26</v>
      </c>
      <c r="D14" s="1">
        <f>DATE(MID(A14,1,2)+100,MID(A14,3,2)-20,MID(A14,5,2))</f>
        <v>39617</v>
      </c>
      <c r="E14" t="str">
        <f>IF(MOD(MID(A14,9,1),2)=0,"Kobieta","Mężczyzna")</f>
        <v>Mężczyzna</v>
      </c>
      <c r="F14" t="str">
        <f t="shared" si="0"/>
        <v>j</v>
      </c>
      <c r="G14" s="15" t="str">
        <f t="shared" si="1"/>
        <v xml:space="preserve"> </v>
      </c>
      <c r="H14" t="str">
        <f>CONCATENATE(MID(B14,1,1),MID(C14,1,3),MID(A14,11,1))</f>
        <v>LMac7</v>
      </c>
    </row>
    <row r="15" spans="1:8" x14ac:dyDescent="0.25">
      <c r="A15" s="14" t="s">
        <v>652</v>
      </c>
      <c r="B15" t="s">
        <v>27</v>
      </c>
      <c r="C15" t="s">
        <v>26</v>
      </c>
      <c r="D15" s="1">
        <f>DATE(MID(A15,1,2)+100,MID(A15,3,2)-20,MID(A15,5,2))</f>
        <v>39617</v>
      </c>
      <c r="E15" t="str">
        <f>IF(MOD(MID(A15,9,1),2)=0,"Kobieta","Mężczyzna")</f>
        <v>Mężczyzna</v>
      </c>
      <c r="F15" t="str">
        <f t="shared" si="0"/>
        <v>j</v>
      </c>
      <c r="G15" s="15" t="str">
        <f t="shared" si="1"/>
        <v xml:space="preserve"> </v>
      </c>
      <c r="H15" t="str">
        <f>CONCATENATE(MID(B15,1,1),MID(C15,1,3),MID(A15,11,1))</f>
        <v>LMac5</v>
      </c>
    </row>
    <row r="16" spans="1:8" x14ac:dyDescent="0.25">
      <c r="A16" s="14" t="s">
        <v>653</v>
      </c>
      <c r="B16" t="s">
        <v>28</v>
      </c>
      <c r="C16" t="s">
        <v>29</v>
      </c>
      <c r="D16" s="1">
        <f>DATE(MID(A16,1,2)+100,MID(A16,3,2)-20,MID(A16,5,2))</f>
        <v>39622</v>
      </c>
      <c r="E16" t="str">
        <f>IF(MOD(MID(A16,9,1),2)=0,"Kobieta","Mężczyzna")</f>
        <v>Kobieta</v>
      </c>
      <c r="F16" t="str">
        <f t="shared" si="0"/>
        <v>r</v>
      </c>
      <c r="G16" s="15" t="str">
        <f t="shared" si="1"/>
        <v xml:space="preserve"> </v>
      </c>
      <c r="H16" t="str">
        <f>CONCATENATE(MID(B16,1,1),MID(C16,1,3),MID(A16,11,1))</f>
        <v>WAle5</v>
      </c>
    </row>
    <row r="17" spans="1:8" x14ac:dyDescent="0.25">
      <c r="A17" s="14" t="s">
        <v>654</v>
      </c>
      <c r="B17" t="s">
        <v>30</v>
      </c>
      <c r="C17" t="s">
        <v>31</v>
      </c>
      <c r="D17" s="1">
        <f>DATE(MID(A17,1,2)+100,MID(A17,3,2)-20,MID(A17,5,2))</f>
        <v>39622</v>
      </c>
      <c r="E17" t="str">
        <f>IF(MOD(MID(A17,9,1),2)=0,"Kobieta","Mężczyzna")</f>
        <v>Mężczyzna</v>
      </c>
      <c r="F17" t="str">
        <f t="shared" si="0"/>
        <v>n</v>
      </c>
      <c r="G17" s="15" t="str">
        <f t="shared" si="1"/>
        <v xml:space="preserve"> </v>
      </c>
      <c r="H17" t="str">
        <f>CONCATENATE(MID(B17,1,1),MID(C17,1,3),MID(A17,11,1))</f>
        <v>DSzy7</v>
      </c>
    </row>
    <row r="18" spans="1:8" x14ac:dyDescent="0.25">
      <c r="A18" s="14" t="s">
        <v>655</v>
      </c>
      <c r="B18" t="s">
        <v>32</v>
      </c>
      <c r="C18" t="s">
        <v>33</v>
      </c>
      <c r="D18" s="1">
        <f>DATE(MID(A18,1,2)+100,MID(A18,3,2)-20,MID(A18,5,2))</f>
        <v>39630</v>
      </c>
      <c r="E18" t="str">
        <f>IF(MOD(MID(A18,9,1),2)=0,"Kobieta","Mężczyzna")</f>
        <v>Kobieta</v>
      </c>
      <c r="F18" t="str">
        <f t="shared" si="0"/>
        <v>f</v>
      </c>
      <c r="G18" s="15" t="str">
        <f t="shared" si="1"/>
        <v xml:space="preserve"> </v>
      </c>
      <c r="H18" t="str">
        <f>CONCATENATE(MID(B18,1,1),MID(C18,1,3),MID(A18,11,1))</f>
        <v>IOla1</v>
      </c>
    </row>
    <row r="19" spans="1:8" x14ac:dyDescent="0.25">
      <c r="A19" s="14" t="s">
        <v>656</v>
      </c>
      <c r="B19" t="s">
        <v>34</v>
      </c>
      <c r="C19" t="s">
        <v>35</v>
      </c>
      <c r="D19" s="1">
        <f>DATE(MID(A19,1,2)+100,MID(A19,3,2)-20,MID(A19,5,2))</f>
        <v>39633</v>
      </c>
      <c r="E19" t="str">
        <f>IF(MOD(MID(A19,9,1),2)=0,"Kobieta","Mężczyzna")</f>
        <v>Kobieta</v>
      </c>
      <c r="F19" t="str">
        <f t="shared" si="0"/>
        <v>h</v>
      </c>
      <c r="G19" s="15" t="str">
        <f t="shared" si="1"/>
        <v xml:space="preserve"> </v>
      </c>
      <c r="H19" t="str">
        <f>CONCATENATE(MID(B19,1,1),MID(C19,1,3),MID(A19,11,1))</f>
        <v>AWoj5</v>
      </c>
    </row>
    <row r="20" spans="1:8" x14ac:dyDescent="0.25">
      <c r="A20" s="14" t="s">
        <v>657</v>
      </c>
      <c r="B20" t="s">
        <v>36</v>
      </c>
      <c r="C20" t="s">
        <v>37</v>
      </c>
      <c r="D20" s="1">
        <f>DATE(MID(A20,1,2)+100,MID(A20,3,2)-20,MID(A20,5,2))</f>
        <v>39651</v>
      </c>
      <c r="E20" t="str">
        <f>IF(MOD(MID(A20,9,1),2)=0,"Kobieta","Mężczyzna")</f>
        <v>Kobieta</v>
      </c>
      <c r="F20" t="str">
        <f t="shared" si="0"/>
        <v>a</v>
      </c>
      <c r="G20" s="15" t="str">
        <f t="shared" si="1"/>
        <v>Amelia</v>
      </c>
      <c r="H20" t="str">
        <f>CONCATENATE(MID(B20,1,1),MID(C20,1,3),MID(A20,11,1))</f>
        <v>WAme4</v>
      </c>
    </row>
    <row r="21" spans="1:8" x14ac:dyDescent="0.25">
      <c r="A21" s="14" t="s">
        <v>658</v>
      </c>
      <c r="B21" t="s">
        <v>38</v>
      </c>
      <c r="C21" t="s">
        <v>6</v>
      </c>
      <c r="D21" s="1">
        <f>DATE(MID(A21,1,2)+100,MID(A21,3,2)-20,MID(A21,5,2))</f>
        <v>39651</v>
      </c>
      <c r="E21" t="str">
        <f>IF(MOD(MID(A21,9,1),2)=0,"Kobieta","Mężczyzna")</f>
        <v>Mężczyzna</v>
      </c>
      <c r="F21" t="str">
        <f t="shared" si="0"/>
        <v>m</v>
      </c>
      <c r="G21" s="15" t="str">
        <f t="shared" si="1"/>
        <v xml:space="preserve"> </v>
      </c>
      <c r="H21" t="str">
        <f>CONCATENATE(MID(B21,1,1),MID(C21,1,3),MID(A21,11,1))</f>
        <v>JNik2</v>
      </c>
    </row>
    <row r="22" spans="1:8" x14ac:dyDescent="0.25">
      <c r="A22" s="14" t="s">
        <v>659</v>
      </c>
      <c r="B22" t="s">
        <v>39</v>
      </c>
      <c r="C22" t="s">
        <v>40</v>
      </c>
      <c r="D22" s="1">
        <f>DATE(MID(A22,1,2)+100,MID(A22,3,2)-20,MID(A22,5,2))</f>
        <v>39652</v>
      </c>
      <c r="E22" t="str">
        <f>IF(MOD(MID(A22,9,1),2)=0,"Kobieta","Mężczyzna")</f>
        <v>Mężczyzna</v>
      </c>
      <c r="F22" t="str">
        <f t="shared" si="0"/>
        <v>r</v>
      </c>
      <c r="G22" s="15" t="str">
        <f t="shared" si="1"/>
        <v xml:space="preserve"> </v>
      </c>
      <c r="H22" t="str">
        <f>CONCATENATE(MID(B22,1,1),MID(C22,1,3),MID(A22,11,1))</f>
        <v>GOli7</v>
      </c>
    </row>
    <row r="23" spans="1:8" x14ac:dyDescent="0.25">
      <c r="A23" s="14" t="s">
        <v>660</v>
      </c>
      <c r="B23" t="s">
        <v>41</v>
      </c>
      <c r="C23" t="s">
        <v>42</v>
      </c>
      <c r="D23" s="1">
        <f>DATE(MID(A23,1,2)+100,MID(A23,3,2)-20,MID(A23,5,2))</f>
        <v>39656</v>
      </c>
      <c r="E23" t="str">
        <f>IF(MOD(MID(A23,9,1),2)=0,"Kobieta","Mężczyzna")</f>
        <v>Kobieta</v>
      </c>
      <c r="F23" t="str">
        <f t="shared" si="0"/>
        <v>j</v>
      </c>
      <c r="G23" s="15" t="str">
        <f t="shared" si="1"/>
        <v xml:space="preserve"> </v>
      </c>
      <c r="H23" t="str">
        <f>CONCATENATE(MID(B23,1,1),MID(C23,1,3),MID(A23,11,1))</f>
        <v>KMik8</v>
      </c>
    </row>
    <row r="24" spans="1:8" x14ac:dyDescent="0.25">
      <c r="A24" s="14" t="s">
        <v>661</v>
      </c>
      <c r="B24" t="s">
        <v>43</v>
      </c>
      <c r="C24" t="s">
        <v>44</v>
      </c>
      <c r="D24" s="1">
        <f>DATE(MID(A24,1,2)+100,MID(A24,3,2)-20,MID(A24,5,2))</f>
        <v>39657</v>
      </c>
      <c r="E24" t="str">
        <f>IF(MOD(MID(A24,9,1),2)=0,"Kobieta","Mężczyzna")</f>
        <v>Kobieta</v>
      </c>
      <c r="F24" t="str">
        <f t="shared" si="0"/>
        <v>a</v>
      </c>
      <c r="G24" s="15" t="str">
        <f t="shared" si="1"/>
        <v>Lucja</v>
      </c>
      <c r="H24" t="str">
        <f>CONCATENATE(MID(B24,1,1),MID(C24,1,3),MID(A24,11,1))</f>
        <v>MLuc6</v>
      </c>
    </row>
    <row r="25" spans="1:8" x14ac:dyDescent="0.25">
      <c r="A25" s="14" t="s">
        <v>662</v>
      </c>
      <c r="B25" t="s">
        <v>45</v>
      </c>
      <c r="C25" t="s">
        <v>46</v>
      </c>
      <c r="D25" s="1">
        <f>DATE(MID(A25,1,2)+100,MID(A25,3,2)-20,MID(A25,5,2))</f>
        <v>39658</v>
      </c>
      <c r="E25" t="str">
        <f>IF(MOD(MID(A25,9,1),2)=0,"Kobieta","Mężczyzna")</f>
        <v>Kobieta</v>
      </c>
      <c r="F25" t="str">
        <f t="shared" si="0"/>
        <v>a</v>
      </c>
      <c r="G25" s="15" t="str">
        <f t="shared" si="1"/>
        <v>Nina</v>
      </c>
      <c r="H25" t="str">
        <f>CONCATENATE(MID(B25,1,1),MID(C25,1,3),MID(A25,11,1))</f>
        <v>GNin1</v>
      </c>
    </row>
    <row r="26" spans="1:8" x14ac:dyDescent="0.25">
      <c r="A26" s="14" t="s">
        <v>663</v>
      </c>
      <c r="B26" t="s">
        <v>47</v>
      </c>
      <c r="C26" t="s">
        <v>48</v>
      </c>
      <c r="D26" s="1">
        <f>DATE(MID(A26,1,2)+100,MID(A26,3,2)-20,MID(A26,5,2))</f>
        <v>39658</v>
      </c>
      <c r="E26" t="str">
        <f>IF(MOD(MID(A26,9,1),2)=0,"Kobieta","Mężczyzna")</f>
        <v>Mężczyzna</v>
      </c>
      <c r="F26" t="str">
        <f t="shared" si="0"/>
        <v>r</v>
      </c>
      <c r="G26" s="15" t="str">
        <f t="shared" si="1"/>
        <v xml:space="preserve"> </v>
      </c>
      <c r="H26" t="str">
        <f>CONCATENATE(MID(B26,1,1),MID(C26,1,3),MID(A26,11,1))</f>
        <v>FPio6</v>
      </c>
    </row>
    <row r="27" spans="1:8" x14ac:dyDescent="0.25">
      <c r="A27" s="14" t="s">
        <v>664</v>
      </c>
      <c r="B27" t="s">
        <v>49</v>
      </c>
      <c r="C27" t="s">
        <v>6</v>
      </c>
      <c r="D27" s="1">
        <f>DATE(MID(A27,1,2)+100,MID(A27,3,2)-20,MID(A27,5,2))</f>
        <v>39662</v>
      </c>
      <c r="E27" t="str">
        <f>IF(MOD(MID(A27,9,1),2)=0,"Kobieta","Mężczyzna")</f>
        <v>Kobieta</v>
      </c>
      <c r="F27" t="str">
        <f t="shared" si="0"/>
        <v>m</v>
      </c>
      <c r="G27" s="15" t="str">
        <f t="shared" si="1"/>
        <v xml:space="preserve"> </v>
      </c>
      <c r="H27" t="str">
        <f>CONCATENATE(MID(B27,1,1),MID(C27,1,3),MID(A27,11,1))</f>
        <v>JNik6</v>
      </c>
    </row>
    <row r="28" spans="1:8" x14ac:dyDescent="0.25">
      <c r="A28" s="14" t="s">
        <v>665</v>
      </c>
      <c r="B28" t="s">
        <v>50</v>
      </c>
      <c r="C28" t="s">
        <v>51</v>
      </c>
      <c r="D28" s="1">
        <f>DATE(MID(A28,1,2)+100,MID(A28,3,2)-20,MID(A28,5,2))</f>
        <v>39667</v>
      </c>
      <c r="E28" t="str">
        <f>IF(MOD(MID(A28,9,1),2)=0,"Kobieta","Mężczyzna")</f>
        <v>Kobieta</v>
      </c>
      <c r="F28" t="str">
        <f t="shared" si="0"/>
        <v>a</v>
      </c>
      <c r="G28" s="15" t="str">
        <f t="shared" si="1"/>
        <v>Martyna</v>
      </c>
      <c r="H28" t="str">
        <f>CONCATENATE(MID(B28,1,1),MID(C28,1,3),MID(A28,11,1))</f>
        <v>KMar8</v>
      </c>
    </row>
    <row r="29" spans="1:8" x14ac:dyDescent="0.25">
      <c r="A29" s="14" t="s">
        <v>666</v>
      </c>
      <c r="B29" t="s">
        <v>52</v>
      </c>
      <c r="C29" t="s">
        <v>26</v>
      </c>
      <c r="D29" s="1">
        <f>DATE(MID(A29,1,2)+100,MID(A29,3,2)-20,MID(A29,5,2))</f>
        <v>39672</v>
      </c>
      <c r="E29" t="str">
        <f>IF(MOD(MID(A29,9,1),2)=0,"Kobieta","Mężczyzna")</f>
        <v>Kobieta</v>
      </c>
      <c r="F29" t="str">
        <f t="shared" si="0"/>
        <v>j</v>
      </c>
      <c r="G29" s="15" t="str">
        <f t="shared" si="1"/>
        <v xml:space="preserve"> </v>
      </c>
      <c r="H29" t="str">
        <f>CONCATENATE(MID(B29,1,1),MID(C29,1,3),MID(A29,11,1))</f>
        <v>KMac4</v>
      </c>
    </row>
    <row r="30" spans="1:8" x14ac:dyDescent="0.25">
      <c r="A30" s="14" t="s">
        <v>667</v>
      </c>
      <c r="B30" t="s">
        <v>53</v>
      </c>
      <c r="C30" t="s">
        <v>54</v>
      </c>
      <c r="D30" s="1">
        <f>DATE(MID(A30,1,2)+100,MID(A30,3,2)-20,MID(A30,5,2))</f>
        <v>39674</v>
      </c>
      <c r="E30" t="str">
        <f>IF(MOD(MID(A30,9,1),2)=0,"Kobieta","Mężczyzna")</f>
        <v>Kobieta</v>
      </c>
      <c r="F30" t="str">
        <f t="shared" si="0"/>
        <v>a</v>
      </c>
      <c r="G30" s="15" t="str">
        <f t="shared" si="1"/>
        <v>Matylda</v>
      </c>
      <c r="H30" t="str">
        <f>CONCATENATE(MID(B30,1,1),MID(C30,1,3),MID(A30,11,1))</f>
        <v>KMat0</v>
      </c>
    </row>
    <row r="31" spans="1:8" x14ac:dyDescent="0.25">
      <c r="A31" s="14" t="s">
        <v>668</v>
      </c>
      <c r="B31" t="s">
        <v>55</v>
      </c>
      <c r="C31" t="s">
        <v>56</v>
      </c>
      <c r="D31" s="1">
        <f>DATE(MID(A31,1,2)+100,MID(A31,3,2)-20,MID(A31,5,2))</f>
        <v>39678</v>
      </c>
      <c r="E31" t="str">
        <f>IF(MOD(MID(A31,9,1),2)=0,"Kobieta","Mężczyzna")</f>
        <v>Kobieta</v>
      </c>
      <c r="F31" t="str">
        <f t="shared" si="0"/>
        <v>a</v>
      </c>
      <c r="G31" s="15" t="str">
        <f t="shared" si="1"/>
        <v>Zuzanna</v>
      </c>
      <c r="H31" t="str">
        <f>CONCATENATE(MID(B31,1,1),MID(C31,1,3),MID(A31,11,1))</f>
        <v>AZuz2</v>
      </c>
    </row>
    <row r="32" spans="1:8" x14ac:dyDescent="0.25">
      <c r="A32" s="14" t="s">
        <v>669</v>
      </c>
      <c r="B32" t="s">
        <v>57</v>
      </c>
      <c r="C32" t="s">
        <v>58</v>
      </c>
      <c r="D32" s="1">
        <f>DATE(MID(A32,1,2)+100,MID(A32,3,2)-20,MID(A32,5,2))</f>
        <v>39679</v>
      </c>
      <c r="E32" t="str">
        <f>IF(MOD(MID(A32,9,1),2)=0,"Kobieta","Mężczyzna")</f>
        <v>Mężczyzna</v>
      </c>
      <c r="F32" t="str">
        <f t="shared" si="0"/>
        <v>a</v>
      </c>
      <c r="G32" s="15" t="str">
        <f t="shared" si="1"/>
        <v xml:space="preserve"> </v>
      </c>
      <c r="H32" t="str">
        <f>CONCATENATE(MID(B32,1,1),MID(C32,1,3),MID(A32,11,1))</f>
        <v>KMaj2</v>
      </c>
    </row>
    <row r="33" spans="1:8" x14ac:dyDescent="0.25">
      <c r="A33" s="14" t="s">
        <v>670</v>
      </c>
      <c r="B33" t="s">
        <v>59</v>
      </c>
      <c r="C33" t="s">
        <v>60</v>
      </c>
      <c r="D33" s="1">
        <f>DATE(MID(A33,1,2)+100,MID(A33,3,2)-20,MID(A33,5,2))</f>
        <v>39680</v>
      </c>
      <c r="E33" t="str">
        <f>IF(MOD(MID(A33,9,1),2)=0,"Kobieta","Mężczyzna")</f>
        <v>Kobieta</v>
      </c>
      <c r="F33" t="str">
        <f t="shared" si="0"/>
        <v>r</v>
      </c>
      <c r="G33" s="15" t="str">
        <f t="shared" si="1"/>
        <v xml:space="preserve"> </v>
      </c>
      <c r="H33" t="str">
        <f>CONCATENATE(MID(B33,1,1),MID(C33,1,3),MID(A33,11,1))</f>
        <v>RIgo8</v>
      </c>
    </row>
    <row r="34" spans="1:8" x14ac:dyDescent="0.25">
      <c r="A34" s="14" t="s">
        <v>671</v>
      </c>
      <c r="B34" t="s">
        <v>61</v>
      </c>
      <c r="C34" t="s">
        <v>4</v>
      </c>
      <c r="D34" s="1">
        <f>DATE(MID(A34,1,2)+100,MID(A34,3,2)-20,MID(A34,5,2))</f>
        <v>39680</v>
      </c>
      <c r="E34" t="str">
        <f>IF(MOD(MID(A34,9,1),2)=0,"Kobieta","Mężczyzna")</f>
        <v>Mężczyzna</v>
      </c>
      <c r="F34" t="str">
        <f t="shared" si="0"/>
        <v>f</v>
      </c>
      <c r="G34" s="15" t="str">
        <f t="shared" si="1"/>
        <v xml:space="preserve"> </v>
      </c>
      <c r="H34" t="str">
        <f>CONCATENATE(MID(B34,1,1),MID(C34,1,3),MID(A34,11,1))</f>
        <v>MKrz5</v>
      </c>
    </row>
    <row r="35" spans="1:8" x14ac:dyDescent="0.25">
      <c r="A35" s="14" t="s">
        <v>672</v>
      </c>
      <c r="B35" t="s">
        <v>62</v>
      </c>
      <c r="C35" t="s">
        <v>63</v>
      </c>
      <c r="D35" s="1">
        <f>DATE(MID(A35,1,2)+100,MID(A35,3,2)-20,MID(A35,5,2))</f>
        <v>39681</v>
      </c>
      <c r="E35" t="str">
        <f>IF(MOD(MID(A35,9,1),2)=0,"Kobieta","Mężczyzna")</f>
        <v>Mężczyzna</v>
      </c>
      <c r="F35" t="str">
        <f t="shared" si="0"/>
        <v>y</v>
      </c>
      <c r="G35" s="15" t="str">
        <f t="shared" si="1"/>
        <v xml:space="preserve"> </v>
      </c>
      <c r="H35" t="str">
        <f>CONCATENATE(MID(B35,1,1),MID(C35,1,3),MID(A35,11,1))</f>
        <v>PJer7</v>
      </c>
    </row>
    <row r="36" spans="1:8" x14ac:dyDescent="0.25">
      <c r="A36" s="14" t="s">
        <v>673</v>
      </c>
      <c r="B36" t="s">
        <v>64</v>
      </c>
      <c r="C36" t="s">
        <v>65</v>
      </c>
      <c r="D36" s="1">
        <f>DATE(MID(A36,1,2)+100,MID(A36,3,2)-20,MID(A36,5,2))</f>
        <v>39687</v>
      </c>
      <c r="E36" t="str">
        <f>IF(MOD(MID(A36,9,1),2)=0,"Kobieta","Mężczyzna")</f>
        <v>Kobieta</v>
      </c>
      <c r="F36" t="str">
        <f t="shared" si="0"/>
        <v>a</v>
      </c>
      <c r="G36" s="15" t="str">
        <f t="shared" si="1"/>
        <v>Agnieszka</v>
      </c>
      <c r="H36" t="str">
        <f>CONCATENATE(MID(B36,1,1),MID(C36,1,3),MID(A36,11,1))</f>
        <v>ZAgn0</v>
      </c>
    </row>
    <row r="37" spans="1:8" x14ac:dyDescent="0.25">
      <c r="A37" s="14" t="s">
        <v>674</v>
      </c>
      <c r="B37" t="s">
        <v>66</v>
      </c>
      <c r="C37" t="s">
        <v>12</v>
      </c>
      <c r="D37" s="1">
        <f>DATE(MID(A37,1,2)+100,MID(A37,3,2)-20,MID(A37,5,2))</f>
        <v>39702</v>
      </c>
      <c r="E37" t="str">
        <f>IF(MOD(MID(A37,9,1),2)=0,"Kobieta","Mężczyzna")</f>
        <v>Kobieta</v>
      </c>
      <c r="F37" t="str">
        <f t="shared" si="0"/>
        <v>z</v>
      </c>
      <c r="G37" s="15" t="str">
        <f t="shared" si="1"/>
        <v xml:space="preserve"> </v>
      </c>
      <c r="H37" t="str">
        <f>CONCATENATE(MID(B37,1,1),MID(C37,1,3),MID(A37,11,1))</f>
        <v>KMat0</v>
      </c>
    </row>
    <row r="38" spans="1:8" x14ac:dyDescent="0.25">
      <c r="A38" s="14" t="s">
        <v>675</v>
      </c>
      <c r="B38" t="s">
        <v>67</v>
      </c>
      <c r="C38" t="s">
        <v>68</v>
      </c>
      <c r="D38" s="1">
        <f>DATE(MID(A38,1,2)+100,MID(A38,3,2)-20,MID(A38,5,2))</f>
        <v>39705</v>
      </c>
      <c r="E38" t="str">
        <f>IF(MOD(MID(A38,9,1),2)=0,"Kobieta","Mężczyzna")</f>
        <v>Mężczyzna</v>
      </c>
      <c r="F38" t="str">
        <f t="shared" si="0"/>
        <v>r</v>
      </c>
      <c r="G38" s="15" t="str">
        <f t="shared" si="1"/>
        <v xml:space="preserve"> </v>
      </c>
      <c r="H38" t="str">
        <f>CONCATENATE(MID(B38,1,1),MID(C38,1,3),MID(A38,11,1))</f>
        <v>OKac2</v>
      </c>
    </row>
    <row r="39" spans="1:8" x14ac:dyDescent="0.25">
      <c r="A39" s="14" t="s">
        <v>676</v>
      </c>
      <c r="B39" t="s">
        <v>69</v>
      </c>
      <c r="C39" t="s">
        <v>70</v>
      </c>
      <c r="D39" s="1">
        <f>DATE(MID(A39,1,2)+100,MID(A39,3,2)-20,MID(A39,5,2))</f>
        <v>39705</v>
      </c>
      <c r="E39" t="str">
        <f>IF(MOD(MID(A39,9,1),2)=0,"Kobieta","Mężczyzna")</f>
        <v>Kobieta</v>
      </c>
      <c r="F39" t="str">
        <f t="shared" si="0"/>
        <v>l</v>
      </c>
      <c r="G39" s="15" t="str">
        <f t="shared" si="1"/>
        <v xml:space="preserve"> </v>
      </c>
      <c r="H39" t="str">
        <f>CONCATENATE(MID(B39,1,1),MID(C39,1,3),MID(A39,11,1))</f>
        <v>KMic5</v>
      </c>
    </row>
    <row r="40" spans="1:8" x14ac:dyDescent="0.25">
      <c r="A40" s="14" t="s">
        <v>677</v>
      </c>
      <c r="B40" t="s">
        <v>71</v>
      </c>
      <c r="C40" t="s">
        <v>72</v>
      </c>
      <c r="D40" s="1">
        <f>DATE(MID(A40,1,2)+100,MID(A40,3,2)-20,MID(A40,5,2))</f>
        <v>39709</v>
      </c>
      <c r="E40" t="str">
        <f>IF(MOD(MID(A40,9,1),2)=0,"Kobieta","Mężczyzna")</f>
        <v>Mężczyzna</v>
      </c>
      <c r="F40" t="str">
        <f t="shared" si="0"/>
        <v>a</v>
      </c>
      <c r="G40" s="15" t="str">
        <f t="shared" si="1"/>
        <v xml:space="preserve"> </v>
      </c>
      <c r="H40" t="str">
        <f>CONCATENATE(MID(B40,1,1),MID(C40,1,3),MID(A40,11,1))</f>
        <v>WAli2</v>
      </c>
    </row>
    <row r="41" spans="1:8" x14ac:dyDescent="0.25">
      <c r="A41" s="14" t="s">
        <v>678</v>
      </c>
      <c r="B41" t="s">
        <v>73</v>
      </c>
      <c r="C41" t="s">
        <v>74</v>
      </c>
      <c r="D41" s="1">
        <f>DATE(MID(A41,1,2)+100,MID(A41,3,2)-20,MID(A41,5,2))</f>
        <v>39714</v>
      </c>
      <c r="E41" t="str">
        <f>IF(MOD(MID(A41,9,1),2)=0,"Kobieta","Mężczyzna")</f>
        <v>Mężczyzna</v>
      </c>
      <c r="F41" t="str">
        <f t="shared" si="0"/>
        <v>r</v>
      </c>
      <c r="G41" s="15" t="str">
        <f t="shared" si="1"/>
        <v xml:space="preserve"> </v>
      </c>
      <c r="H41" t="str">
        <f>CONCATENATE(MID(B41,1,1),MID(C41,1,3),MID(A41,11,1))</f>
        <v>GOsk7</v>
      </c>
    </row>
    <row r="42" spans="1:8" x14ac:dyDescent="0.25">
      <c r="A42" s="14" t="s">
        <v>679</v>
      </c>
      <c r="B42" t="s">
        <v>75</v>
      </c>
      <c r="C42" t="s">
        <v>24</v>
      </c>
      <c r="D42" s="1">
        <f>DATE(MID(A42,1,2)+100,MID(A42,3,2)-20,MID(A42,5,2))</f>
        <v>39715</v>
      </c>
      <c r="E42" t="str">
        <f>IF(MOD(MID(A42,9,1),2)=0,"Kobieta","Mężczyzna")</f>
        <v>Kobieta</v>
      </c>
      <c r="F42" t="str">
        <f t="shared" si="0"/>
        <v>n</v>
      </c>
      <c r="G42" s="15" t="str">
        <f t="shared" si="1"/>
        <v xml:space="preserve"> </v>
      </c>
      <c r="H42" t="str">
        <f>CONCATENATE(MID(B42,1,1),MID(C42,1,3),MID(A42,11,1))</f>
        <v>LMak7</v>
      </c>
    </row>
    <row r="43" spans="1:8" x14ac:dyDescent="0.25">
      <c r="A43" s="14" t="s">
        <v>680</v>
      </c>
      <c r="B43" t="s">
        <v>76</v>
      </c>
      <c r="C43" t="s">
        <v>48</v>
      </c>
      <c r="D43" s="1">
        <f>DATE(MID(A43,1,2)+100,MID(A43,3,2)-20,MID(A43,5,2))</f>
        <v>39716</v>
      </c>
      <c r="E43" t="str">
        <f>IF(MOD(MID(A43,9,1),2)=0,"Kobieta","Mężczyzna")</f>
        <v>Kobieta</v>
      </c>
      <c r="F43" t="str">
        <f t="shared" si="0"/>
        <v>r</v>
      </c>
      <c r="G43" s="15" t="str">
        <f t="shared" si="1"/>
        <v xml:space="preserve"> </v>
      </c>
      <c r="H43" t="str">
        <f>CONCATENATE(MID(B43,1,1),MID(C43,1,3),MID(A43,11,1))</f>
        <v>FPio4</v>
      </c>
    </row>
    <row r="44" spans="1:8" x14ac:dyDescent="0.25">
      <c r="A44" s="14" t="s">
        <v>681</v>
      </c>
      <c r="B44" t="s">
        <v>77</v>
      </c>
      <c r="C44" t="s">
        <v>78</v>
      </c>
      <c r="D44" s="1">
        <f>DATE(MID(A44,1,2)+100,MID(A44,3,2)-20,MID(A44,5,2))</f>
        <v>39716</v>
      </c>
      <c r="E44" t="str">
        <f>IF(MOD(MID(A44,9,1),2)=0,"Kobieta","Mężczyzna")</f>
        <v>Kobieta</v>
      </c>
      <c r="F44" t="str">
        <f t="shared" si="0"/>
        <v>n</v>
      </c>
      <c r="G44" s="15" t="str">
        <f t="shared" si="1"/>
        <v xml:space="preserve"> </v>
      </c>
      <c r="H44" t="str">
        <f>CONCATENATE(MID(B44,1,1),MID(C44,1,3),MID(A44,11,1))</f>
        <v>FJan2</v>
      </c>
    </row>
    <row r="45" spans="1:8" x14ac:dyDescent="0.25">
      <c r="A45" s="14" t="s">
        <v>682</v>
      </c>
      <c r="B45" t="s">
        <v>79</v>
      </c>
      <c r="C45" t="s">
        <v>31</v>
      </c>
      <c r="D45" s="1">
        <f>DATE(MID(A45,1,2)+100,MID(A45,3,2)-20,MID(A45,5,2))</f>
        <v>39716</v>
      </c>
      <c r="E45" t="str">
        <f>IF(MOD(MID(A45,9,1),2)=0,"Kobieta","Mężczyzna")</f>
        <v>Kobieta</v>
      </c>
      <c r="F45" t="str">
        <f t="shared" si="0"/>
        <v>n</v>
      </c>
      <c r="G45" s="15" t="str">
        <f t="shared" si="1"/>
        <v xml:space="preserve"> </v>
      </c>
      <c r="H45" t="str">
        <f>CONCATENATE(MID(B45,1,1),MID(C45,1,3),MID(A45,11,1))</f>
        <v>DSzy6</v>
      </c>
    </row>
    <row r="46" spans="1:8" x14ac:dyDescent="0.25">
      <c r="A46" s="14" t="s">
        <v>683</v>
      </c>
      <c r="B46" t="s">
        <v>80</v>
      </c>
      <c r="C46" t="s">
        <v>17</v>
      </c>
      <c r="D46" s="1">
        <f>DATE(MID(A46,1,2)+100,MID(A46,3,2)-20,MID(A46,5,2))</f>
        <v>39717</v>
      </c>
      <c r="E46" t="str">
        <f>IF(MOD(MID(A46,9,1),2)=0,"Kobieta","Mężczyzna")</f>
        <v>Mężczyzna</v>
      </c>
      <c r="F46" t="str">
        <f t="shared" si="0"/>
        <v>k</v>
      </c>
      <c r="G46" s="15" t="str">
        <f t="shared" si="1"/>
        <v xml:space="preserve"> </v>
      </c>
      <c r="H46" t="str">
        <f>CONCATENATE(MID(B46,1,1),MID(C46,1,3),MID(A46,11,1))</f>
        <v>RJac5</v>
      </c>
    </row>
    <row r="47" spans="1:8" x14ac:dyDescent="0.25">
      <c r="A47" s="14" t="s">
        <v>684</v>
      </c>
      <c r="B47" t="s">
        <v>81</v>
      </c>
      <c r="C47" t="s">
        <v>82</v>
      </c>
      <c r="D47" s="1">
        <f>DATE(MID(A47,1,2)+100,MID(A47,3,2)-20,MID(A47,5,2))</f>
        <v>39718</v>
      </c>
      <c r="E47" t="str">
        <f>IF(MOD(MID(A47,9,1),2)=0,"Kobieta","Mężczyzna")</f>
        <v>Mężczyzna</v>
      </c>
      <c r="F47" t="str">
        <f t="shared" si="0"/>
        <v>a</v>
      </c>
      <c r="G47" s="15" t="str">
        <f t="shared" si="1"/>
        <v xml:space="preserve"> </v>
      </c>
      <c r="H47" t="str">
        <f>CONCATENATE(MID(B47,1,1),MID(C47,1,3),MID(A47,11,1))</f>
        <v>SAri2</v>
      </c>
    </row>
    <row r="48" spans="1:8" x14ac:dyDescent="0.25">
      <c r="A48" s="14" t="s">
        <v>685</v>
      </c>
      <c r="B48" t="s">
        <v>83</v>
      </c>
      <c r="C48" t="s">
        <v>84</v>
      </c>
      <c r="D48" s="1">
        <f>DATE(MID(A48,1,2)+100,MID(A48,3,2)-20,MID(A48,5,2))</f>
        <v>39719</v>
      </c>
      <c r="E48" t="str">
        <f>IF(MOD(MID(A48,9,1),2)=0,"Kobieta","Mężczyzna")</f>
        <v>Mężczyzna</v>
      </c>
      <c r="F48" t="str">
        <f t="shared" si="0"/>
        <v>a</v>
      </c>
      <c r="G48" s="15" t="str">
        <f t="shared" si="1"/>
        <v xml:space="preserve"> </v>
      </c>
      <c r="H48" t="str">
        <f>CONCATENATE(MID(B48,1,1),MID(C48,1,3),MID(A48,11,1))</f>
        <v>GOli4</v>
      </c>
    </row>
    <row r="49" spans="1:8" x14ac:dyDescent="0.25">
      <c r="A49" s="14" t="s">
        <v>686</v>
      </c>
      <c r="B49" t="s">
        <v>85</v>
      </c>
      <c r="C49" t="s">
        <v>78</v>
      </c>
      <c r="D49" s="1">
        <f>DATE(MID(A49,1,2)+100,MID(A49,3,2)-20,MID(A49,5,2))</f>
        <v>39722</v>
      </c>
      <c r="E49" t="str">
        <f>IF(MOD(MID(A49,9,1),2)=0,"Kobieta","Mężczyzna")</f>
        <v>Mężczyzna</v>
      </c>
      <c r="F49" t="str">
        <f t="shared" si="0"/>
        <v>n</v>
      </c>
      <c r="G49" s="15" t="str">
        <f t="shared" si="1"/>
        <v xml:space="preserve"> </v>
      </c>
      <c r="H49" t="str">
        <f>CONCATENATE(MID(B49,1,1),MID(C49,1,3),MID(A49,11,1))</f>
        <v>PJan4</v>
      </c>
    </row>
    <row r="50" spans="1:8" x14ac:dyDescent="0.25">
      <c r="A50" s="14" t="s">
        <v>687</v>
      </c>
      <c r="B50" t="s">
        <v>86</v>
      </c>
      <c r="C50" t="s">
        <v>6</v>
      </c>
      <c r="D50" s="1">
        <f>DATE(MID(A50,1,2)+100,MID(A50,3,2)-20,MID(A50,5,2))</f>
        <v>39726</v>
      </c>
      <c r="E50" t="str">
        <f>IF(MOD(MID(A50,9,1),2)=0,"Kobieta","Mężczyzna")</f>
        <v>Kobieta</v>
      </c>
      <c r="F50" t="str">
        <f t="shared" si="0"/>
        <v>m</v>
      </c>
      <c r="G50" s="15" t="str">
        <f t="shared" si="1"/>
        <v xml:space="preserve"> </v>
      </c>
      <c r="H50" t="str">
        <f>CONCATENATE(MID(B50,1,1),MID(C50,1,3),MID(A50,11,1))</f>
        <v>JNik5</v>
      </c>
    </row>
    <row r="51" spans="1:8" x14ac:dyDescent="0.25">
      <c r="A51" s="14" t="s">
        <v>688</v>
      </c>
      <c r="B51" t="s">
        <v>50</v>
      </c>
      <c r="C51" t="s">
        <v>87</v>
      </c>
      <c r="D51" s="1">
        <f>DATE(MID(A51,1,2)+100,MID(A51,3,2)-20,MID(A51,5,2))</f>
        <v>39728</v>
      </c>
      <c r="E51" t="str">
        <f>IF(MOD(MID(A51,9,1),2)=0,"Kobieta","Mężczyzna")</f>
        <v>Kobieta</v>
      </c>
      <c r="F51" t="str">
        <f t="shared" si="0"/>
        <v>a</v>
      </c>
      <c r="G51" s="15" t="str">
        <f t="shared" si="1"/>
        <v>Marika</v>
      </c>
      <c r="H51" t="str">
        <f>CONCATENATE(MID(B51,1,1),MID(C51,1,3),MID(A51,11,1))</f>
        <v>KMar7</v>
      </c>
    </row>
    <row r="52" spans="1:8" x14ac:dyDescent="0.25">
      <c r="A52" s="14" t="s">
        <v>689</v>
      </c>
      <c r="B52" t="s">
        <v>88</v>
      </c>
      <c r="C52" t="s">
        <v>37</v>
      </c>
      <c r="D52" s="1">
        <f>DATE(MID(A52,1,2)+100,MID(A52,3,2)-20,MID(A52,5,2))</f>
        <v>39734</v>
      </c>
      <c r="E52" t="str">
        <f>IF(MOD(MID(A52,9,1),2)=0,"Kobieta","Mężczyzna")</f>
        <v>Kobieta</v>
      </c>
      <c r="F52" t="str">
        <f t="shared" si="0"/>
        <v>a</v>
      </c>
      <c r="G52" s="15" t="str">
        <f t="shared" si="1"/>
        <v>Amelia</v>
      </c>
      <c r="H52" t="str">
        <f>CONCATENATE(MID(B52,1,1),MID(C52,1,3),MID(A52,11,1))</f>
        <v>WAme7</v>
      </c>
    </row>
    <row r="53" spans="1:8" x14ac:dyDescent="0.25">
      <c r="A53" s="14" t="s">
        <v>690</v>
      </c>
      <c r="B53" t="s">
        <v>89</v>
      </c>
      <c r="C53" t="s">
        <v>90</v>
      </c>
      <c r="D53" s="1">
        <f>DATE(MID(A53,1,2)+100,MID(A53,3,2)-20,MID(A53,5,2))</f>
        <v>39735</v>
      </c>
      <c r="E53" t="str">
        <f>IF(MOD(MID(A53,9,1),2)=0,"Kobieta","Mężczyzna")</f>
        <v>Kobieta</v>
      </c>
      <c r="F53" t="str">
        <f t="shared" si="0"/>
        <v>a</v>
      </c>
      <c r="G53" s="15" t="str">
        <f t="shared" si="1"/>
        <v>Kornelia</v>
      </c>
      <c r="H53" t="str">
        <f>CONCATENATE(MID(B53,1,1),MID(C53,1,3),MID(A53,11,1))</f>
        <v>OKor8</v>
      </c>
    </row>
    <row r="54" spans="1:8" x14ac:dyDescent="0.25">
      <c r="A54" s="14" t="s">
        <v>691</v>
      </c>
      <c r="B54" t="s">
        <v>91</v>
      </c>
      <c r="C54" t="s">
        <v>56</v>
      </c>
      <c r="D54" s="1">
        <f>DATE(MID(A54,1,2)+100,MID(A54,3,2)-20,MID(A54,5,2))</f>
        <v>39738</v>
      </c>
      <c r="E54" t="str">
        <f>IF(MOD(MID(A54,9,1),2)=0,"Kobieta","Mężczyzna")</f>
        <v>Kobieta</v>
      </c>
      <c r="F54" t="str">
        <f t="shared" si="0"/>
        <v>a</v>
      </c>
      <c r="G54" s="15" t="str">
        <f t="shared" si="1"/>
        <v>Zuzanna</v>
      </c>
      <c r="H54" t="str">
        <f>CONCATENATE(MID(B54,1,1),MID(C54,1,3),MID(A54,11,1))</f>
        <v>BZuz5</v>
      </c>
    </row>
    <row r="55" spans="1:8" x14ac:dyDescent="0.25">
      <c r="A55" s="14" t="s">
        <v>692</v>
      </c>
      <c r="B55" t="s">
        <v>92</v>
      </c>
      <c r="C55" t="s">
        <v>93</v>
      </c>
      <c r="D55" s="1">
        <f>DATE(MID(A55,1,2)+100,MID(A55,3,2)-20,MID(A55,5,2))</f>
        <v>39746</v>
      </c>
      <c r="E55" t="str">
        <f>IF(MOD(MID(A55,9,1),2)=0,"Kobieta","Mężczyzna")</f>
        <v>Kobieta</v>
      </c>
      <c r="F55" t="str">
        <f t="shared" si="0"/>
        <v>a</v>
      </c>
      <c r="G55" s="15" t="str">
        <f t="shared" si="1"/>
        <v>Monika</v>
      </c>
      <c r="H55" t="str">
        <f>CONCATENATE(MID(B55,1,1),MID(C55,1,3),MID(A55,11,1))</f>
        <v>BMon0</v>
      </c>
    </row>
    <row r="56" spans="1:8" x14ac:dyDescent="0.25">
      <c r="A56" s="14" t="s">
        <v>693</v>
      </c>
      <c r="B56" t="s">
        <v>94</v>
      </c>
      <c r="C56" t="s">
        <v>42</v>
      </c>
      <c r="D56" s="1">
        <f>DATE(MID(A56,1,2)+100,MID(A56,3,2)-20,MID(A56,5,2))</f>
        <v>39748</v>
      </c>
      <c r="E56" t="str">
        <f>IF(MOD(MID(A56,9,1),2)=0,"Kobieta","Mężczyzna")</f>
        <v>Kobieta</v>
      </c>
      <c r="F56" t="str">
        <f t="shared" si="0"/>
        <v>j</v>
      </c>
      <c r="G56" s="15" t="str">
        <f t="shared" si="1"/>
        <v xml:space="preserve"> </v>
      </c>
      <c r="H56" t="str">
        <f>CONCATENATE(MID(B56,1,1),MID(C56,1,3),MID(A56,11,1))</f>
        <v>JMik2</v>
      </c>
    </row>
    <row r="57" spans="1:8" x14ac:dyDescent="0.25">
      <c r="A57" s="14" t="s">
        <v>694</v>
      </c>
      <c r="B57" t="s">
        <v>95</v>
      </c>
      <c r="C57" t="s">
        <v>37</v>
      </c>
      <c r="D57" s="1">
        <f>DATE(MID(A57,1,2)+100,MID(A57,3,2)-20,MID(A57,5,2))</f>
        <v>39752</v>
      </c>
      <c r="E57" t="str">
        <f>IF(MOD(MID(A57,9,1),2)=0,"Kobieta","Mężczyzna")</f>
        <v>Mężczyzna</v>
      </c>
      <c r="F57" t="str">
        <f t="shared" si="0"/>
        <v>a</v>
      </c>
      <c r="G57" s="15" t="str">
        <f t="shared" si="1"/>
        <v xml:space="preserve"> </v>
      </c>
      <c r="H57" t="str">
        <f>CONCATENATE(MID(B57,1,1),MID(C57,1,3),MID(A57,11,1))</f>
        <v>WAme2</v>
      </c>
    </row>
    <row r="58" spans="1:8" x14ac:dyDescent="0.25">
      <c r="A58" s="14" t="s">
        <v>695</v>
      </c>
      <c r="B58" t="s">
        <v>96</v>
      </c>
      <c r="C58" t="s">
        <v>72</v>
      </c>
      <c r="D58" s="1">
        <f>DATE(MID(A58,1,2)+100,MID(A58,3,2)-20,MID(A58,5,2))</f>
        <v>39754</v>
      </c>
      <c r="E58" t="str">
        <f>IF(MOD(MID(A58,9,1),2)=0,"Kobieta","Mężczyzna")</f>
        <v>Kobieta</v>
      </c>
      <c r="F58" t="str">
        <f t="shared" si="0"/>
        <v>a</v>
      </c>
      <c r="G58" s="15" t="str">
        <f t="shared" si="1"/>
        <v>Alicja</v>
      </c>
      <c r="H58" t="str">
        <f>CONCATENATE(MID(B58,1,1),MID(C58,1,3),MID(A58,11,1))</f>
        <v>WAli0</v>
      </c>
    </row>
    <row r="59" spans="1:8" x14ac:dyDescent="0.25">
      <c r="A59" s="14" t="s">
        <v>696</v>
      </c>
      <c r="B59" t="s">
        <v>97</v>
      </c>
      <c r="C59" t="s">
        <v>98</v>
      </c>
      <c r="D59" s="1">
        <f>DATE(MID(A59,1,2)+100,MID(A59,3,2)-20,MID(A59,5,2))</f>
        <v>39756</v>
      </c>
      <c r="E59" t="str">
        <f>IF(MOD(MID(A59,9,1),2)=0,"Kobieta","Mężczyzna")</f>
        <v>Mężczyzna</v>
      </c>
      <c r="F59" t="str">
        <f t="shared" si="0"/>
        <v>y</v>
      </c>
      <c r="G59" s="15" t="str">
        <f t="shared" si="1"/>
        <v xml:space="preserve"> </v>
      </c>
      <c r="H59" t="str">
        <f>CONCATENATE(MID(B59,1,1),MID(C59,1,3),MID(A59,11,1))</f>
        <v>KMau6</v>
      </c>
    </row>
    <row r="60" spans="1:8" x14ac:dyDescent="0.25">
      <c r="A60" s="14" t="s">
        <v>697</v>
      </c>
      <c r="B60" t="s">
        <v>99</v>
      </c>
      <c r="C60" t="s">
        <v>31</v>
      </c>
      <c r="D60" s="1">
        <f>DATE(MID(A60,1,2)+100,MID(A60,3,2)-20,MID(A60,5,2))</f>
        <v>39757</v>
      </c>
      <c r="E60" t="str">
        <f>IF(MOD(MID(A60,9,1),2)=0,"Kobieta","Mężczyzna")</f>
        <v>Mężczyzna</v>
      </c>
      <c r="F60" t="str">
        <f t="shared" si="0"/>
        <v>n</v>
      </c>
      <c r="G60" s="15" t="str">
        <f t="shared" si="1"/>
        <v xml:space="preserve"> </v>
      </c>
      <c r="H60" t="str">
        <f>CONCATENATE(MID(B60,1,1),MID(C60,1,3),MID(A60,11,1))</f>
        <v>CSzy6</v>
      </c>
    </row>
    <row r="61" spans="1:8" x14ac:dyDescent="0.25">
      <c r="A61" s="14" t="s">
        <v>698</v>
      </c>
      <c r="B61" t="s">
        <v>100</v>
      </c>
      <c r="C61" t="s">
        <v>101</v>
      </c>
      <c r="D61" s="1">
        <f>DATE(MID(A61,1,2)+100,MID(A61,3,2)-20,MID(A61,5,2))</f>
        <v>39757</v>
      </c>
      <c r="E61" t="str">
        <f>IF(MOD(MID(A61,9,1),2)=0,"Kobieta","Mężczyzna")</f>
        <v>Mężczyzna</v>
      </c>
      <c r="F61" t="str">
        <f t="shared" si="0"/>
        <v>a</v>
      </c>
      <c r="G61" s="15" t="str">
        <f t="shared" si="1"/>
        <v xml:space="preserve"> </v>
      </c>
      <c r="H61" t="str">
        <f>CONCATENATE(MID(B61,1,1),MID(C61,1,3),MID(A61,11,1))</f>
        <v>OKla3</v>
      </c>
    </row>
    <row r="62" spans="1:8" x14ac:dyDescent="0.25">
      <c r="A62" s="14" t="s">
        <v>699</v>
      </c>
      <c r="B62" t="s">
        <v>102</v>
      </c>
      <c r="C62" t="s">
        <v>26</v>
      </c>
      <c r="D62" s="1">
        <f>DATE(MID(A62,1,2)+100,MID(A62,3,2)-20,MID(A62,5,2))</f>
        <v>39757</v>
      </c>
      <c r="E62" t="str">
        <f>IF(MOD(MID(A62,9,1),2)=0,"Kobieta","Mężczyzna")</f>
        <v>Kobieta</v>
      </c>
      <c r="F62" t="str">
        <f t="shared" si="0"/>
        <v>j</v>
      </c>
      <c r="G62" s="15" t="str">
        <f t="shared" si="1"/>
        <v xml:space="preserve"> </v>
      </c>
      <c r="H62" t="str">
        <f>CONCATENATE(MID(B62,1,1),MID(C62,1,3),MID(A62,11,1))</f>
        <v>MMac7</v>
      </c>
    </row>
    <row r="63" spans="1:8" x14ac:dyDescent="0.25">
      <c r="A63" s="14" t="s">
        <v>700</v>
      </c>
      <c r="B63" t="s">
        <v>103</v>
      </c>
      <c r="C63" t="s">
        <v>104</v>
      </c>
      <c r="D63" s="1">
        <f>DATE(MID(A63,1,2)+100,MID(A63,3,2)-20,MID(A63,5,2))</f>
        <v>39759</v>
      </c>
      <c r="E63" t="str">
        <f>IF(MOD(MID(A63,9,1),2)=0,"Kobieta","Mężczyzna")</f>
        <v>Kobieta</v>
      </c>
      <c r="F63" t="str">
        <f t="shared" si="0"/>
        <v>b</v>
      </c>
      <c r="G63" s="15" t="str">
        <f t="shared" si="1"/>
        <v xml:space="preserve"> </v>
      </c>
      <c r="H63" t="str">
        <f>CONCATENATE(MID(B63,1,1),MID(C63,1,3),MID(A63,11,1))</f>
        <v>PJak4</v>
      </c>
    </row>
    <row r="64" spans="1:8" x14ac:dyDescent="0.25">
      <c r="A64" s="14" t="s">
        <v>701</v>
      </c>
      <c r="B64" t="s">
        <v>105</v>
      </c>
      <c r="C64" t="s">
        <v>106</v>
      </c>
      <c r="D64" s="1">
        <f>DATE(MID(A64,1,2)+100,MID(A64,3,2)-20,MID(A64,5,2))</f>
        <v>39762</v>
      </c>
      <c r="E64" t="str">
        <f>IF(MOD(MID(A64,9,1),2)=0,"Kobieta","Mężczyzna")</f>
        <v>Kobieta</v>
      </c>
      <c r="F64" t="str">
        <f t="shared" si="0"/>
        <v>n</v>
      </c>
      <c r="G64" s="15" t="str">
        <f t="shared" si="1"/>
        <v xml:space="preserve"> </v>
      </c>
      <c r="H64" t="str">
        <f>CONCATENATE(MID(B64,1,1),MID(C64,1,3),MID(A64,11,1))</f>
        <v>WAla2</v>
      </c>
    </row>
    <row r="65" spans="1:8" x14ac:dyDescent="0.25">
      <c r="A65" s="14" t="s">
        <v>702</v>
      </c>
      <c r="B65" t="s">
        <v>107</v>
      </c>
      <c r="C65" t="s">
        <v>108</v>
      </c>
      <c r="D65" s="1">
        <f>DATE(MID(A65,1,2)+100,MID(A65,3,2)-20,MID(A65,5,2))</f>
        <v>39763</v>
      </c>
      <c r="E65" t="str">
        <f>IF(MOD(MID(A65,9,1),2)=0,"Kobieta","Mężczyzna")</f>
        <v>Kobieta</v>
      </c>
      <c r="F65" t="str">
        <f t="shared" si="0"/>
        <v>a</v>
      </c>
      <c r="G65" s="15" t="str">
        <f t="shared" si="1"/>
        <v>Latika</v>
      </c>
      <c r="H65" t="str">
        <f>CONCATENATE(MID(B65,1,1),MID(C65,1,3),MID(A65,11,1))</f>
        <v>NLat3</v>
      </c>
    </row>
    <row r="66" spans="1:8" x14ac:dyDescent="0.25">
      <c r="A66" s="14" t="s">
        <v>703</v>
      </c>
      <c r="B66" t="s">
        <v>109</v>
      </c>
      <c r="C66" t="s">
        <v>17</v>
      </c>
      <c r="D66" s="1">
        <f>DATE(MID(A66,1,2)+100,MID(A66,3,2)-20,MID(A66,5,2))</f>
        <v>39764</v>
      </c>
      <c r="E66" t="str">
        <f>IF(MOD(MID(A66,9,1),2)=0,"Kobieta","Mężczyzna")</f>
        <v>Kobieta</v>
      </c>
      <c r="F66" t="str">
        <f t="shared" si="0"/>
        <v>k</v>
      </c>
      <c r="G66" s="15" t="str">
        <f t="shared" si="1"/>
        <v xml:space="preserve"> </v>
      </c>
      <c r="H66" t="str">
        <f>CONCATENATE(MID(B66,1,1),MID(C66,1,3),MID(A66,11,1))</f>
        <v>PJac2</v>
      </c>
    </row>
    <row r="67" spans="1:8" x14ac:dyDescent="0.25">
      <c r="A67" s="14" t="s">
        <v>704</v>
      </c>
      <c r="B67" t="s">
        <v>110</v>
      </c>
      <c r="C67" t="s">
        <v>56</v>
      </c>
      <c r="D67" s="1">
        <f>DATE(MID(A67,1,2)+100,MID(A67,3,2)-20,MID(A67,5,2))</f>
        <v>39767</v>
      </c>
      <c r="E67" t="str">
        <f>IF(MOD(MID(A67,9,1),2)=0,"Kobieta","Mężczyzna")</f>
        <v>Mężczyzna</v>
      </c>
      <c r="F67" t="str">
        <f t="shared" ref="F67:F130" si="2">MID(C67,LEN(C67),1)</f>
        <v>a</v>
      </c>
      <c r="G67" s="15" t="str">
        <f t="shared" ref="G67:G130" si="3">IF(AND(E67="Kobieta",F67="a"),C67," ")</f>
        <v xml:space="preserve"> </v>
      </c>
      <c r="H67" t="str">
        <f>CONCATENATE(MID(B67,1,1),MID(C67,1,3),MID(A67,11,1))</f>
        <v>BZuz1</v>
      </c>
    </row>
    <row r="68" spans="1:8" x14ac:dyDescent="0.25">
      <c r="A68" s="14" t="s">
        <v>705</v>
      </c>
      <c r="B68" t="s">
        <v>111</v>
      </c>
      <c r="C68" t="s">
        <v>112</v>
      </c>
      <c r="D68" s="1">
        <f>DATE(MID(A68,1,2)+100,MID(A68,3,2)-20,MID(A68,5,2))</f>
        <v>39768</v>
      </c>
      <c r="E68" t="str">
        <f>IF(MOD(MID(A68,9,1),2)=0,"Kobieta","Mężczyzna")</f>
        <v>Kobieta</v>
      </c>
      <c r="F68" t="str">
        <f t="shared" si="2"/>
        <v>a</v>
      </c>
      <c r="G68" s="15" t="str">
        <f t="shared" si="3"/>
        <v>Paulina</v>
      </c>
      <c r="H68" t="str">
        <f>CONCATENATE(MID(B68,1,1),MID(C68,1,3),MID(A68,11,1))</f>
        <v>GPau5</v>
      </c>
    </row>
    <row r="69" spans="1:8" x14ac:dyDescent="0.25">
      <c r="A69" s="14" t="s">
        <v>706</v>
      </c>
      <c r="B69" t="s">
        <v>113</v>
      </c>
      <c r="C69" t="s">
        <v>114</v>
      </c>
      <c r="D69" s="1">
        <f>DATE(MID(A69,1,2)+100,MID(A69,3,2)-20,MID(A69,5,2))</f>
        <v>39771</v>
      </c>
      <c r="E69" t="str">
        <f>IF(MOD(MID(A69,9,1),2)=0,"Kobieta","Mężczyzna")</f>
        <v>Kobieta</v>
      </c>
      <c r="F69" t="str">
        <f t="shared" si="2"/>
        <v>a</v>
      </c>
      <c r="G69" s="15" t="str">
        <f t="shared" si="3"/>
        <v>Paula</v>
      </c>
      <c r="H69" t="str">
        <f>CONCATENATE(MID(B69,1,1),MID(C69,1,3),MID(A69,11,1))</f>
        <v>GPau1</v>
      </c>
    </row>
    <row r="70" spans="1:8" x14ac:dyDescent="0.25">
      <c r="A70" s="14" t="s">
        <v>707</v>
      </c>
      <c r="B70" t="s">
        <v>115</v>
      </c>
      <c r="C70" t="s">
        <v>35</v>
      </c>
      <c r="D70" s="1">
        <f>DATE(MID(A70,1,2)+100,MID(A70,3,2)-20,MID(A70,5,2))</f>
        <v>39772</v>
      </c>
      <c r="E70" t="str">
        <f>IF(MOD(MID(A70,9,1),2)=0,"Kobieta","Mężczyzna")</f>
        <v>Mężczyzna</v>
      </c>
      <c r="F70" t="str">
        <f t="shared" si="2"/>
        <v>h</v>
      </c>
      <c r="G70" s="15" t="str">
        <f t="shared" si="3"/>
        <v xml:space="preserve"> </v>
      </c>
      <c r="H70" t="str">
        <f>CONCATENATE(MID(B70,1,1),MID(C70,1,3),MID(A70,11,1))</f>
        <v>AWoj9</v>
      </c>
    </row>
    <row r="71" spans="1:8" x14ac:dyDescent="0.25">
      <c r="A71" s="14" t="s">
        <v>708</v>
      </c>
      <c r="B71" t="s">
        <v>116</v>
      </c>
      <c r="C71" t="s">
        <v>117</v>
      </c>
      <c r="D71" s="1">
        <f>DATE(MID(A71,1,2)+100,MID(A71,3,2)-20,MID(A71,5,2))</f>
        <v>39776</v>
      </c>
      <c r="E71" t="str">
        <f>IF(MOD(MID(A71,9,1),2)=0,"Kobieta","Mężczyzna")</f>
        <v>Mężczyzna</v>
      </c>
      <c r="F71" t="str">
        <f t="shared" si="2"/>
        <v>a</v>
      </c>
      <c r="G71" s="15" t="str">
        <f t="shared" si="3"/>
        <v xml:space="preserve"> </v>
      </c>
      <c r="H71" t="str">
        <f>CONCATENATE(MID(B71,1,1),MID(C71,1,3),MID(A71,11,1))</f>
        <v>COlg4</v>
      </c>
    </row>
    <row r="72" spans="1:8" x14ac:dyDescent="0.25">
      <c r="A72" s="14" t="s">
        <v>709</v>
      </c>
      <c r="B72" t="s">
        <v>118</v>
      </c>
      <c r="C72" t="s">
        <v>29</v>
      </c>
      <c r="D72" s="1">
        <f>DATE(MID(A72,1,2)+100,MID(A72,3,2)-20,MID(A72,5,2))</f>
        <v>39776</v>
      </c>
      <c r="E72" t="str">
        <f>IF(MOD(MID(A72,9,1),2)=0,"Kobieta","Mężczyzna")</f>
        <v>Kobieta</v>
      </c>
      <c r="F72" t="str">
        <f t="shared" si="2"/>
        <v>r</v>
      </c>
      <c r="G72" s="15" t="str">
        <f t="shared" si="3"/>
        <v xml:space="preserve"> </v>
      </c>
      <c r="H72" t="str">
        <f>CONCATENATE(MID(B72,1,1),MID(C72,1,3),MID(A72,11,1))</f>
        <v>BAle0</v>
      </c>
    </row>
    <row r="73" spans="1:8" x14ac:dyDescent="0.25">
      <c r="A73" s="14" t="s">
        <v>710</v>
      </c>
      <c r="B73" t="s">
        <v>119</v>
      </c>
      <c r="C73" t="s">
        <v>74</v>
      </c>
      <c r="D73" s="1">
        <f>DATE(MID(A73,1,2)+100,MID(A73,3,2)-20,MID(A73,5,2))</f>
        <v>39778</v>
      </c>
      <c r="E73" t="str">
        <f>IF(MOD(MID(A73,9,1),2)=0,"Kobieta","Mężczyzna")</f>
        <v>Mężczyzna</v>
      </c>
      <c r="F73" t="str">
        <f t="shared" si="2"/>
        <v>r</v>
      </c>
      <c r="G73" s="15" t="str">
        <f t="shared" si="3"/>
        <v xml:space="preserve"> </v>
      </c>
      <c r="H73" t="str">
        <f>CONCATENATE(MID(B73,1,1),MID(C73,1,3),MID(A73,11,1))</f>
        <v>GOsk9</v>
      </c>
    </row>
    <row r="74" spans="1:8" x14ac:dyDescent="0.25">
      <c r="A74" s="14" t="s">
        <v>711</v>
      </c>
      <c r="B74" t="s">
        <v>120</v>
      </c>
      <c r="C74" t="s">
        <v>121</v>
      </c>
      <c r="D74" s="1">
        <f>DATE(MID(A74,1,2)+100,MID(A74,3,2)-20,MID(A74,5,2))</f>
        <v>39780</v>
      </c>
      <c r="E74" t="str">
        <f>IF(MOD(MID(A74,9,1),2)=0,"Kobieta","Mężczyzna")</f>
        <v>Mężczyzna</v>
      </c>
      <c r="F74" t="str">
        <f t="shared" si="2"/>
        <v>a</v>
      </c>
      <c r="G74" s="15" t="str">
        <f t="shared" si="3"/>
        <v xml:space="preserve"> </v>
      </c>
      <c r="H74" t="str">
        <f>CONCATENATE(MID(B74,1,1),MID(C74,1,3),MID(A74,11,1))</f>
        <v>UAnn4</v>
      </c>
    </row>
    <row r="75" spans="1:8" x14ac:dyDescent="0.25">
      <c r="A75" s="14" t="s">
        <v>712</v>
      </c>
      <c r="B75" t="s">
        <v>122</v>
      </c>
      <c r="C75" t="s">
        <v>14</v>
      </c>
      <c r="D75" s="1">
        <f>DATE(MID(A75,1,2)+100,MID(A75,3,2)-20,MID(A75,5,2))</f>
        <v>39783</v>
      </c>
      <c r="E75" t="str">
        <f>IF(MOD(MID(A75,9,1),2)=0,"Kobieta","Mężczyzna")</f>
        <v>Kobieta</v>
      </c>
      <c r="F75" t="str">
        <f t="shared" si="2"/>
        <v>k</v>
      </c>
      <c r="G75" s="15" t="str">
        <f t="shared" si="3"/>
        <v xml:space="preserve"> </v>
      </c>
      <c r="H75" t="str">
        <f>CONCATENATE(MID(B75,1,1),MID(C75,1,3),MID(A75,11,1))</f>
        <v>GPat9</v>
      </c>
    </row>
    <row r="76" spans="1:8" x14ac:dyDescent="0.25">
      <c r="A76" s="14" t="s">
        <v>713</v>
      </c>
      <c r="B76" t="s">
        <v>123</v>
      </c>
      <c r="C76" t="s">
        <v>124</v>
      </c>
      <c r="D76" s="1">
        <f>DATE(MID(A76,1,2)+100,MID(A76,3,2)-20,MID(A76,5,2))</f>
        <v>39785</v>
      </c>
      <c r="E76" t="str">
        <f>IF(MOD(MID(A76,9,1),2)=0,"Kobieta","Mężczyzna")</f>
        <v>Kobieta</v>
      </c>
      <c r="F76" t="str">
        <f t="shared" si="2"/>
        <v>a</v>
      </c>
      <c r="G76" s="15" t="str">
        <f t="shared" si="3"/>
        <v>Zosia</v>
      </c>
      <c r="H76" t="str">
        <f>CONCATENATE(MID(B76,1,1),MID(C76,1,3),MID(A76,11,1))</f>
        <v>BZos7</v>
      </c>
    </row>
    <row r="77" spans="1:8" x14ac:dyDescent="0.25">
      <c r="A77" s="14" t="s">
        <v>714</v>
      </c>
      <c r="B77" t="s">
        <v>125</v>
      </c>
      <c r="C77" t="s">
        <v>126</v>
      </c>
      <c r="D77" s="1">
        <f>DATE(MID(A77,1,2)+100,MID(A77,3,2)-20,MID(A77,5,2))</f>
        <v>39786</v>
      </c>
      <c r="E77" t="str">
        <f>IF(MOD(MID(A77,9,1),2)=0,"Kobieta","Mężczyzna")</f>
        <v>Mężczyzna</v>
      </c>
      <c r="F77" t="str">
        <f t="shared" si="2"/>
        <v>z</v>
      </c>
      <c r="G77" s="15" t="str">
        <f t="shared" si="3"/>
        <v xml:space="preserve"> </v>
      </c>
      <c r="H77" t="str">
        <f>CONCATENATE(MID(B77,1,1),MID(C77,1,3),MID(A77,11,1))</f>
        <v>WBar3</v>
      </c>
    </row>
    <row r="78" spans="1:8" x14ac:dyDescent="0.25">
      <c r="A78" s="14" t="s">
        <v>715</v>
      </c>
      <c r="B78" t="s">
        <v>127</v>
      </c>
      <c r="C78" t="s">
        <v>128</v>
      </c>
      <c r="D78" s="1">
        <f>DATE(MID(A78,1,2)+100,MID(A78,3,2)-20,MID(A78,5,2))</f>
        <v>39793</v>
      </c>
      <c r="E78" t="str">
        <f>IF(MOD(MID(A78,9,1),2)=0,"Kobieta","Mężczyzna")</f>
        <v>Kobieta</v>
      </c>
      <c r="F78" t="str">
        <f t="shared" si="2"/>
        <v>r</v>
      </c>
      <c r="G78" s="15" t="str">
        <f t="shared" si="3"/>
        <v xml:space="preserve"> </v>
      </c>
      <c r="H78" t="str">
        <f>CONCATENATE(MID(B78,1,1),MID(C78,1,3),MID(A78,11,1))</f>
        <v>WAle0</v>
      </c>
    </row>
    <row r="79" spans="1:8" x14ac:dyDescent="0.25">
      <c r="A79" s="14" t="s">
        <v>716</v>
      </c>
      <c r="B79" t="s">
        <v>129</v>
      </c>
      <c r="C79" t="s">
        <v>130</v>
      </c>
      <c r="D79" s="1">
        <f>DATE(MID(A79,1,2)+100,MID(A79,3,2)-20,MID(A79,5,2))</f>
        <v>39793</v>
      </c>
      <c r="E79" t="str">
        <f>IF(MOD(MID(A79,9,1),2)=0,"Kobieta","Mężczyzna")</f>
        <v>Mężczyzna</v>
      </c>
      <c r="F79" t="str">
        <f t="shared" si="2"/>
        <v>j</v>
      </c>
      <c r="G79" s="15" t="str">
        <f t="shared" si="3"/>
        <v xml:space="preserve"> </v>
      </c>
      <c r="H79" t="str">
        <f>CONCATENATE(MID(B79,1,1),MID(C79,1,3),MID(A79,11,1))</f>
        <v>WAnd4</v>
      </c>
    </row>
    <row r="80" spans="1:8" x14ac:dyDescent="0.25">
      <c r="A80" s="14" t="s">
        <v>717</v>
      </c>
      <c r="B80" t="s">
        <v>131</v>
      </c>
      <c r="C80" t="s">
        <v>132</v>
      </c>
      <c r="D80" s="1">
        <f>DATE(MID(A80,1,2)+100,MID(A80,3,2)-20,MID(A80,5,2))</f>
        <v>39793</v>
      </c>
      <c r="E80" t="str">
        <f>IF(MOD(MID(A80,9,1),2)=0,"Kobieta","Mężczyzna")</f>
        <v>Kobieta</v>
      </c>
      <c r="F80" t="str">
        <f t="shared" si="2"/>
        <v>a</v>
      </c>
      <c r="G80" s="15" t="str">
        <f t="shared" si="3"/>
        <v>Sandra</v>
      </c>
      <c r="H80" t="str">
        <f>CONCATENATE(MID(B80,1,1),MID(C80,1,3),MID(A80,11,1))</f>
        <v>FSan0</v>
      </c>
    </row>
    <row r="81" spans="1:8" x14ac:dyDescent="0.25">
      <c r="A81" s="14" t="s">
        <v>718</v>
      </c>
      <c r="B81" t="s">
        <v>133</v>
      </c>
      <c r="C81" t="s">
        <v>134</v>
      </c>
      <c r="D81" s="1">
        <f>DATE(MID(A81,1,2)+100,MID(A81,3,2)-20,MID(A81,5,2))</f>
        <v>39794</v>
      </c>
      <c r="E81" t="str">
        <f>IF(MOD(MID(A81,9,1),2)=0,"Kobieta","Mężczyzna")</f>
        <v>Mężczyzna</v>
      </c>
      <c r="F81" t="str">
        <f t="shared" si="2"/>
        <v>a</v>
      </c>
      <c r="G81" s="15" t="str">
        <f t="shared" si="3"/>
        <v xml:space="preserve"> </v>
      </c>
      <c r="H81" t="str">
        <f>CONCATENATE(MID(B81,1,1),MID(C81,1,3),MID(A81,11,1))</f>
        <v>KMar5</v>
      </c>
    </row>
    <row r="82" spans="1:8" x14ac:dyDescent="0.25">
      <c r="A82" s="14" t="s">
        <v>719</v>
      </c>
      <c r="B82" t="s">
        <v>135</v>
      </c>
      <c r="C82" t="s">
        <v>78</v>
      </c>
      <c r="D82" s="1">
        <f>DATE(MID(A82,1,2)+100,MID(A82,3,2)-20,MID(A82,5,2))</f>
        <v>39797</v>
      </c>
      <c r="E82" t="str">
        <f>IF(MOD(MID(A82,9,1),2)=0,"Kobieta","Mężczyzna")</f>
        <v>Mężczyzna</v>
      </c>
      <c r="F82" t="str">
        <f t="shared" si="2"/>
        <v>n</v>
      </c>
      <c r="G82" s="15" t="str">
        <f t="shared" si="3"/>
        <v xml:space="preserve"> </v>
      </c>
      <c r="H82" t="str">
        <f>CONCATENATE(MID(B82,1,1),MID(C82,1,3),MID(A82,11,1))</f>
        <v>PJan4</v>
      </c>
    </row>
    <row r="83" spans="1:8" x14ac:dyDescent="0.25">
      <c r="A83" s="14" t="s">
        <v>720</v>
      </c>
      <c r="B83" t="s">
        <v>136</v>
      </c>
      <c r="C83" t="s">
        <v>137</v>
      </c>
      <c r="D83" s="1">
        <f>DATE(MID(A83,1,2)+100,MID(A83,3,2)-20,MID(A83,5,2))</f>
        <v>39797</v>
      </c>
      <c r="E83" t="str">
        <f>IF(MOD(MID(A83,9,1),2)=0,"Kobieta","Mężczyzna")</f>
        <v>Mężczyzna</v>
      </c>
      <c r="F83" t="str">
        <f t="shared" si="2"/>
        <v>z</v>
      </c>
      <c r="G83" s="15" t="str">
        <f t="shared" si="3"/>
        <v xml:space="preserve"> </v>
      </c>
      <c r="H83" t="str">
        <f>CONCATENATE(MID(B83,1,1),MID(C83,1,3),MID(A83,11,1))</f>
        <v>PMar8</v>
      </c>
    </row>
    <row r="84" spans="1:8" x14ac:dyDescent="0.25">
      <c r="A84" s="14" t="s">
        <v>721</v>
      </c>
      <c r="B84" t="s">
        <v>52</v>
      </c>
      <c r="C84" t="s">
        <v>12</v>
      </c>
      <c r="D84" s="1">
        <f>DATE(MID(A84,1,2)+100,MID(A84,3,2)-20,MID(A84,5,2))</f>
        <v>39797</v>
      </c>
      <c r="E84" t="str">
        <f>IF(MOD(MID(A84,9,1),2)=0,"Kobieta","Mężczyzna")</f>
        <v>Mężczyzna</v>
      </c>
      <c r="F84" t="str">
        <f t="shared" si="2"/>
        <v>z</v>
      </c>
      <c r="G84" s="15" t="str">
        <f t="shared" si="3"/>
        <v xml:space="preserve"> </v>
      </c>
      <c r="H84" t="str">
        <f>CONCATENATE(MID(B84,1,1),MID(C84,1,3),MID(A84,11,1))</f>
        <v>KMat3</v>
      </c>
    </row>
    <row r="85" spans="1:8" x14ac:dyDescent="0.25">
      <c r="A85" s="14" t="s">
        <v>722</v>
      </c>
      <c r="B85" t="s">
        <v>138</v>
      </c>
      <c r="C85" t="s">
        <v>139</v>
      </c>
      <c r="D85" s="1">
        <f>DATE(MID(A85,1,2)+100,MID(A85,3,2)-20,MID(A85,5,2))</f>
        <v>39798</v>
      </c>
      <c r="E85" t="str">
        <f>IF(MOD(MID(A85,9,1),2)=0,"Kobieta","Mężczyzna")</f>
        <v>Mężczyzna</v>
      </c>
      <c r="F85" t="str">
        <f t="shared" si="2"/>
        <v>w</v>
      </c>
      <c r="G85" s="15" t="str">
        <f t="shared" si="3"/>
        <v xml:space="preserve"> </v>
      </c>
      <c r="H85" t="str">
        <f>CONCATENATE(MID(B85,1,1),MID(C85,1,3),MID(A85,11,1))</f>
        <v>DSta0</v>
      </c>
    </row>
    <row r="86" spans="1:8" x14ac:dyDescent="0.25">
      <c r="A86" s="14" t="s">
        <v>723</v>
      </c>
      <c r="B86" t="s">
        <v>140</v>
      </c>
      <c r="C86" t="s">
        <v>141</v>
      </c>
      <c r="D86" s="1">
        <f>DATE(MID(A86,1,2)+100,MID(A86,3,2)-20,MID(A86,5,2))</f>
        <v>39799</v>
      </c>
      <c r="E86" t="str">
        <f>IF(MOD(MID(A86,9,1),2)=0,"Kobieta","Mężczyzna")</f>
        <v>Mężczyzna</v>
      </c>
      <c r="F86" t="str">
        <f t="shared" si="2"/>
        <v>a</v>
      </c>
      <c r="G86" s="15" t="str">
        <f t="shared" si="3"/>
        <v xml:space="preserve"> </v>
      </c>
      <c r="H86" t="str">
        <f>CONCATENATE(MID(B86,1,1),MID(C86,1,3),MID(A86,11,1))</f>
        <v>EUrs6</v>
      </c>
    </row>
    <row r="87" spans="1:8" x14ac:dyDescent="0.25">
      <c r="A87" s="14" t="s">
        <v>724</v>
      </c>
      <c r="B87" t="s">
        <v>142</v>
      </c>
      <c r="C87" t="s">
        <v>10</v>
      </c>
      <c r="D87" s="1">
        <f>DATE(MID(A87,1,2)+100,MID(A87,3,2)-20,MID(A87,5,2))</f>
        <v>39800</v>
      </c>
      <c r="E87" t="str">
        <f>IF(MOD(MID(A87,9,1),2)=0,"Kobieta","Mężczyzna")</f>
        <v>Mężczyzna</v>
      </c>
      <c r="F87" t="str">
        <f t="shared" si="2"/>
        <v>n</v>
      </c>
      <c r="G87" s="15" t="str">
        <f t="shared" si="3"/>
        <v xml:space="preserve"> </v>
      </c>
      <c r="H87" t="str">
        <f>CONCATENATE(MID(B87,1,1),MID(C87,1,3),MID(A87,11,1))</f>
        <v>KMar7</v>
      </c>
    </row>
    <row r="88" spans="1:8" x14ac:dyDescent="0.25">
      <c r="A88" s="14" t="s">
        <v>725</v>
      </c>
      <c r="B88" t="s">
        <v>79</v>
      </c>
      <c r="C88" t="s">
        <v>143</v>
      </c>
      <c r="D88" s="1">
        <f>DATE(MID(A88,1,2)+100,MID(A88,3,2)-20,MID(A88,5,2))</f>
        <v>39801</v>
      </c>
      <c r="E88" t="str">
        <f>IF(MOD(MID(A88,9,1),2)=0,"Kobieta","Mężczyzna")</f>
        <v>Kobieta</v>
      </c>
      <c r="F88" t="str">
        <f t="shared" si="2"/>
        <v>n</v>
      </c>
      <c r="G88" s="15" t="str">
        <f t="shared" si="3"/>
        <v xml:space="preserve"> </v>
      </c>
      <c r="H88" t="str">
        <f>CONCATENATE(MID(B88,1,1),MID(C88,1,3),MID(A88,11,1))</f>
        <v>DSzc5</v>
      </c>
    </row>
    <row r="89" spans="1:8" x14ac:dyDescent="0.25">
      <c r="A89" s="14" t="s">
        <v>726</v>
      </c>
      <c r="B89" t="s">
        <v>144</v>
      </c>
      <c r="C89" t="s">
        <v>145</v>
      </c>
      <c r="D89" s="1">
        <f>DATE(MID(A89,1,2)+100,MID(A89,3,2)-20,MID(A89,5,2))</f>
        <v>39802</v>
      </c>
      <c r="E89" t="str">
        <f>IF(MOD(MID(A89,9,1),2)=0,"Kobieta","Mężczyzna")</f>
        <v>Kobieta</v>
      </c>
      <c r="F89" t="str">
        <f t="shared" si="2"/>
        <v>a</v>
      </c>
      <c r="G89" s="15" t="str">
        <f t="shared" si="3"/>
        <v>Wiktoria</v>
      </c>
      <c r="H89" t="str">
        <f>CONCATENATE(MID(B89,1,1),MID(C89,1,3),MID(A89,11,1))</f>
        <v>CWik4</v>
      </c>
    </row>
    <row r="90" spans="1:8" x14ac:dyDescent="0.25">
      <c r="A90" s="14" t="s">
        <v>727</v>
      </c>
      <c r="B90" t="s">
        <v>146</v>
      </c>
      <c r="C90" t="s">
        <v>4</v>
      </c>
      <c r="D90" s="1">
        <f>DATE(MID(A90,1,2)+100,MID(A90,3,2)-20,MID(A90,5,2))</f>
        <v>39804</v>
      </c>
      <c r="E90" t="str">
        <f>IF(MOD(MID(A90,9,1),2)=0,"Kobieta","Mężczyzna")</f>
        <v>Mężczyzna</v>
      </c>
      <c r="F90" t="str">
        <f t="shared" si="2"/>
        <v>f</v>
      </c>
      <c r="G90" s="15" t="str">
        <f t="shared" si="3"/>
        <v xml:space="preserve"> </v>
      </c>
      <c r="H90" t="str">
        <f>CONCATENATE(MID(B90,1,1),MID(C90,1,3),MID(A90,11,1))</f>
        <v>MKrz2</v>
      </c>
    </row>
    <row r="91" spans="1:8" x14ac:dyDescent="0.25">
      <c r="A91" s="14" t="s">
        <v>728</v>
      </c>
      <c r="B91" t="s">
        <v>147</v>
      </c>
      <c r="C91" t="s">
        <v>148</v>
      </c>
      <c r="D91" s="1">
        <f>DATE(MID(A91,1,2)+100,MID(A91,3,2)-20,MID(A91,5,2))</f>
        <v>39805</v>
      </c>
      <c r="E91" t="str">
        <f>IF(MOD(MID(A91,9,1),2)=0,"Kobieta","Mężczyzna")</f>
        <v>Kobieta</v>
      </c>
      <c r="F91" t="str">
        <f t="shared" si="2"/>
        <v>n</v>
      </c>
      <c r="G91" s="15" t="str">
        <f t="shared" si="3"/>
        <v xml:space="preserve"> </v>
      </c>
      <c r="H91" t="str">
        <f>CONCATENATE(MID(B91,1,1),MID(C91,1,3),MID(A91,11,1))</f>
        <v>MKry8</v>
      </c>
    </row>
    <row r="92" spans="1:8" x14ac:dyDescent="0.25">
      <c r="A92" s="14" t="s">
        <v>729</v>
      </c>
      <c r="B92" t="s">
        <v>149</v>
      </c>
      <c r="C92" t="s">
        <v>150</v>
      </c>
      <c r="D92" s="1">
        <f>DATE(MID(A92,1,2)+100,MID(A92,3,2)-20,MID(A92,5,2))</f>
        <v>39810</v>
      </c>
      <c r="E92" t="str">
        <f>IF(MOD(MID(A92,9,1),2)=0,"Kobieta","Mężczyzna")</f>
        <v>Mężczyzna</v>
      </c>
      <c r="F92" t="str">
        <f t="shared" si="2"/>
        <v>a</v>
      </c>
      <c r="G92" s="15" t="str">
        <f t="shared" si="3"/>
        <v xml:space="preserve"> </v>
      </c>
      <c r="H92" t="str">
        <f>CONCATENATE(MID(B92,1,1),MID(C92,1,3),MID(A92,11,1))</f>
        <v>JNat8</v>
      </c>
    </row>
    <row r="93" spans="1:8" x14ac:dyDescent="0.25">
      <c r="A93" s="14" t="s">
        <v>730</v>
      </c>
      <c r="B93" t="s">
        <v>151</v>
      </c>
      <c r="C93" t="s">
        <v>145</v>
      </c>
      <c r="D93" s="1">
        <f>DATE(MID(A93,1,2)+100,MID(A93,3,2)-20,MID(A93,5,2))</f>
        <v>39810</v>
      </c>
      <c r="E93" t="str">
        <f>IF(MOD(MID(A93,9,1),2)=0,"Kobieta","Mężczyzna")</f>
        <v>Kobieta</v>
      </c>
      <c r="F93" t="str">
        <f t="shared" si="2"/>
        <v>a</v>
      </c>
      <c r="G93" s="15" t="str">
        <f t="shared" si="3"/>
        <v>Wiktoria</v>
      </c>
      <c r="H93" t="str">
        <f>CONCATENATE(MID(B93,1,1),MID(C93,1,3),MID(A93,11,1))</f>
        <v>CWik5</v>
      </c>
    </row>
    <row r="94" spans="1:8" x14ac:dyDescent="0.25">
      <c r="A94" s="14" t="s">
        <v>731</v>
      </c>
      <c r="B94" t="s">
        <v>152</v>
      </c>
      <c r="C94" t="s">
        <v>153</v>
      </c>
      <c r="D94" s="1">
        <f>DATE(MID(A94,1,2)+100,MID(A94,3,2)-20,MID(A94,5,2))</f>
        <v>39812</v>
      </c>
      <c r="E94" t="str">
        <f>IF(MOD(MID(A94,9,1),2)=0,"Kobieta","Mężczyzna")</f>
        <v>Mężczyzna</v>
      </c>
      <c r="F94" t="str">
        <f t="shared" si="2"/>
        <v>n</v>
      </c>
      <c r="G94" s="15" t="str">
        <f t="shared" si="3"/>
        <v xml:space="preserve"> </v>
      </c>
      <c r="H94" t="str">
        <f>CONCATENATE(MID(B94,1,1),MID(C94,1,3),MID(A94,11,1))</f>
        <v>DSeb7</v>
      </c>
    </row>
    <row r="95" spans="1:8" x14ac:dyDescent="0.25">
      <c r="A95" s="14" t="s">
        <v>732</v>
      </c>
      <c r="B95" t="s">
        <v>154</v>
      </c>
      <c r="C95" t="s">
        <v>155</v>
      </c>
      <c r="D95" s="1">
        <f>DATE(MID(A95,1,2)+100,MID(A95,3,2)-20,MID(A95,5,2))</f>
        <v>39813</v>
      </c>
      <c r="E95" t="str">
        <f>IF(MOD(MID(A95,9,1),2)=0,"Kobieta","Mężczyzna")</f>
        <v>Kobieta</v>
      </c>
      <c r="F95" t="str">
        <f t="shared" si="2"/>
        <v>a</v>
      </c>
      <c r="G95" s="15" t="str">
        <f t="shared" si="3"/>
        <v>Marianna</v>
      </c>
      <c r="H95" t="str">
        <f>CONCATENATE(MID(B95,1,1),MID(C95,1,3),MID(A95,11,1))</f>
        <v>KMar8</v>
      </c>
    </row>
    <row r="96" spans="1:8" x14ac:dyDescent="0.25">
      <c r="A96" s="14" t="s">
        <v>733</v>
      </c>
      <c r="B96" t="s">
        <v>156</v>
      </c>
      <c r="C96" t="s">
        <v>157</v>
      </c>
      <c r="D96" s="1">
        <f>DATE(MID(A96,1,2)+100,MID(A96,3,2)-20,MID(A96,5,2))</f>
        <v>39814</v>
      </c>
      <c r="E96" t="str">
        <f>IF(MOD(MID(A96,9,1),2)=0,"Kobieta","Mężczyzna")</f>
        <v>Mężczyzna</v>
      </c>
      <c r="F96" t="str">
        <f t="shared" si="2"/>
        <v>n</v>
      </c>
      <c r="G96" s="15" t="str">
        <f t="shared" si="3"/>
        <v xml:space="preserve"> </v>
      </c>
      <c r="H96" t="str">
        <f>CONCATENATE(MID(B96,1,1),MID(C96,1,3),MID(A96,11,1))</f>
        <v>NKaj7</v>
      </c>
    </row>
    <row r="97" spans="1:8" x14ac:dyDescent="0.25">
      <c r="A97" s="14" t="s">
        <v>734</v>
      </c>
      <c r="B97" t="s">
        <v>158</v>
      </c>
      <c r="C97" t="s">
        <v>4</v>
      </c>
      <c r="D97" s="1">
        <f>DATE(MID(A97,1,2)+100,MID(A97,3,2)-20,MID(A97,5,2))</f>
        <v>39814</v>
      </c>
      <c r="E97" t="str">
        <f>IF(MOD(MID(A97,9,1),2)=0,"Kobieta","Mężczyzna")</f>
        <v>Kobieta</v>
      </c>
      <c r="F97" t="str">
        <f t="shared" si="2"/>
        <v>f</v>
      </c>
      <c r="G97" s="15" t="str">
        <f t="shared" si="3"/>
        <v xml:space="preserve"> </v>
      </c>
      <c r="H97" t="str">
        <f>CONCATENATE(MID(B97,1,1),MID(C97,1,3),MID(A97,11,1))</f>
        <v>MKrz2</v>
      </c>
    </row>
    <row r="98" spans="1:8" x14ac:dyDescent="0.25">
      <c r="A98" s="14" t="s">
        <v>735</v>
      </c>
      <c r="B98" t="s">
        <v>159</v>
      </c>
      <c r="C98" t="s">
        <v>160</v>
      </c>
      <c r="D98" s="1">
        <f>DATE(MID(A98,1,2)+100,MID(A98,3,2)-20,MID(A98,5,2))</f>
        <v>39815</v>
      </c>
      <c r="E98" t="str">
        <f>IF(MOD(MID(A98,9,1),2)=0,"Kobieta","Mężczyzna")</f>
        <v>Kobieta</v>
      </c>
      <c r="F98" t="str">
        <f t="shared" si="2"/>
        <v>s</v>
      </c>
      <c r="G98" s="15" t="str">
        <f t="shared" si="3"/>
        <v xml:space="preserve"> </v>
      </c>
      <c r="H98" t="str">
        <f>CONCATENATE(MID(B98,1,1),MID(C98,1,3),MID(A98,11,1))</f>
        <v>TBor1</v>
      </c>
    </row>
    <row r="99" spans="1:8" x14ac:dyDescent="0.25">
      <c r="A99" s="14" t="s">
        <v>736</v>
      </c>
      <c r="B99" t="s">
        <v>161</v>
      </c>
      <c r="C99" t="s">
        <v>162</v>
      </c>
      <c r="D99" s="1">
        <f>DATE(MID(A99,1,2)+100,MID(A99,3,2)-20,MID(A99,5,2))</f>
        <v>39815</v>
      </c>
      <c r="E99" t="str">
        <f>IF(MOD(MID(A99,9,1),2)=0,"Kobieta","Mężczyzna")</f>
        <v>Kobieta</v>
      </c>
      <c r="F99" t="str">
        <f t="shared" si="2"/>
        <v>p</v>
      </c>
      <c r="G99" s="15" t="str">
        <f t="shared" si="3"/>
        <v xml:space="preserve"> </v>
      </c>
      <c r="H99" t="str">
        <f>CONCATENATE(MID(B99,1,1),MID(C99,1,3),MID(A99,11,1))</f>
        <v>SFil2</v>
      </c>
    </row>
    <row r="100" spans="1:8" x14ac:dyDescent="0.25">
      <c r="A100" s="14" t="s">
        <v>737</v>
      </c>
      <c r="B100" t="s">
        <v>163</v>
      </c>
      <c r="C100" t="s">
        <v>164</v>
      </c>
      <c r="D100" s="1">
        <f>DATE(MID(A100,1,2)+100,MID(A100,3,2)-20,MID(A100,5,2))</f>
        <v>39815</v>
      </c>
      <c r="E100" t="str">
        <f>IF(MOD(MID(A100,9,1),2)=0,"Kobieta","Mężczyzna")</f>
        <v>Mężczyzna</v>
      </c>
      <c r="F100" t="str">
        <f t="shared" si="2"/>
        <v>a</v>
      </c>
      <c r="G100" s="15" t="str">
        <f t="shared" si="3"/>
        <v xml:space="preserve"> </v>
      </c>
      <c r="H100" t="str">
        <f>CONCATENATE(MID(B100,1,1),MID(C100,1,3),MID(A100,11,1))</f>
        <v>CKam4</v>
      </c>
    </row>
    <row r="101" spans="1:8" x14ac:dyDescent="0.25">
      <c r="A101" s="14" t="s">
        <v>738</v>
      </c>
      <c r="B101" t="s">
        <v>165</v>
      </c>
      <c r="C101" t="s">
        <v>166</v>
      </c>
      <c r="D101" s="1">
        <f>DATE(MID(A101,1,2)+100,MID(A101,3,2)-20,MID(A101,5,2))</f>
        <v>39816</v>
      </c>
      <c r="E101" t="str">
        <f>IF(MOD(MID(A101,9,1),2)=0,"Kobieta","Mężczyzna")</f>
        <v>Kobieta</v>
      </c>
      <c r="F101" t="str">
        <f t="shared" si="2"/>
        <v>a</v>
      </c>
      <c r="G101" s="15" t="str">
        <f t="shared" si="3"/>
        <v>Nadia</v>
      </c>
      <c r="H101" t="str">
        <f>CONCATENATE(MID(B101,1,1),MID(C101,1,3),MID(A101,11,1))</f>
        <v>JNad0</v>
      </c>
    </row>
    <row r="102" spans="1:8" x14ac:dyDescent="0.25">
      <c r="A102" s="14" t="s">
        <v>739</v>
      </c>
      <c r="B102" t="s">
        <v>167</v>
      </c>
      <c r="C102" t="s">
        <v>168</v>
      </c>
      <c r="D102" s="1">
        <f>DATE(MID(A102,1,2)+100,MID(A102,3,2)-20,MID(A102,5,2))</f>
        <v>39817</v>
      </c>
      <c r="E102" t="str">
        <f>IF(MOD(MID(A102,9,1),2)=0,"Kobieta","Mężczyzna")</f>
        <v>Kobieta</v>
      </c>
      <c r="F102" t="str">
        <f t="shared" si="2"/>
        <v>z</v>
      </c>
      <c r="G102" s="15" t="str">
        <f t="shared" si="3"/>
        <v xml:space="preserve"> </v>
      </c>
      <c r="H102" t="str">
        <f>CONCATENATE(MID(B102,1,1),MID(C102,1,3),MID(A102,11,1))</f>
        <v>JMil7</v>
      </c>
    </row>
    <row r="103" spans="1:8" x14ac:dyDescent="0.25">
      <c r="A103" s="14" t="s">
        <v>740</v>
      </c>
      <c r="B103" t="s">
        <v>169</v>
      </c>
      <c r="C103" t="s">
        <v>170</v>
      </c>
      <c r="D103" s="1">
        <f>DATE(MID(A103,1,2)+100,MID(A103,3,2)-20,MID(A103,5,2))</f>
        <v>39817</v>
      </c>
      <c r="E103" t="str">
        <f>IF(MOD(MID(A103,9,1),2)=0,"Kobieta","Mężczyzna")</f>
        <v>Kobieta</v>
      </c>
      <c r="F103" t="str">
        <f t="shared" si="2"/>
        <v>a</v>
      </c>
      <c r="G103" s="15" t="str">
        <f t="shared" si="3"/>
        <v>Malwina</v>
      </c>
      <c r="H103" t="str">
        <f>CONCATENATE(MID(B103,1,1),MID(C103,1,3),MID(A103,11,1))</f>
        <v>KMal5</v>
      </c>
    </row>
    <row r="104" spans="1:8" x14ac:dyDescent="0.25">
      <c r="A104" s="14" t="s">
        <v>741</v>
      </c>
      <c r="B104" t="s">
        <v>171</v>
      </c>
      <c r="C104" t="s">
        <v>172</v>
      </c>
      <c r="D104" s="1">
        <f>DATE(MID(A104,1,2)+100,MID(A104,3,2)-20,MID(A104,5,2))</f>
        <v>39818</v>
      </c>
      <c r="E104" t="str">
        <f>IF(MOD(MID(A104,9,1),2)=0,"Kobieta","Mężczyzna")</f>
        <v>Mężczyzna</v>
      </c>
      <c r="F104" t="str">
        <f t="shared" si="2"/>
        <v>a</v>
      </c>
      <c r="G104" s="15" t="str">
        <f t="shared" si="3"/>
        <v xml:space="preserve"> </v>
      </c>
      <c r="H104" t="str">
        <f>CONCATENATE(MID(B104,1,1),MID(C104,1,3),MID(A104,11,1))</f>
        <v>KMic7</v>
      </c>
    </row>
    <row r="105" spans="1:8" x14ac:dyDescent="0.25">
      <c r="A105" s="14" t="s">
        <v>742</v>
      </c>
      <c r="B105" t="s">
        <v>173</v>
      </c>
      <c r="C105" t="s">
        <v>174</v>
      </c>
      <c r="D105" s="1">
        <f>DATE(MID(A105,1,2)+100,MID(A105,3,2)-20,MID(A105,5,2))</f>
        <v>39818</v>
      </c>
      <c r="E105" t="str">
        <f>IF(MOD(MID(A105,9,1),2)=0,"Kobieta","Mężczyzna")</f>
        <v>Kobieta</v>
      </c>
      <c r="F105" t="str">
        <f t="shared" si="2"/>
        <v>n</v>
      </c>
      <c r="G105" s="15" t="str">
        <f t="shared" si="3"/>
        <v xml:space="preserve"> </v>
      </c>
      <c r="H105" t="str">
        <f>CONCATENATE(MID(B105,1,1),MID(C105,1,3),MID(A105,11,1))</f>
        <v>MLeo7</v>
      </c>
    </row>
    <row r="106" spans="1:8" x14ac:dyDescent="0.25">
      <c r="A106" s="14" t="s">
        <v>743</v>
      </c>
      <c r="B106" t="s">
        <v>175</v>
      </c>
      <c r="C106" t="s">
        <v>176</v>
      </c>
      <c r="D106" s="1">
        <f>DATE(MID(A106,1,2)+100,MID(A106,3,2)-20,MID(A106,5,2))</f>
        <v>39818</v>
      </c>
      <c r="E106" t="str">
        <f>IF(MOD(MID(A106,9,1),2)=0,"Kobieta","Mężczyzna")</f>
        <v>Kobieta</v>
      </c>
      <c r="F106" t="str">
        <f t="shared" si="2"/>
        <v>t</v>
      </c>
      <c r="G106" s="15" t="str">
        <f t="shared" si="3"/>
        <v xml:space="preserve"> </v>
      </c>
      <c r="H106" t="str">
        <f>CONCATENATE(MID(B106,1,1),MID(C106,1,3),MID(A106,11,1))</f>
        <v>SHub1</v>
      </c>
    </row>
    <row r="107" spans="1:8" x14ac:dyDescent="0.25">
      <c r="A107" s="14" t="s">
        <v>744</v>
      </c>
      <c r="B107" t="s">
        <v>177</v>
      </c>
      <c r="C107" t="s">
        <v>178</v>
      </c>
      <c r="D107" s="1">
        <f>DATE(MID(A107,1,2)+100,MID(A107,3,2)-20,MID(A107,5,2))</f>
        <v>39818</v>
      </c>
      <c r="E107" t="str">
        <f>IF(MOD(MID(A107,9,1),2)=0,"Kobieta","Mężczyzna")</f>
        <v>Kobieta</v>
      </c>
      <c r="F107" t="str">
        <f t="shared" si="2"/>
        <v>a</v>
      </c>
      <c r="G107" s="15" t="str">
        <f t="shared" si="3"/>
        <v>Emilia</v>
      </c>
      <c r="H107" t="str">
        <f>CONCATENATE(MID(B107,1,1),MID(C107,1,3),MID(A107,11,1))</f>
        <v>SEmi0</v>
      </c>
    </row>
    <row r="108" spans="1:8" x14ac:dyDescent="0.25">
      <c r="A108" s="14" t="s">
        <v>745</v>
      </c>
      <c r="B108" t="s">
        <v>179</v>
      </c>
      <c r="C108" t="s">
        <v>180</v>
      </c>
      <c r="D108" s="1">
        <f>DATE(MID(A108,1,2)+100,MID(A108,3,2)-20,MID(A108,5,2))</f>
        <v>39818</v>
      </c>
      <c r="E108" t="str">
        <f>IF(MOD(MID(A108,9,1),2)=0,"Kobieta","Mężczyzna")</f>
        <v>Kobieta</v>
      </c>
      <c r="F108" t="str">
        <f t="shared" si="2"/>
        <v>d</v>
      </c>
      <c r="G108" s="15" t="str">
        <f t="shared" si="3"/>
        <v xml:space="preserve"> </v>
      </c>
      <c r="H108" t="str">
        <f>CONCATENATE(MID(B108,1,1),MID(C108,1,3),MID(A108,11,1))</f>
        <v>SDaw7</v>
      </c>
    </row>
    <row r="109" spans="1:8" x14ac:dyDescent="0.25">
      <c r="A109" s="14" t="s">
        <v>746</v>
      </c>
      <c r="B109" t="s">
        <v>181</v>
      </c>
      <c r="C109" t="s">
        <v>12</v>
      </c>
      <c r="D109" s="1">
        <f>DATE(MID(A109,1,2)+100,MID(A109,3,2)-20,MID(A109,5,2))</f>
        <v>39819</v>
      </c>
      <c r="E109" t="str">
        <f>IF(MOD(MID(A109,9,1),2)=0,"Kobieta","Mężczyzna")</f>
        <v>Kobieta</v>
      </c>
      <c r="F109" t="str">
        <f t="shared" si="2"/>
        <v>z</v>
      </c>
      <c r="G109" s="15" t="str">
        <f t="shared" si="3"/>
        <v xml:space="preserve"> </v>
      </c>
      <c r="H109" t="str">
        <f>CONCATENATE(MID(B109,1,1),MID(C109,1,3),MID(A109,11,1))</f>
        <v>KMat2</v>
      </c>
    </row>
    <row r="110" spans="1:8" x14ac:dyDescent="0.25">
      <c r="A110" s="14" t="s">
        <v>747</v>
      </c>
      <c r="B110" t="s">
        <v>182</v>
      </c>
      <c r="C110" t="s">
        <v>183</v>
      </c>
      <c r="D110" s="1">
        <f>DATE(MID(A110,1,2)+100,MID(A110,3,2)-20,MID(A110,5,2))</f>
        <v>39819</v>
      </c>
      <c r="E110" t="str">
        <f>IF(MOD(MID(A110,9,1),2)=0,"Kobieta","Mężczyzna")</f>
        <v>Kobieta</v>
      </c>
      <c r="F110" t="str">
        <f t="shared" si="2"/>
        <v>z</v>
      </c>
      <c r="G110" s="15" t="str">
        <f t="shared" si="3"/>
        <v xml:space="preserve"> </v>
      </c>
      <c r="H110" t="str">
        <f>CONCATENATE(MID(B110,1,1),MID(C110,1,3),MID(A110,11,1))</f>
        <v>MLuk6</v>
      </c>
    </row>
    <row r="111" spans="1:8" x14ac:dyDescent="0.25">
      <c r="A111" s="14" t="s">
        <v>748</v>
      </c>
      <c r="B111" t="s">
        <v>184</v>
      </c>
      <c r="C111" t="s">
        <v>185</v>
      </c>
      <c r="D111" s="1">
        <f>DATE(MID(A111,1,2)+100,MID(A111,3,2)-20,MID(A111,5,2))</f>
        <v>39820</v>
      </c>
      <c r="E111" t="str">
        <f>IF(MOD(MID(A111,9,1),2)=0,"Kobieta","Mężczyzna")</f>
        <v>Mężczyzna</v>
      </c>
      <c r="F111" t="str">
        <f t="shared" si="2"/>
        <v>a</v>
      </c>
      <c r="G111" s="15" t="str">
        <f t="shared" si="3"/>
        <v xml:space="preserve"> </v>
      </c>
      <c r="H111" t="str">
        <f>CONCATENATE(MID(B111,1,1),MID(C111,1,3),MID(A111,11,1))</f>
        <v>CWer7</v>
      </c>
    </row>
    <row r="112" spans="1:8" x14ac:dyDescent="0.25">
      <c r="A112" s="14" t="s">
        <v>749</v>
      </c>
      <c r="B112" t="s">
        <v>186</v>
      </c>
      <c r="C112" t="s">
        <v>187</v>
      </c>
      <c r="D112" s="1">
        <f>DATE(MID(A112,1,2)+100,MID(A112,3,2)-20,MID(A112,5,2))</f>
        <v>39820</v>
      </c>
      <c r="E112" t="str">
        <f>IF(MOD(MID(A112,9,1),2)=0,"Kobieta","Mężczyzna")</f>
        <v>Mężczyzna</v>
      </c>
      <c r="F112" t="str">
        <f t="shared" si="2"/>
        <v>a</v>
      </c>
      <c r="G112" s="15" t="str">
        <f t="shared" si="3"/>
        <v xml:space="preserve"> </v>
      </c>
      <c r="H112" t="str">
        <f>CONCATENATE(MID(B112,1,1),MID(C112,1,3),MID(A112,11,1))</f>
        <v>SDom8</v>
      </c>
    </row>
    <row r="113" spans="1:8" x14ac:dyDescent="0.25">
      <c r="A113" s="14" t="s">
        <v>750</v>
      </c>
      <c r="B113" t="s">
        <v>188</v>
      </c>
      <c r="C113" t="s">
        <v>42</v>
      </c>
      <c r="D113" s="1">
        <f>DATE(MID(A113,1,2)+100,MID(A113,3,2)-20,MID(A113,5,2))</f>
        <v>39820</v>
      </c>
      <c r="E113" t="str">
        <f>IF(MOD(MID(A113,9,1),2)=0,"Kobieta","Mężczyzna")</f>
        <v>Mężczyzna</v>
      </c>
      <c r="F113" t="str">
        <f t="shared" si="2"/>
        <v>j</v>
      </c>
      <c r="G113" s="15" t="str">
        <f t="shared" si="3"/>
        <v xml:space="preserve"> </v>
      </c>
      <c r="H113" t="str">
        <f>CONCATENATE(MID(B113,1,1),MID(C113,1,3),MID(A113,11,1))</f>
        <v>KMik9</v>
      </c>
    </row>
    <row r="114" spans="1:8" x14ac:dyDescent="0.25">
      <c r="A114" s="14" t="s">
        <v>751</v>
      </c>
      <c r="B114" t="s">
        <v>189</v>
      </c>
      <c r="C114" t="s">
        <v>51</v>
      </c>
      <c r="D114" s="1">
        <f>DATE(MID(A114,1,2)+100,MID(A114,3,2)-20,MID(A114,5,2))</f>
        <v>39821</v>
      </c>
      <c r="E114" t="str">
        <f>IF(MOD(MID(A114,9,1),2)=0,"Kobieta","Mężczyzna")</f>
        <v>Mężczyzna</v>
      </c>
      <c r="F114" t="str">
        <f t="shared" si="2"/>
        <v>a</v>
      </c>
      <c r="G114" s="15" t="str">
        <f t="shared" si="3"/>
        <v xml:space="preserve"> </v>
      </c>
      <c r="H114" t="str">
        <f>CONCATENATE(MID(B114,1,1),MID(C114,1,3),MID(A114,11,1))</f>
        <v>KMar9</v>
      </c>
    </row>
    <row r="115" spans="1:8" x14ac:dyDescent="0.25">
      <c r="A115" s="14" t="s">
        <v>752</v>
      </c>
      <c r="B115" t="s">
        <v>190</v>
      </c>
      <c r="C115" t="s">
        <v>130</v>
      </c>
      <c r="D115" s="1">
        <f>DATE(MID(A115,1,2)+100,MID(A115,3,2)-20,MID(A115,5,2))</f>
        <v>39822</v>
      </c>
      <c r="E115" t="str">
        <f>IF(MOD(MID(A115,9,1),2)=0,"Kobieta","Mężczyzna")</f>
        <v>Kobieta</v>
      </c>
      <c r="F115" t="str">
        <f t="shared" si="2"/>
        <v>j</v>
      </c>
      <c r="G115" s="15" t="str">
        <f t="shared" si="3"/>
        <v xml:space="preserve"> </v>
      </c>
      <c r="H115" t="str">
        <f>CONCATENATE(MID(B115,1,1),MID(C115,1,3),MID(A115,11,1))</f>
        <v>WAnd4</v>
      </c>
    </row>
    <row r="116" spans="1:8" x14ac:dyDescent="0.25">
      <c r="A116" s="14" t="s">
        <v>753</v>
      </c>
      <c r="B116" t="s">
        <v>191</v>
      </c>
      <c r="C116" t="s">
        <v>60</v>
      </c>
      <c r="D116" s="1">
        <f>DATE(MID(A116,1,2)+100,MID(A116,3,2)-20,MID(A116,5,2))</f>
        <v>39822</v>
      </c>
      <c r="E116" t="str">
        <f>IF(MOD(MID(A116,9,1),2)=0,"Kobieta","Mężczyzna")</f>
        <v>Kobieta</v>
      </c>
      <c r="F116" t="str">
        <f t="shared" si="2"/>
        <v>r</v>
      </c>
      <c r="G116" s="15" t="str">
        <f t="shared" si="3"/>
        <v xml:space="preserve"> </v>
      </c>
      <c r="H116" t="str">
        <f>CONCATENATE(MID(B116,1,1),MID(C116,1,3),MID(A116,11,1))</f>
        <v>RIgo6</v>
      </c>
    </row>
    <row r="117" spans="1:8" x14ac:dyDescent="0.25">
      <c r="A117" s="14" t="s">
        <v>754</v>
      </c>
      <c r="B117" t="s">
        <v>192</v>
      </c>
      <c r="C117" t="s">
        <v>193</v>
      </c>
      <c r="D117" s="1">
        <f>DATE(MID(A117,1,2)+100,MID(A117,3,2)-20,MID(A117,5,2))</f>
        <v>39823</v>
      </c>
      <c r="E117" t="str">
        <f>IF(MOD(MID(A117,9,1),2)=0,"Kobieta","Mężczyzna")</f>
        <v>Mężczyzna</v>
      </c>
      <c r="F117" t="str">
        <f t="shared" si="2"/>
        <v>a</v>
      </c>
      <c r="G117" s="15" t="str">
        <f t="shared" si="3"/>
        <v xml:space="preserve"> </v>
      </c>
      <c r="H117" t="str">
        <f>CONCATENATE(MID(B117,1,1),MID(C117,1,3),MID(A117,11,1))</f>
        <v>PJul3</v>
      </c>
    </row>
    <row r="118" spans="1:8" x14ac:dyDescent="0.25">
      <c r="A118" s="14" t="s">
        <v>755</v>
      </c>
      <c r="B118" t="s">
        <v>194</v>
      </c>
      <c r="C118" t="s">
        <v>42</v>
      </c>
      <c r="D118" s="1">
        <f>DATE(MID(A118,1,2)+100,MID(A118,3,2)-20,MID(A118,5,2))</f>
        <v>39823</v>
      </c>
      <c r="E118" t="str">
        <f>IF(MOD(MID(A118,9,1),2)=0,"Kobieta","Mężczyzna")</f>
        <v>Mężczyzna</v>
      </c>
      <c r="F118" t="str">
        <f t="shared" si="2"/>
        <v>j</v>
      </c>
      <c r="G118" s="15" t="str">
        <f t="shared" si="3"/>
        <v xml:space="preserve"> </v>
      </c>
      <c r="H118" t="str">
        <f>CONCATENATE(MID(B118,1,1),MID(C118,1,3),MID(A118,11,1))</f>
        <v>JMik6</v>
      </c>
    </row>
    <row r="119" spans="1:8" x14ac:dyDescent="0.25">
      <c r="A119" s="14" t="s">
        <v>756</v>
      </c>
      <c r="B119" t="s">
        <v>195</v>
      </c>
      <c r="C119" t="s">
        <v>78</v>
      </c>
      <c r="D119" s="1">
        <f>DATE(MID(A119,1,2)+100,MID(A119,3,2)-20,MID(A119,5,2))</f>
        <v>39823</v>
      </c>
      <c r="E119" t="str">
        <f>IF(MOD(MID(A119,9,1),2)=0,"Kobieta","Mężczyzna")</f>
        <v>Mężczyzna</v>
      </c>
      <c r="F119" t="str">
        <f t="shared" si="2"/>
        <v>n</v>
      </c>
      <c r="G119" s="15" t="str">
        <f t="shared" si="3"/>
        <v xml:space="preserve"> </v>
      </c>
      <c r="H119" t="str">
        <f>CONCATENATE(MID(B119,1,1),MID(C119,1,3),MID(A119,11,1))</f>
        <v>PJan4</v>
      </c>
    </row>
    <row r="120" spans="1:8" x14ac:dyDescent="0.25">
      <c r="A120" s="14" t="s">
        <v>757</v>
      </c>
      <c r="B120" t="s">
        <v>196</v>
      </c>
      <c r="C120" t="s">
        <v>42</v>
      </c>
      <c r="D120" s="1">
        <f>DATE(MID(A120,1,2)+100,MID(A120,3,2)-20,MID(A120,5,2))</f>
        <v>39823</v>
      </c>
      <c r="E120" t="str">
        <f>IF(MOD(MID(A120,9,1),2)=0,"Kobieta","Mężczyzna")</f>
        <v>Kobieta</v>
      </c>
      <c r="F120" t="str">
        <f t="shared" si="2"/>
        <v>j</v>
      </c>
      <c r="G120" s="15" t="str">
        <f t="shared" si="3"/>
        <v xml:space="preserve"> </v>
      </c>
      <c r="H120" t="str">
        <f>CONCATENATE(MID(B120,1,1),MID(C120,1,3),MID(A120,11,1))</f>
        <v>JMik9</v>
      </c>
    </row>
    <row r="121" spans="1:8" x14ac:dyDescent="0.25">
      <c r="A121" s="14" t="s">
        <v>758</v>
      </c>
      <c r="B121" t="s">
        <v>197</v>
      </c>
      <c r="C121" t="s">
        <v>198</v>
      </c>
      <c r="D121" s="1">
        <f>DATE(MID(A121,1,2)+100,MID(A121,3,2)-20,MID(A121,5,2))</f>
        <v>39824</v>
      </c>
      <c r="E121" t="str">
        <f>IF(MOD(MID(A121,9,1),2)=0,"Kobieta","Mężczyzna")</f>
        <v>Mężczyzna</v>
      </c>
      <c r="F121" t="str">
        <f t="shared" si="2"/>
        <v>a</v>
      </c>
      <c r="G121" s="15" t="str">
        <f t="shared" si="3"/>
        <v xml:space="preserve"> </v>
      </c>
      <c r="H121" t="str">
        <f>CONCATENATE(MID(B121,1,1),MID(C121,1,3),MID(A121,11,1))</f>
        <v>OKon5</v>
      </c>
    </row>
    <row r="122" spans="1:8" x14ac:dyDescent="0.25">
      <c r="A122" s="14" t="s">
        <v>759</v>
      </c>
      <c r="B122" t="s">
        <v>199</v>
      </c>
      <c r="C122" t="s">
        <v>162</v>
      </c>
      <c r="D122" s="1">
        <f>DATE(MID(A122,1,2)+100,MID(A122,3,2)-20,MID(A122,5,2))</f>
        <v>39825</v>
      </c>
      <c r="E122" t="str">
        <f>IF(MOD(MID(A122,9,1),2)=0,"Kobieta","Mężczyzna")</f>
        <v>Mężczyzna</v>
      </c>
      <c r="F122" t="str">
        <f t="shared" si="2"/>
        <v>p</v>
      </c>
      <c r="G122" s="15" t="str">
        <f t="shared" si="3"/>
        <v xml:space="preserve"> </v>
      </c>
      <c r="H122" t="str">
        <f>CONCATENATE(MID(B122,1,1),MID(C122,1,3),MID(A122,11,1))</f>
        <v>SFil6</v>
      </c>
    </row>
    <row r="123" spans="1:8" x14ac:dyDescent="0.25">
      <c r="A123" s="14" t="s">
        <v>760</v>
      </c>
      <c r="B123" t="s">
        <v>200</v>
      </c>
      <c r="C123" t="s">
        <v>201</v>
      </c>
      <c r="D123" s="1">
        <f>DATE(MID(A123,1,2)+100,MID(A123,3,2)-20,MID(A123,5,2))</f>
        <v>39826</v>
      </c>
      <c r="E123" t="str">
        <f>IF(MOD(MID(A123,9,1),2)=0,"Kobieta","Mężczyzna")</f>
        <v>Mężczyzna</v>
      </c>
      <c r="F123" t="str">
        <f t="shared" si="2"/>
        <v>a</v>
      </c>
      <c r="G123" s="15" t="str">
        <f t="shared" si="3"/>
        <v xml:space="preserve"> </v>
      </c>
      <c r="H123" t="str">
        <f>CONCATENATE(MID(B123,1,1),MID(C123,1,3),MID(A123,11,1))</f>
        <v>ZAle9</v>
      </c>
    </row>
    <row r="124" spans="1:8" x14ac:dyDescent="0.25">
      <c r="A124" s="14" t="s">
        <v>761</v>
      </c>
      <c r="B124" t="s">
        <v>202</v>
      </c>
      <c r="C124" t="s">
        <v>84</v>
      </c>
      <c r="D124" s="1">
        <f>DATE(MID(A124,1,2)+100,MID(A124,3,2)-20,MID(A124,5,2))</f>
        <v>39826</v>
      </c>
      <c r="E124" t="str">
        <f>IF(MOD(MID(A124,9,1),2)=0,"Kobieta","Mężczyzna")</f>
        <v>Kobieta</v>
      </c>
      <c r="F124" t="str">
        <f t="shared" si="2"/>
        <v>a</v>
      </c>
      <c r="G124" s="15" t="str">
        <f t="shared" si="3"/>
        <v>Oliwia</v>
      </c>
      <c r="H124" t="str">
        <f>CONCATENATE(MID(B124,1,1),MID(C124,1,3),MID(A124,11,1))</f>
        <v>GOli7</v>
      </c>
    </row>
    <row r="125" spans="1:8" x14ac:dyDescent="0.25">
      <c r="A125" s="14" t="s">
        <v>762</v>
      </c>
      <c r="B125" t="s">
        <v>203</v>
      </c>
      <c r="C125" t="s">
        <v>112</v>
      </c>
      <c r="D125" s="1">
        <f>DATE(MID(A125,1,2)+100,MID(A125,3,2)-20,MID(A125,5,2))</f>
        <v>39827</v>
      </c>
      <c r="E125" t="str">
        <f>IF(MOD(MID(A125,9,1),2)=0,"Kobieta","Mężczyzna")</f>
        <v>Kobieta</v>
      </c>
      <c r="F125" t="str">
        <f t="shared" si="2"/>
        <v>a</v>
      </c>
      <c r="G125" s="15" t="str">
        <f t="shared" si="3"/>
        <v>Paulina</v>
      </c>
      <c r="H125" t="str">
        <f>CONCATENATE(MID(B125,1,1),MID(C125,1,3),MID(A125,11,1))</f>
        <v>KPau9</v>
      </c>
    </row>
    <row r="126" spans="1:8" x14ac:dyDescent="0.25">
      <c r="A126" s="14" t="s">
        <v>763</v>
      </c>
      <c r="B126" t="s">
        <v>204</v>
      </c>
      <c r="C126" t="s">
        <v>205</v>
      </c>
      <c r="D126" s="1">
        <f>DATE(MID(A126,1,2)+100,MID(A126,3,2)-20,MID(A126,5,2))</f>
        <v>39827</v>
      </c>
      <c r="E126" t="str">
        <f>IF(MOD(MID(A126,9,1),2)=0,"Kobieta","Mężczyzna")</f>
        <v>Mężczyzna</v>
      </c>
      <c r="F126" t="str">
        <f t="shared" si="2"/>
        <v>a</v>
      </c>
      <c r="G126" s="15" t="str">
        <f t="shared" si="3"/>
        <v xml:space="preserve"> </v>
      </c>
      <c r="H126" t="str">
        <f>CONCATENATE(MID(B126,1,1),MID(C126,1,3),MID(A126,11,1))</f>
        <v>SJag0</v>
      </c>
    </row>
    <row r="127" spans="1:8" x14ac:dyDescent="0.25">
      <c r="A127" s="14" t="s">
        <v>764</v>
      </c>
      <c r="B127" t="s">
        <v>206</v>
      </c>
      <c r="C127" t="s">
        <v>126</v>
      </c>
      <c r="D127" s="1">
        <f>DATE(MID(A127,1,2)+100,MID(A127,3,2)-20,MID(A127,5,2))</f>
        <v>39827</v>
      </c>
      <c r="E127" t="str">
        <f>IF(MOD(MID(A127,9,1),2)=0,"Kobieta","Mężczyzna")</f>
        <v>Kobieta</v>
      </c>
      <c r="F127" t="str">
        <f t="shared" si="2"/>
        <v>z</v>
      </c>
      <c r="G127" s="15" t="str">
        <f t="shared" si="3"/>
        <v xml:space="preserve"> </v>
      </c>
      <c r="H127" t="str">
        <f>CONCATENATE(MID(B127,1,1),MID(C127,1,3),MID(A127,11,1))</f>
        <v>UBar8</v>
      </c>
    </row>
    <row r="128" spans="1:8" x14ac:dyDescent="0.25">
      <c r="A128" s="14" t="s">
        <v>765</v>
      </c>
      <c r="B128" t="s">
        <v>207</v>
      </c>
      <c r="C128" t="s">
        <v>208</v>
      </c>
      <c r="D128" s="1">
        <f>DATE(MID(A128,1,2)+100,MID(A128,3,2)-20,MID(A128,5,2))</f>
        <v>39827</v>
      </c>
      <c r="E128" t="str">
        <f>IF(MOD(MID(A128,9,1),2)=0,"Kobieta","Mężczyzna")</f>
        <v>Kobieta</v>
      </c>
      <c r="F128" t="str">
        <f t="shared" si="2"/>
        <v>a</v>
      </c>
      <c r="G128" s="15" t="str">
        <f t="shared" si="3"/>
        <v>Antonia</v>
      </c>
      <c r="H128" t="str">
        <f>CONCATENATE(MID(B128,1,1),MID(C128,1,3),MID(A128,11,1))</f>
        <v>TAnt8</v>
      </c>
    </row>
    <row r="129" spans="1:8" x14ac:dyDescent="0.25">
      <c r="A129" s="14" t="s">
        <v>766</v>
      </c>
      <c r="B129" t="s">
        <v>209</v>
      </c>
      <c r="C129" t="s">
        <v>12</v>
      </c>
      <c r="D129" s="1">
        <f>DATE(MID(A129,1,2)+100,MID(A129,3,2)-20,MID(A129,5,2))</f>
        <v>39828</v>
      </c>
      <c r="E129" t="str">
        <f>IF(MOD(MID(A129,9,1),2)=0,"Kobieta","Mężczyzna")</f>
        <v>Mężczyzna</v>
      </c>
      <c r="F129" t="str">
        <f t="shared" si="2"/>
        <v>z</v>
      </c>
      <c r="G129" s="15" t="str">
        <f t="shared" si="3"/>
        <v xml:space="preserve"> </v>
      </c>
      <c r="H129" t="str">
        <f>CONCATENATE(MID(B129,1,1),MID(C129,1,3),MID(A129,11,1))</f>
        <v>KMat0</v>
      </c>
    </row>
    <row r="130" spans="1:8" x14ac:dyDescent="0.25">
      <c r="A130" s="14" t="s">
        <v>767</v>
      </c>
      <c r="B130" t="s">
        <v>210</v>
      </c>
      <c r="C130" t="s">
        <v>211</v>
      </c>
      <c r="D130" s="1">
        <f>DATE(MID(A130,1,2)+100,MID(A130,3,2)-20,MID(A130,5,2))</f>
        <v>39828</v>
      </c>
      <c r="E130" t="str">
        <f>IF(MOD(MID(A130,9,1),2)=0,"Kobieta","Mężczyzna")</f>
        <v>Mężczyzna</v>
      </c>
      <c r="F130" t="str">
        <f t="shared" si="2"/>
        <v>a</v>
      </c>
      <c r="G130" s="15" t="str">
        <f t="shared" si="3"/>
        <v xml:space="preserve"> </v>
      </c>
      <c r="H130" t="str">
        <f>CONCATENATE(MID(B130,1,1),MID(C130,1,3),MID(A130,11,1))</f>
        <v>SAnt8</v>
      </c>
    </row>
    <row r="131" spans="1:8" x14ac:dyDescent="0.25">
      <c r="A131" s="14" t="s">
        <v>768</v>
      </c>
      <c r="B131" t="s">
        <v>212</v>
      </c>
      <c r="C131" t="s">
        <v>70</v>
      </c>
      <c r="D131" s="1">
        <f>DATE(MID(A131,1,2)+100,MID(A131,3,2)-20,MID(A131,5,2))</f>
        <v>39829</v>
      </c>
      <c r="E131" t="str">
        <f>IF(MOD(MID(A131,9,1),2)=0,"Kobieta","Mężczyzna")</f>
        <v>Mężczyzna</v>
      </c>
      <c r="F131" t="str">
        <f t="shared" ref="F131:F194" si="4">MID(C131,LEN(C131),1)</f>
        <v>l</v>
      </c>
      <c r="G131" s="15" t="str">
        <f t="shared" ref="G131:G194" si="5">IF(AND(E131="Kobieta",F131="a"),C131," ")</f>
        <v xml:space="preserve"> </v>
      </c>
      <c r="H131" t="str">
        <f>CONCATENATE(MID(B131,1,1),MID(C131,1,3),MID(A131,11,1))</f>
        <v>KMic4</v>
      </c>
    </row>
    <row r="132" spans="1:8" x14ac:dyDescent="0.25">
      <c r="A132" s="14" t="s">
        <v>769</v>
      </c>
      <c r="B132" t="s">
        <v>213</v>
      </c>
      <c r="C132" t="s">
        <v>214</v>
      </c>
      <c r="D132" s="1">
        <f>DATE(MID(A132,1,2)+100,MID(A132,3,2)-20,MID(A132,5,2))</f>
        <v>39829</v>
      </c>
      <c r="E132" t="str">
        <f>IF(MOD(MID(A132,9,1),2)=0,"Kobieta","Mężczyzna")</f>
        <v>Mężczyzna</v>
      </c>
      <c r="F132" t="str">
        <f t="shared" si="4"/>
        <v>a</v>
      </c>
      <c r="G132" s="15" t="str">
        <f t="shared" si="5"/>
        <v xml:space="preserve"> </v>
      </c>
      <c r="H132" t="str">
        <f>CONCATENATE(MID(B132,1,1),MID(C132,1,3),MID(A132,11,1))</f>
        <v>KMil5</v>
      </c>
    </row>
    <row r="133" spans="1:8" x14ac:dyDescent="0.25">
      <c r="A133" s="14" t="s">
        <v>770</v>
      </c>
      <c r="B133" t="s">
        <v>215</v>
      </c>
      <c r="C133" t="s">
        <v>216</v>
      </c>
      <c r="D133" s="1">
        <f>DATE(MID(A133,1,2)+100,MID(A133,3,2)-20,MID(A133,5,2))</f>
        <v>39829</v>
      </c>
      <c r="E133" t="str">
        <f>IF(MOD(MID(A133,9,1),2)=0,"Kobieta","Mężczyzna")</f>
        <v>Kobieta</v>
      </c>
      <c r="F133" t="str">
        <f t="shared" si="4"/>
        <v>a</v>
      </c>
      <c r="G133" s="15" t="str">
        <f t="shared" si="5"/>
        <v>Adriana</v>
      </c>
      <c r="H133" t="str">
        <f>CONCATENATE(MID(B133,1,1),MID(C133,1,3),MID(A133,11,1))</f>
        <v>ZAdr8</v>
      </c>
    </row>
    <row r="134" spans="1:8" x14ac:dyDescent="0.25">
      <c r="A134" s="14" t="s">
        <v>771</v>
      </c>
      <c r="B134" t="s">
        <v>217</v>
      </c>
      <c r="C134" t="s">
        <v>218</v>
      </c>
      <c r="D134" s="1">
        <f>DATE(MID(A134,1,2)+100,MID(A134,3,2)-20,MID(A134,5,2))</f>
        <v>39830</v>
      </c>
      <c r="E134" t="str">
        <f>IF(MOD(MID(A134,9,1),2)=0,"Kobieta","Mężczyzna")</f>
        <v>Kobieta</v>
      </c>
      <c r="F134" t="str">
        <f t="shared" si="4"/>
        <v>a</v>
      </c>
      <c r="G134" s="15" t="str">
        <f t="shared" si="5"/>
        <v>Malgorzata</v>
      </c>
      <c r="H134" t="str">
        <f>CONCATENATE(MID(B134,1,1),MID(C134,1,3),MID(A134,11,1))</f>
        <v>KMal4</v>
      </c>
    </row>
    <row r="135" spans="1:8" x14ac:dyDescent="0.25">
      <c r="A135" s="14" t="s">
        <v>772</v>
      </c>
      <c r="B135" t="s">
        <v>219</v>
      </c>
      <c r="C135" t="s">
        <v>58</v>
      </c>
      <c r="D135" s="1">
        <f>DATE(MID(A135,1,2)+100,MID(A135,3,2)-20,MID(A135,5,2))</f>
        <v>39830</v>
      </c>
      <c r="E135" t="str">
        <f>IF(MOD(MID(A135,9,1),2)=0,"Kobieta","Mężczyzna")</f>
        <v>Mężczyzna</v>
      </c>
      <c r="F135" t="str">
        <f t="shared" si="4"/>
        <v>a</v>
      </c>
      <c r="G135" s="15" t="str">
        <f t="shared" si="5"/>
        <v xml:space="preserve"> </v>
      </c>
      <c r="H135" t="str">
        <f>CONCATENATE(MID(B135,1,1),MID(C135,1,3),MID(A135,11,1))</f>
        <v>LMaj1</v>
      </c>
    </row>
    <row r="136" spans="1:8" x14ac:dyDescent="0.25">
      <c r="A136" s="14" t="s">
        <v>773</v>
      </c>
      <c r="B136" t="s">
        <v>220</v>
      </c>
      <c r="C136" t="s">
        <v>221</v>
      </c>
      <c r="D136" s="1">
        <f>DATE(MID(A136,1,2)+100,MID(A136,3,2)-20,MID(A136,5,2))</f>
        <v>39830</v>
      </c>
      <c r="E136" t="str">
        <f>IF(MOD(MID(A136,9,1),2)=0,"Kobieta","Mężczyzna")</f>
        <v>Kobieta</v>
      </c>
      <c r="F136" t="str">
        <f t="shared" si="4"/>
        <v>k</v>
      </c>
      <c r="G136" s="15" t="str">
        <f t="shared" si="5"/>
        <v xml:space="preserve"> </v>
      </c>
      <c r="H136" t="str">
        <f>CONCATENATE(MID(B136,1,1),MID(C136,1,3),MID(A136,11,1))</f>
        <v>GPat5</v>
      </c>
    </row>
    <row r="137" spans="1:8" x14ac:dyDescent="0.25">
      <c r="A137" s="14" t="s">
        <v>774</v>
      </c>
      <c r="B137" t="s">
        <v>222</v>
      </c>
      <c r="C137" t="s">
        <v>223</v>
      </c>
      <c r="D137" s="1">
        <f>DATE(MID(A137,1,2)+100,MID(A137,3,2)-20,MID(A137,5,2))</f>
        <v>39830</v>
      </c>
      <c r="E137" t="str">
        <f>IF(MOD(MID(A137,9,1),2)=0,"Kobieta","Mężczyzna")</f>
        <v>Kobieta</v>
      </c>
      <c r="F137" t="str">
        <f t="shared" si="4"/>
        <v>a</v>
      </c>
      <c r="G137" s="15" t="str">
        <f t="shared" si="5"/>
        <v>Maria</v>
      </c>
      <c r="H137" t="str">
        <f>CONCATENATE(MID(B137,1,1),MID(C137,1,3),MID(A137,11,1))</f>
        <v>KMar4</v>
      </c>
    </row>
    <row r="138" spans="1:8" x14ac:dyDescent="0.25">
      <c r="A138" s="14" t="s">
        <v>775</v>
      </c>
      <c r="B138" t="s">
        <v>224</v>
      </c>
      <c r="C138" t="s">
        <v>214</v>
      </c>
      <c r="D138" s="1">
        <f>DATE(MID(A138,1,2)+100,MID(A138,3,2)-20,MID(A138,5,2))</f>
        <v>39831</v>
      </c>
      <c r="E138" t="str">
        <f>IF(MOD(MID(A138,9,1),2)=0,"Kobieta","Mężczyzna")</f>
        <v>Kobieta</v>
      </c>
      <c r="F138" t="str">
        <f t="shared" si="4"/>
        <v>a</v>
      </c>
      <c r="G138" s="15" t="str">
        <f t="shared" si="5"/>
        <v>Milena</v>
      </c>
      <c r="H138" t="str">
        <f>CONCATENATE(MID(B138,1,1),MID(C138,1,3),MID(A138,11,1))</f>
        <v>KMil0</v>
      </c>
    </row>
    <row r="139" spans="1:8" x14ac:dyDescent="0.25">
      <c r="A139" s="14" t="s">
        <v>776</v>
      </c>
      <c r="B139" t="s">
        <v>225</v>
      </c>
      <c r="C139" t="s">
        <v>121</v>
      </c>
      <c r="D139" s="1">
        <f>DATE(MID(A139,1,2)+100,MID(A139,3,2)-20,MID(A139,5,2))</f>
        <v>39831</v>
      </c>
      <c r="E139" t="str">
        <f>IF(MOD(MID(A139,9,1),2)=0,"Kobieta","Mężczyzna")</f>
        <v>Kobieta</v>
      </c>
      <c r="F139" t="str">
        <f t="shared" si="4"/>
        <v>a</v>
      </c>
      <c r="G139" s="15" t="str">
        <f t="shared" si="5"/>
        <v>Anna</v>
      </c>
      <c r="H139" t="str">
        <f>CONCATENATE(MID(B139,1,1),MID(C139,1,3),MID(A139,11,1))</f>
        <v>TAnn4</v>
      </c>
    </row>
    <row r="140" spans="1:8" x14ac:dyDescent="0.25">
      <c r="A140" s="14" t="s">
        <v>777</v>
      </c>
      <c r="B140" t="s">
        <v>226</v>
      </c>
      <c r="C140" t="s">
        <v>193</v>
      </c>
      <c r="D140" s="1">
        <f>DATE(MID(A140,1,2)+100,MID(A140,3,2)-20,MID(A140,5,2))</f>
        <v>39831</v>
      </c>
      <c r="E140" t="str">
        <f>IF(MOD(MID(A140,9,1),2)=0,"Kobieta","Mężczyzna")</f>
        <v>Mężczyzna</v>
      </c>
      <c r="F140" t="str">
        <f t="shared" si="4"/>
        <v>a</v>
      </c>
      <c r="G140" s="15" t="str">
        <f t="shared" si="5"/>
        <v xml:space="preserve"> </v>
      </c>
      <c r="H140" t="str">
        <f>CONCATENATE(MID(B140,1,1),MID(C140,1,3),MID(A140,11,1))</f>
        <v>RJul7</v>
      </c>
    </row>
    <row r="141" spans="1:8" x14ac:dyDescent="0.25">
      <c r="A141" s="14" t="s">
        <v>778</v>
      </c>
      <c r="B141" t="s">
        <v>227</v>
      </c>
      <c r="C141" t="s">
        <v>70</v>
      </c>
      <c r="D141" s="1">
        <f>DATE(MID(A141,1,2)+100,MID(A141,3,2)-20,MID(A141,5,2))</f>
        <v>39832</v>
      </c>
      <c r="E141" t="str">
        <f>IF(MOD(MID(A141,9,1),2)=0,"Kobieta","Mężczyzna")</f>
        <v>Kobieta</v>
      </c>
      <c r="F141" t="str">
        <f t="shared" si="4"/>
        <v>l</v>
      </c>
      <c r="G141" s="15" t="str">
        <f t="shared" si="5"/>
        <v xml:space="preserve"> </v>
      </c>
      <c r="H141" t="str">
        <f>CONCATENATE(MID(B141,1,1),MID(C141,1,3),MID(A141,11,1))</f>
        <v>KMic1</v>
      </c>
    </row>
    <row r="142" spans="1:8" x14ac:dyDescent="0.25">
      <c r="A142" s="14" t="s">
        <v>779</v>
      </c>
      <c r="B142" t="s">
        <v>228</v>
      </c>
      <c r="C142" t="s">
        <v>117</v>
      </c>
      <c r="D142" s="1">
        <f>DATE(MID(A142,1,2)+100,MID(A142,3,2)-20,MID(A142,5,2))</f>
        <v>39832</v>
      </c>
      <c r="E142" t="str">
        <f>IF(MOD(MID(A142,9,1),2)=0,"Kobieta","Mężczyzna")</f>
        <v>Kobieta</v>
      </c>
      <c r="F142" t="str">
        <f t="shared" si="4"/>
        <v>a</v>
      </c>
      <c r="G142" s="15" t="str">
        <f t="shared" si="5"/>
        <v>Olga</v>
      </c>
      <c r="H142" t="str">
        <f>CONCATENATE(MID(B142,1,1),MID(C142,1,3),MID(A142,11,1))</f>
        <v>ZOlg2</v>
      </c>
    </row>
    <row r="143" spans="1:8" x14ac:dyDescent="0.25">
      <c r="A143" s="14" t="s">
        <v>780</v>
      </c>
      <c r="B143" t="s">
        <v>228</v>
      </c>
      <c r="C143" t="s">
        <v>229</v>
      </c>
      <c r="D143" s="1">
        <f>DATE(MID(A143,1,2)+100,MID(A143,3,2)-20,MID(A143,5,2))</f>
        <v>39832</v>
      </c>
      <c r="E143" t="str">
        <f>IF(MOD(MID(A143,9,1),2)=0,"Kobieta","Mężczyzna")</f>
        <v>Mężczyzna</v>
      </c>
      <c r="F143" t="str">
        <f t="shared" si="4"/>
        <v>a</v>
      </c>
      <c r="G143" s="15" t="str">
        <f t="shared" si="5"/>
        <v xml:space="preserve"> </v>
      </c>
      <c r="H143" t="str">
        <f>CONCATENATE(MID(B143,1,1),MID(C143,1,3),MID(A143,11,1))</f>
        <v>ZEwa5</v>
      </c>
    </row>
    <row r="144" spans="1:8" x14ac:dyDescent="0.25">
      <c r="A144" s="14" t="s">
        <v>781</v>
      </c>
      <c r="B144" t="s">
        <v>230</v>
      </c>
      <c r="C144" t="s">
        <v>104</v>
      </c>
      <c r="D144" s="1">
        <f>DATE(MID(A144,1,2)+100,MID(A144,3,2)-20,MID(A144,5,2))</f>
        <v>39832</v>
      </c>
      <c r="E144" t="str">
        <f>IF(MOD(MID(A144,9,1),2)=0,"Kobieta","Mężczyzna")</f>
        <v>Kobieta</v>
      </c>
      <c r="F144" t="str">
        <f t="shared" si="4"/>
        <v>b</v>
      </c>
      <c r="G144" s="15" t="str">
        <f t="shared" si="5"/>
        <v xml:space="preserve"> </v>
      </c>
      <c r="H144" t="str">
        <f>CONCATENATE(MID(B144,1,1),MID(C144,1,3),MID(A144,11,1))</f>
        <v>RJak1</v>
      </c>
    </row>
    <row r="145" spans="1:8" x14ac:dyDescent="0.25">
      <c r="A145" s="14" t="s">
        <v>782</v>
      </c>
      <c r="B145" t="s">
        <v>231</v>
      </c>
      <c r="C145" t="s">
        <v>232</v>
      </c>
      <c r="D145" s="1">
        <f>DATE(MID(A145,1,2)+100,MID(A145,3,2)-20,MID(A145,5,2))</f>
        <v>39832</v>
      </c>
      <c r="E145" t="str">
        <f>IF(MOD(MID(A145,9,1),2)=0,"Kobieta","Mężczyzna")</f>
        <v>Kobieta</v>
      </c>
      <c r="F145" t="str">
        <f t="shared" si="4"/>
        <v>k</v>
      </c>
      <c r="G145" s="15" t="str">
        <f t="shared" si="5"/>
        <v xml:space="preserve"> </v>
      </c>
      <c r="H145" t="str">
        <f>CONCATENATE(MID(B145,1,1),MID(C145,1,3),MID(A145,11,1))</f>
        <v>SFra4</v>
      </c>
    </row>
    <row r="146" spans="1:8" x14ac:dyDescent="0.25">
      <c r="A146" s="14" t="s">
        <v>783</v>
      </c>
      <c r="B146" t="s">
        <v>233</v>
      </c>
      <c r="C146" t="s">
        <v>234</v>
      </c>
      <c r="D146" s="1">
        <f>DATE(MID(A146,1,2)+100,MID(A146,3,2)-20,MID(A146,5,2))</f>
        <v>39833</v>
      </c>
      <c r="E146" t="str">
        <f>IF(MOD(MID(A146,9,1),2)=0,"Kobieta","Mężczyzna")</f>
        <v>Kobieta</v>
      </c>
      <c r="F146" t="str">
        <f t="shared" si="4"/>
        <v>n</v>
      </c>
      <c r="G146" s="15" t="str">
        <f t="shared" si="5"/>
        <v xml:space="preserve"> </v>
      </c>
      <c r="H146" t="str">
        <f>CONCATENATE(MID(B146,1,1),MID(C146,1,3),MID(A146,11,1))</f>
        <v>PJul2</v>
      </c>
    </row>
    <row r="147" spans="1:8" x14ac:dyDescent="0.25">
      <c r="A147" s="14" t="s">
        <v>784</v>
      </c>
      <c r="B147" t="s">
        <v>235</v>
      </c>
      <c r="C147" t="s">
        <v>236</v>
      </c>
      <c r="D147" s="1">
        <f>DATE(MID(A147,1,2)+100,MID(A147,3,2)-20,MID(A147,5,2))</f>
        <v>39835</v>
      </c>
      <c r="E147" t="str">
        <f>IF(MOD(MID(A147,9,1),2)=0,"Kobieta","Mężczyzna")</f>
        <v>Kobieta</v>
      </c>
      <c r="F147" t="str">
        <f t="shared" si="4"/>
        <v>a</v>
      </c>
      <c r="G147" s="15" t="str">
        <f t="shared" si="5"/>
        <v>Karolina</v>
      </c>
      <c r="H147" t="str">
        <f>CONCATENATE(MID(B147,1,1),MID(C147,1,3),MID(A147,11,1))</f>
        <v>PKar8</v>
      </c>
    </row>
    <row r="148" spans="1:8" x14ac:dyDescent="0.25">
      <c r="A148" s="14" t="s">
        <v>785</v>
      </c>
      <c r="B148" t="s">
        <v>237</v>
      </c>
      <c r="C148" t="s">
        <v>44</v>
      </c>
      <c r="D148" s="1">
        <f>DATE(MID(A148,1,2)+100,MID(A148,3,2)-20,MID(A148,5,2))</f>
        <v>39836</v>
      </c>
      <c r="E148" t="str">
        <f>IF(MOD(MID(A148,9,1),2)=0,"Kobieta","Mężczyzna")</f>
        <v>Mężczyzna</v>
      </c>
      <c r="F148" t="str">
        <f t="shared" si="4"/>
        <v>a</v>
      </c>
      <c r="G148" s="15" t="str">
        <f t="shared" si="5"/>
        <v xml:space="preserve"> </v>
      </c>
      <c r="H148" t="str">
        <f>CONCATENATE(MID(B148,1,1),MID(C148,1,3),MID(A148,11,1))</f>
        <v>MLuc4</v>
      </c>
    </row>
    <row r="149" spans="1:8" x14ac:dyDescent="0.25">
      <c r="A149" s="14" t="s">
        <v>786</v>
      </c>
      <c r="B149" t="s">
        <v>238</v>
      </c>
      <c r="C149" t="s">
        <v>134</v>
      </c>
      <c r="D149" s="1">
        <f>DATE(MID(A149,1,2)+100,MID(A149,3,2)-20,MID(A149,5,2))</f>
        <v>39838</v>
      </c>
      <c r="E149" t="str">
        <f>IF(MOD(MID(A149,9,1),2)=0,"Kobieta","Mężczyzna")</f>
        <v>Mężczyzna</v>
      </c>
      <c r="F149" t="str">
        <f t="shared" si="4"/>
        <v>a</v>
      </c>
      <c r="G149" s="15" t="str">
        <f t="shared" si="5"/>
        <v xml:space="preserve"> </v>
      </c>
      <c r="H149" t="str">
        <f>CONCATENATE(MID(B149,1,1),MID(C149,1,3),MID(A149,11,1))</f>
        <v>KMar9</v>
      </c>
    </row>
    <row r="150" spans="1:8" x14ac:dyDescent="0.25">
      <c r="A150" s="14" t="s">
        <v>787</v>
      </c>
      <c r="B150" t="s">
        <v>239</v>
      </c>
      <c r="C150" t="s">
        <v>150</v>
      </c>
      <c r="D150" s="1">
        <f>DATE(MID(A150,1,2)+100,MID(A150,3,2)-20,MID(A150,5,2))</f>
        <v>39839</v>
      </c>
      <c r="E150" t="str">
        <f>IF(MOD(MID(A150,9,1),2)=0,"Kobieta","Mężczyzna")</f>
        <v>Mężczyzna</v>
      </c>
      <c r="F150" t="str">
        <f t="shared" si="4"/>
        <v>a</v>
      </c>
      <c r="G150" s="15" t="str">
        <f t="shared" si="5"/>
        <v xml:space="preserve"> </v>
      </c>
      <c r="H150" t="str">
        <f>CONCATENATE(MID(B150,1,1),MID(C150,1,3),MID(A150,11,1))</f>
        <v>JNat2</v>
      </c>
    </row>
    <row r="151" spans="1:8" x14ac:dyDescent="0.25">
      <c r="A151" s="14" t="s">
        <v>788</v>
      </c>
      <c r="B151" t="s">
        <v>240</v>
      </c>
      <c r="C151" t="s">
        <v>218</v>
      </c>
      <c r="D151" s="1">
        <f>DATE(MID(A151,1,2)+100,MID(A151,3,2)-20,MID(A151,5,2))</f>
        <v>39840</v>
      </c>
      <c r="E151" t="str">
        <f>IF(MOD(MID(A151,9,1),2)=0,"Kobieta","Mężczyzna")</f>
        <v>Mężczyzna</v>
      </c>
      <c r="F151" t="str">
        <f t="shared" si="4"/>
        <v>a</v>
      </c>
      <c r="G151" s="15" t="str">
        <f t="shared" si="5"/>
        <v xml:space="preserve"> </v>
      </c>
      <c r="H151" t="str">
        <f>CONCATENATE(MID(B151,1,1),MID(C151,1,3),MID(A151,11,1))</f>
        <v>KMal4</v>
      </c>
    </row>
    <row r="152" spans="1:8" x14ac:dyDescent="0.25">
      <c r="A152" s="14" t="s">
        <v>789</v>
      </c>
      <c r="B152" t="s">
        <v>241</v>
      </c>
      <c r="C152" t="s">
        <v>242</v>
      </c>
      <c r="D152" s="1">
        <f>DATE(MID(A152,1,2)+100,MID(A152,3,2)-20,MID(A152,5,2))</f>
        <v>39840</v>
      </c>
      <c r="E152" t="str">
        <f>IF(MOD(MID(A152,9,1),2)=0,"Kobieta","Mężczyzna")</f>
        <v>Mężczyzna</v>
      </c>
      <c r="F152" t="str">
        <f t="shared" si="4"/>
        <v>a</v>
      </c>
      <c r="G152" s="15" t="str">
        <f t="shared" si="5"/>
        <v xml:space="preserve"> </v>
      </c>
      <c r="H152" t="str">
        <f>CONCATENATE(MID(B152,1,1),MID(C152,1,3),MID(A152,11,1))</f>
        <v>SHel6</v>
      </c>
    </row>
    <row r="153" spans="1:8" x14ac:dyDescent="0.25">
      <c r="A153" s="14" t="s">
        <v>790</v>
      </c>
      <c r="B153" t="s">
        <v>241</v>
      </c>
      <c r="C153" t="s">
        <v>243</v>
      </c>
      <c r="D153" s="1">
        <f>DATE(MID(A153,1,2)+100,MID(A153,3,2)-20,MID(A153,5,2))</f>
        <v>39840</v>
      </c>
      <c r="E153" t="str">
        <f>IF(MOD(MID(A153,9,1),2)=0,"Kobieta","Mężczyzna")</f>
        <v>Mężczyzna</v>
      </c>
      <c r="F153" t="str">
        <f t="shared" si="4"/>
        <v>a</v>
      </c>
      <c r="G153" s="15" t="str">
        <f t="shared" si="5"/>
        <v xml:space="preserve"> </v>
      </c>
      <c r="H153" t="str">
        <f>CONCATENATE(MID(B153,1,1),MID(C153,1,3),MID(A153,11,1))</f>
        <v>SIga4</v>
      </c>
    </row>
    <row r="154" spans="1:8" x14ac:dyDescent="0.25">
      <c r="A154" s="14" t="s">
        <v>791</v>
      </c>
      <c r="B154" t="s">
        <v>244</v>
      </c>
      <c r="C154" t="s">
        <v>242</v>
      </c>
      <c r="D154" s="1">
        <f>DATE(MID(A154,1,2)+100,MID(A154,3,2)-20,MID(A154,5,2))</f>
        <v>39843</v>
      </c>
      <c r="E154" t="str">
        <f>IF(MOD(MID(A154,9,1),2)=0,"Kobieta","Mężczyzna")</f>
        <v>Mężczyzna</v>
      </c>
      <c r="F154" t="str">
        <f t="shared" si="4"/>
        <v>a</v>
      </c>
      <c r="G154" s="15" t="str">
        <f t="shared" si="5"/>
        <v xml:space="preserve"> </v>
      </c>
      <c r="H154" t="str">
        <f>CONCATENATE(MID(B154,1,1),MID(C154,1,3),MID(A154,11,1))</f>
        <v>SHel1</v>
      </c>
    </row>
    <row r="155" spans="1:8" x14ac:dyDescent="0.25">
      <c r="A155" s="14" t="s">
        <v>792</v>
      </c>
      <c r="B155" t="s">
        <v>245</v>
      </c>
      <c r="C155" t="s">
        <v>246</v>
      </c>
      <c r="D155" s="1">
        <f>DATE(MID(A155,1,2)+100,MID(A155,3,2)-20,MID(A155,5,2))</f>
        <v>39846</v>
      </c>
      <c r="E155" t="str">
        <f>IF(MOD(MID(A155,9,1),2)=0,"Kobieta","Mężczyzna")</f>
        <v>Kobieta</v>
      </c>
      <c r="F155" t="str">
        <f t="shared" si="4"/>
        <v>e</v>
      </c>
      <c r="G155" s="15" t="str">
        <f t="shared" si="5"/>
        <v xml:space="preserve"> </v>
      </c>
      <c r="H155" t="str">
        <f>CONCATENATE(MID(B155,1,1),MID(C155,1,3),MID(A155,11,1))</f>
        <v>OBea7</v>
      </c>
    </row>
    <row r="156" spans="1:8" x14ac:dyDescent="0.25">
      <c r="A156" s="14" t="s">
        <v>793</v>
      </c>
      <c r="B156" t="s">
        <v>247</v>
      </c>
      <c r="C156" t="s">
        <v>211</v>
      </c>
      <c r="D156" s="1">
        <f>DATE(MID(A156,1,2)+100,MID(A156,3,2)-20,MID(A156,5,2))</f>
        <v>39847</v>
      </c>
      <c r="E156" t="str">
        <f>IF(MOD(MID(A156,9,1),2)=0,"Kobieta","Mężczyzna")</f>
        <v>Kobieta</v>
      </c>
      <c r="F156" t="str">
        <f t="shared" si="4"/>
        <v>a</v>
      </c>
      <c r="G156" s="15" t="str">
        <f t="shared" si="5"/>
        <v>Antonina</v>
      </c>
      <c r="H156" t="str">
        <f>CONCATENATE(MID(B156,1,1),MID(C156,1,3),MID(A156,11,1))</f>
        <v>SAnt7</v>
      </c>
    </row>
    <row r="157" spans="1:8" x14ac:dyDescent="0.25">
      <c r="A157" s="14" t="s">
        <v>794</v>
      </c>
      <c r="B157" t="s">
        <v>151</v>
      </c>
      <c r="C157" t="s">
        <v>248</v>
      </c>
      <c r="D157" s="1">
        <f>DATE(MID(A157,1,2)+100,MID(A157,3,2)-20,MID(A157,5,2))</f>
        <v>39847</v>
      </c>
      <c r="E157" t="str">
        <f>IF(MOD(MID(A157,9,1),2)=0,"Kobieta","Mężczyzna")</f>
        <v>Mężczyzna</v>
      </c>
      <c r="F157" t="str">
        <f t="shared" si="4"/>
        <v>a</v>
      </c>
      <c r="G157" s="15" t="str">
        <f t="shared" si="5"/>
        <v xml:space="preserve"> </v>
      </c>
      <c r="H157" t="str">
        <f>CONCATENATE(MID(B157,1,1),MID(C157,1,3),MID(A157,11,1))</f>
        <v>CWan8</v>
      </c>
    </row>
    <row r="158" spans="1:8" x14ac:dyDescent="0.25">
      <c r="A158" s="14" t="s">
        <v>795</v>
      </c>
      <c r="B158" t="s">
        <v>249</v>
      </c>
      <c r="C158" t="s">
        <v>51</v>
      </c>
      <c r="D158" s="1">
        <f>DATE(MID(A158,1,2)+100,MID(A158,3,2)-20,MID(A158,5,2))</f>
        <v>39848</v>
      </c>
      <c r="E158" t="str">
        <f>IF(MOD(MID(A158,9,1),2)=0,"Kobieta","Mężczyzna")</f>
        <v>Kobieta</v>
      </c>
      <c r="F158" t="str">
        <f t="shared" si="4"/>
        <v>a</v>
      </c>
      <c r="G158" s="15" t="str">
        <f t="shared" si="5"/>
        <v>Martyna</v>
      </c>
      <c r="H158" t="str">
        <f>CONCATENATE(MID(B158,1,1),MID(C158,1,3),MID(A158,11,1))</f>
        <v>KMar7</v>
      </c>
    </row>
    <row r="159" spans="1:8" x14ac:dyDescent="0.25">
      <c r="A159" s="14" t="s">
        <v>796</v>
      </c>
      <c r="B159" t="s">
        <v>250</v>
      </c>
      <c r="C159" t="s">
        <v>251</v>
      </c>
      <c r="D159" s="1">
        <f>DATE(MID(A159,1,2)+100,MID(A159,3,2)-20,MID(A159,5,2))</f>
        <v>39848</v>
      </c>
      <c r="E159" t="str">
        <f>IF(MOD(MID(A159,9,1),2)=0,"Kobieta","Mężczyzna")</f>
        <v>Kobieta</v>
      </c>
      <c r="F159" t="str">
        <f t="shared" si="4"/>
        <v>a</v>
      </c>
      <c r="G159" s="15" t="str">
        <f t="shared" si="5"/>
        <v>Pola</v>
      </c>
      <c r="H159" t="str">
        <f>CONCATENATE(MID(B159,1,1),MID(C159,1,3),MID(A159,11,1))</f>
        <v>GPol5</v>
      </c>
    </row>
    <row r="160" spans="1:8" x14ac:dyDescent="0.25">
      <c r="A160" s="14" t="s">
        <v>797</v>
      </c>
      <c r="B160" t="s">
        <v>219</v>
      </c>
      <c r="C160" t="s">
        <v>229</v>
      </c>
      <c r="D160" s="1">
        <f>DATE(MID(A160,1,2)+100,MID(A160,3,2)-20,MID(A160,5,2))</f>
        <v>39849</v>
      </c>
      <c r="E160" t="str">
        <f>IF(MOD(MID(A160,9,1),2)=0,"Kobieta","Mężczyzna")</f>
        <v>Kobieta</v>
      </c>
      <c r="F160" t="str">
        <f t="shared" si="4"/>
        <v>a</v>
      </c>
      <c r="G160" s="15" t="str">
        <f t="shared" si="5"/>
        <v>Ewa</v>
      </c>
      <c r="H160" t="str">
        <f>CONCATENATE(MID(B160,1,1),MID(C160,1,3),MID(A160,11,1))</f>
        <v>LEwa4</v>
      </c>
    </row>
    <row r="161" spans="1:8" x14ac:dyDescent="0.25">
      <c r="A161" s="14" t="s">
        <v>798</v>
      </c>
      <c r="B161" t="s">
        <v>252</v>
      </c>
      <c r="C161" t="s">
        <v>253</v>
      </c>
      <c r="D161" s="1">
        <f>DATE(MID(A161,1,2)+100,MID(A161,3,2)-20,MID(A161,5,2))</f>
        <v>39849</v>
      </c>
      <c r="E161" t="str">
        <f>IF(MOD(MID(A161,9,1),2)=0,"Kobieta","Mężczyzna")</f>
        <v>Kobieta</v>
      </c>
      <c r="F161" t="str">
        <f t="shared" si="4"/>
        <v>a</v>
      </c>
      <c r="G161" s="15" t="str">
        <f t="shared" si="5"/>
        <v>Katarzyna</v>
      </c>
      <c r="H161" t="str">
        <f>CONCATENATE(MID(B161,1,1),MID(C161,1,3),MID(A161,11,1))</f>
        <v>PKat8</v>
      </c>
    </row>
    <row r="162" spans="1:8" x14ac:dyDescent="0.25">
      <c r="A162" s="14" t="s">
        <v>799</v>
      </c>
      <c r="B162" t="s">
        <v>254</v>
      </c>
      <c r="C162" t="s">
        <v>255</v>
      </c>
      <c r="D162" s="1">
        <f>DATE(MID(A162,1,2)+100,MID(A162,3,2)-20,MID(A162,5,2))</f>
        <v>39851</v>
      </c>
      <c r="E162" t="str">
        <f>IF(MOD(MID(A162,9,1),2)=0,"Kobieta","Mężczyzna")</f>
        <v>Mężczyzna</v>
      </c>
      <c r="F162" t="str">
        <f t="shared" si="4"/>
        <v>a</v>
      </c>
      <c r="G162" s="15" t="str">
        <f t="shared" si="5"/>
        <v xml:space="preserve"> </v>
      </c>
      <c r="H162" t="str">
        <f>CONCATENATE(MID(B162,1,1),MID(C162,1,3),MID(A162,11,1))</f>
        <v>LMag7</v>
      </c>
    </row>
    <row r="163" spans="1:8" x14ac:dyDescent="0.25">
      <c r="A163" s="14" t="s">
        <v>800</v>
      </c>
      <c r="B163" t="s">
        <v>256</v>
      </c>
      <c r="C163" t="s">
        <v>257</v>
      </c>
      <c r="D163" s="1">
        <f>DATE(MID(A163,1,2)+100,MID(A163,3,2)-20,MID(A163,5,2))</f>
        <v>39855</v>
      </c>
      <c r="E163" t="str">
        <f>IF(MOD(MID(A163,9,1),2)=0,"Kobieta","Mężczyzna")</f>
        <v>Kobieta</v>
      </c>
      <c r="F163" t="str">
        <f t="shared" si="4"/>
        <v>a</v>
      </c>
      <c r="G163" s="15" t="str">
        <f t="shared" si="5"/>
        <v>Lena</v>
      </c>
      <c r="H163" t="str">
        <f>CONCATENATE(MID(B163,1,1),MID(C163,1,3),MID(A163,11,1))</f>
        <v>MLen2</v>
      </c>
    </row>
    <row r="164" spans="1:8" x14ac:dyDescent="0.25">
      <c r="A164" s="14" t="s">
        <v>801</v>
      </c>
      <c r="B164" t="s">
        <v>258</v>
      </c>
      <c r="C164" t="s">
        <v>185</v>
      </c>
      <c r="D164" s="1">
        <f>DATE(MID(A164,1,2)+100,MID(A164,3,2)-20,MID(A164,5,2))</f>
        <v>39856</v>
      </c>
      <c r="E164" t="str">
        <f>IF(MOD(MID(A164,9,1),2)=0,"Kobieta","Mężczyzna")</f>
        <v>Mężczyzna</v>
      </c>
      <c r="F164" t="str">
        <f t="shared" si="4"/>
        <v>a</v>
      </c>
      <c r="G164" s="15" t="str">
        <f t="shared" si="5"/>
        <v xml:space="preserve"> </v>
      </c>
      <c r="H164" t="str">
        <f>CONCATENATE(MID(B164,1,1),MID(C164,1,3),MID(A164,11,1))</f>
        <v>DWer7</v>
      </c>
    </row>
    <row r="165" spans="1:8" x14ac:dyDescent="0.25">
      <c r="A165" s="14" t="s">
        <v>802</v>
      </c>
      <c r="B165" t="s">
        <v>259</v>
      </c>
      <c r="C165" t="s">
        <v>185</v>
      </c>
      <c r="D165" s="1">
        <f>DATE(MID(A165,1,2)+100,MID(A165,3,2)-20,MID(A165,5,2))</f>
        <v>39856</v>
      </c>
      <c r="E165" t="str">
        <f>IF(MOD(MID(A165,9,1),2)=0,"Kobieta","Mężczyzna")</f>
        <v>Kobieta</v>
      </c>
      <c r="F165" t="str">
        <f t="shared" si="4"/>
        <v>a</v>
      </c>
      <c r="G165" s="15" t="str">
        <f t="shared" si="5"/>
        <v>Weronika</v>
      </c>
      <c r="H165" t="str">
        <f>CONCATENATE(MID(B165,1,1),MID(C165,1,3),MID(A165,11,1))</f>
        <v>DWer4</v>
      </c>
    </row>
    <row r="166" spans="1:8" x14ac:dyDescent="0.25">
      <c r="A166" s="14" t="s">
        <v>803</v>
      </c>
      <c r="B166" t="s">
        <v>260</v>
      </c>
      <c r="C166" t="s">
        <v>229</v>
      </c>
      <c r="D166" s="1">
        <f>DATE(MID(A166,1,2)+100,MID(A166,3,2)-20,MID(A166,5,2))</f>
        <v>39856</v>
      </c>
      <c r="E166" t="str">
        <f>IF(MOD(MID(A166,9,1),2)=0,"Kobieta","Mężczyzna")</f>
        <v>Kobieta</v>
      </c>
      <c r="F166" t="str">
        <f t="shared" si="4"/>
        <v>a</v>
      </c>
      <c r="G166" s="15" t="str">
        <f t="shared" si="5"/>
        <v>Ewa</v>
      </c>
      <c r="H166" t="str">
        <f>CONCATENATE(MID(B166,1,1),MID(C166,1,3),MID(A166,11,1))</f>
        <v>SEwa3</v>
      </c>
    </row>
    <row r="167" spans="1:8" x14ac:dyDescent="0.25">
      <c r="A167" s="14" t="s">
        <v>804</v>
      </c>
      <c r="B167" t="s">
        <v>261</v>
      </c>
      <c r="C167" t="s">
        <v>262</v>
      </c>
      <c r="D167" s="1">
        <f>DATE(MID(A167,1,2)+100,MID(A167,3,2)-20,MID(A167,5,2))</f>
        <v>39856</v>
      </c>
      <c r="E167" t="str">
        <f>IF(MOD(MID(A167,9,1),2)=0,"Kobieta","Mężczyzna")</f>
        <v>Kobieta</v>
      </c>
      <c r="F167" t="str">
        <f t="shared" si="4"/>
        <v>a</v>
      </c>
      <c r="G167" s="15" t="str">
        <f t="shared" si="5"/>
        <v>Zofia</v>
      </c>
      <c r="H167" t="str">
        <f>CONCATENATE(MID(B167,1,1),MID(C167,1,3),MID(A167,11,1))</f>
        <v>BZof1</v>
      </c>
    </row>
    <row r="168" spans="1:8" x14ac:dyDescent="0.25">
      <c r="A168" s="14" t="s">
        <v>805</v>
      </c>
      <c r="B168" t="s">
        <v>263</v>
      </c>
      <c r="C168" t="s">
        <v>257</v>
      </c>
      <c r="D168" s="1">
        <f>DATE(MID(A168,1,2)+100,MID(A168,3,2)-20,MID(A168,5,2))</f>
        <v>39856</v>
      </c>
      <c r="E168" t="str">
        <f>IF(MOD(MID(A168,9,1),2)=0,"Kobieta","Mężczyzna")</f>
        <v>Mężczyzna</v>
      </c>
      <c r="F168" t="str">
        <f t="shared" si="4"/>
        <v>a</v>
      </c>
      <c r="G168" s="15" t="str">
        <f t="shared" si="5"/>
        <v xml:space="preserve"> </v>
      </c>
      <c r="H168" t="str">
        <f>CONCATENATE(MID(B168,1,1),MID(C168,1,3),MID(A168,11,1))</f>
        <v>MLen4</v>
      </c>
    </row>
    <row r="169" spans="1:8" x14ac:dyDescent="0.25">
      <c r="A169" s="14" t="s">
        <v>806</v>
      </c>
      <c r="B169" t="s">
        <v>264</v>
      </c>
      <c r="C169" t="s">
        <v>257</v>
      </c>
      <c r="D169" s="1">
        <f>DATE(MID(A169,1,2)+100,MID(A169,3,2)-20,MID(A169,5,2))</f>
        <v>39856</v>
      </c>
      <c r="E169" t="str">
        <f>IF(MOD(MID(A169,9,1),2)=0,"Kobieta","Mężczyzna")</f>
        <v>Mężczyzna</v>
      </c>
      <c r="F169" t="str">
        <f t="shared" si="4"/>
        <v>a</v>
      </c>
      <c r="G169" s="15" t="str">
        <f t="shared" si="5"/>
        <v xml:space="preserve"> </v>
      </c>
      <c r="H169" t="str">
        <f>CONCATENATE(MID(B169,1,1),MID(C169,1,3),MID(A169,11,1))</f>
        <v>MLen8</v>
      </c>
    </row>
    <row r="170" spans="1:8" x14ac:dyDescent="0.25">
      <c r="A170" s="14" t="s">
        <v>807</v>
      </c>
      <c r="B170" t="s">
        <v>265</v>
      </c>
      <c r="C170" t="s">
        <v>93</v>
      </c>
      <c r="D170" s="1">
        <f>DATE(MID(A170,1,2)+100,MID(A170,3,2)-20,MID(A170,5,2))</f>
        <v>39857</v>
      </c>
      <c r="E170" t="str">
        <f>IF(MOD(MID(A170,9,1),2)=0,"Kobieta","Mężczyzna")</f>
        <v>Kobieta</v>
      </c>
      <c r="F170" t="str">
        <f t="shared" si="4"/>
        <v>a</v>
      </c>
      <c r="G170" s="15" t="str">
        <f t="shared" si="5"/>
        <v>Monika</v>
      </c>
      <c r="H170" t="str">
        <f>CONCATENATE(MID(B170,1,1),MID(C170,1,3),MID(A170,11,1))</f>
        <v>KMon2</v>
      </c>
    </row>
    <row r="171" spans="1:8" x14ac:dyDescent="0.25">
      <c r="A171" s="14" t="s">
        <v>808</v>
      </c>
      <c r="B171" t="s">
        <v>266</v>
      </c>
      <c r="C171" t="s">
        <v>267</v>
      </c>
      <c r="D171" s="1">
        <f>DATE(MID(A171,1,2)+100,MID(A171,3,2)-20,MID(A171,5,2))</f>
        <v>39857</v>
      </c>
      <c r="E171" t="str">
        <f>IF(MOD(MID(A171,9,1),2)=0,"Kobieta","Mężczyzna")</f>
        <v>Mężczyzna</v>
      </c>
      <c r="F171" t="str">
        <f t="shared" si="4"/>
        <v>a</v>
      </c>
      <c r="G171" s="15" t="str">
        <f t="shared" si="5"/>
        <v xml:space="preserve"> </v>
      </c>
      <c r="H171" t="str">
        <f>CONCATENATE(MID(B171,1,1),MID(C171,1,3),MID(A171,11,1))</f>
        <v>EVan0</v>
      </c>
    </row>
    <row r="172" spans="1:8" x14ac:dyDescent="0.25">
      <c r="A172" s="14" t="s">
        <v>809</v>
      </c>
      <c r="B172" t="s">
        <v>268</v>
      </c>
      <c r="C172" t="s">
        <v>251</v>
      </c>
      <c r="D172" s="1">
        <f>DATE(MID(A172,1,2)+100,MID(A172,3,2)-20,MID(A172,5,2))</f>
        <v>39857</v>
      </c>
      <c r="E172" t="str">
        <f>IF(MOD(MID(A172,9,1),2)=0,"Kobieta","Mężczyzna")</f>
        <v>Kobieta</v>
      </c>
      <c r="F172" t="str">
        <f t="shared" si="4"/>
        <v>a</v>
      </c>
      <c r="G172" s="15" t="str">
        <f t="shared" si="5"/>
        <v>Pola</v>
      </c>
      <c r="H172" t="str">
        <f>CONCATENATE(MID(B172,1,1),MID(C172,1,3),MID(A172,11,1))</f>
        <v>GPol3</v>
      </c>
    </row>
    <row r="173" spans="1:8" x14ac:dyDescent="0.25">
      <c r="A173" s="14" t="s">
        <v>810</v>
      </c>
      <c r="B173" t="s">
        <v>269</v>
      </c>
      <c r="C173" t="s">
        <v>56</v>
      </c>
      <c r="D173" s="1">
        <f>DATE(MID(A173,1,2)+100,MID(A173,3,2)-20,MID(A173,5,2))</f>
        <v>39857</v>
      </c>
      <c r="E173" t="str">
        <f>IF(MOD(MID(A173,9,1),2)=0,"Kobieta","Mężczyzna")</f>
        <v>Mężczyzna</v>
      </c>
      <c r="F173" t="str">
        <f t="shared" si="4"/>
        <v>a</v>
      </c>
      <c r="G173" s="15" t="str">
        <f t="shared" si="5"/>
        <v xml:space="preserve"> </v>
      </c>
      <c r="H173" t="str">
        <f>CONCATENATE(MID(B173,1,1),MID(C173,1,3),MID(A173,11,1))</f>
        <v>KZuz3</v>
      </c>
    </row>
    <row r="174" spans="1:8" x14ac:dyDescent="0.25">
      <c r="A174" s="14" t="s">
        <v>811</v>
      </c>
      <c r="B174" t="s">
        <v>270</v>
      </c>
      <c r="C174" t="s">
        <v>257</v>
      </c>
      <c r="D174" s="1">
        <f>DATE(MID(A174,1,2)+100,MID(A174,3,2)-20,MID(A174,5,2))</f>
        <v>39858</v>
      </c>
      <c r="E174" t="str">
        <f>IF(MOD(MID(A174,9,1),2)=0,"Kobieta","Mężczyzna")</f>
        <v>Kobieta</v>
      </c>
      <c r="F174" t="str">
        <f t="shared" si="4"/>
        <v>a</v>
      </c>
      <c r="G174" s="15" t="str">
        <f t="shared" si="5"/>
        <v>Lena</v>
      </c>
      <c r="H174" t="str">
        <f>CONCATENATE(MID(B174,1,1),MID(C174,1,3),MID(A174,11,1))</f>
        <v>MLen8</v>
      </c>
    </row>
    <row r="175" spans="1:8" x14ac:dyDescent="0.25">
      <c r="A175" s="14" t="s">
        <v>812</v>
      </c>
      <c r="B175" t="s">
        <v>271</v>
      </c>
      <c r="C175" t="s">
        <v>150</v>
      </c>
      <c r="D175" s="1">
        <f>DATE(MID(A175,1,2)+100,MID(A175,3,2)-20,MID(A175,5,2))</f>
        <v>39860</v>
      </c>
      <c r="E175" t="str">
        <f>IF(MOD(MID(A175,9,1),2)=0,"Kobieta","Mężczyzna")</f>
        <v>Kobieta</v>
      </c>
      <c r="F175" t="str">
        <f t="shared" si="4"/>
        <v>a</v>
      </c>
      <c r="G175" s="15" t="str">
        <f t="shared" si="5"/>
        <v>Natalia</v>
      </c>
      <c r="H175" t="str">
        <f>CONCATENATE(MID(B175,1,1),MID(C175,1,3),MID(A175,11,1))</f>
        <v>JNat3</v>
      </c>
    </row>
    <row r="176" spans="1:8" x14ac:dyDescent="0.25">
      <c r="A176" s="14" t="s">
        <v>813</v>
      </c>
      <c r="B176" t="s">
        <v>272</v>
      </c>
      <c r="C176" t="s">
        <v>273</v>
      </c>
      <c r="D176" s="1">
        <f>DATE(MID(A176,1,2)+100,MID(A176,3,2)-20,MID(A176,5,2))</f>
        <v>39860</v>
      </c>
      <c r="E176" t="str">
        <f>IF(MOD(MID(A176,9,1),2)=0,"Kobieta","Mężczyzna")</f>
        <v>Kobieta</v>
      </c>
      <c r="F176" t="str">
        <f t="shared" si="4"/>
        <v>a</v>
      </c>
      <c r="G176" s="15" t="str">
        <f t="shared" si="5"/>
        <v>Hanna</v>
      </c>
      <c r="H176" t="str">
        <f>CONCATENATE(MID(B176,1,1),MID(C176,1,3),MID(A176,11,1))</f>
        <v>SHan8</v>
      </c>
    </row>
    <row r="177" spans="1:8" x14ac:dyDescent="0.25">
      <c r="A177" s="14" t="s">
        <v>814</v>
      </c>
      <c r="B177" t="s">
        <v>274</v>
      </c>
      <c r="C177" t="s">
        <v>121</v>
      </c>
      <c r="D177" s="1">
        <f>DATE(MID(A177,1,2)+100,MID(A177,3,2)-20,MID(A177,5,2))</f>
        <v>39861</v>
      </c>
      <c r="E177" t="str">
        <f>IF(MOD(MID(A177,9,1),2)=0,"Kobieta","Mężczyzna")</f>
        <v>Kobieta</v>
      </c>
      <c r="F177" t="str">
        <f t="shared" si="4"/>
        <v>a</v>
      </c>
      <c r="G177" s="15" t="str">
        <f t="shared" si="5"/>
        <v>Anna</v>
      </c>
      <c r="H177" t="str">
        <f>CONCATENATE(MID(B177,1,1),MID(C177,1,3),MID(A177,11,1))</f>
        <v>BAnn5</v>
      </c>
    </row>
    <row r="178" spans="1:8" x14ac:dyDescent="0.25">
      <c r="A178" s="14" t="s">
        <v>815</v>
      </c>
      <c r="B178" t="s">
        <v>275</v>
      </c>
      <c r="C178" t="s">
        <v>58</v>
      </c>
      <c r="D178" s="1">
        <f>DATE(MID(A178,1,2)+100,MID(A178,3,2)-20,MID(A178,5,2))</f>
        <v>39862</v>
      </c>
      <c r="E178" t="str">
        <f>IF(MOD(MID(A178,9,1),2)=0,"Kobieta","Mężczyzna")</f>
        <v>Mężczyzna</v>
      </c>
      <c r="F178" t="str">
        <f t="shared" si="4"/>
        <v>a</v>
      </c>
      <c r="G178" s="15" t="str">
        <f t="shared" si="5"/>
        <v xml:space="preserve"> </v>
      </c>
      <c r="H178" t="str">
        <f>CONCATENATE(MID(B178,1,1),MID(C178,1,3),MID(A178,11,1))</f>
        <v>KMaj9</v>
      </c>
    </row>
    <row r="179" spans="1:8" x14ac:dyDescent="0.25">
      <c r="A179" s="14" t="s">
        <v>816</v>
      </c>
      <c r="B179" t="s">
        <v>276</v>
      </c>
      <c r="C179" t="s">
        <v>24</v>
      </c>
      <c r="D179" s="1">
        <f>DATE(MID(A179,1,2)+100,MID(A179,3,2)-20,MID(A179,5,2))</f>
        <v>40075</v>
      </c>
      <c r="E179" t="str">
        <f>IF(MOD(MID(A179,9,1),2)=0,"Kobieta","Mężczyzna")</f>
        <v>Mężczyzna</v>
      </c>
      <c r="F179" t="str">
        <f t="shared" si="4"/>
        <v>n</v>
      </c>
      <c r="G179" s="15" t="str">
        <f t="shared" si="5"/>
        <v xml:space="preserve"> </v>
      </c>
      <c r="H179" t="str">
        <f>CONCATENATE(MID(B179,1,1),MID(C179,1,3),MID(A179,11,1))</f>
        <v>LMak3</v>
      </c>
    </row>
    <row r="180" spans="1:8" x14ac:dyDescent="0.25">
      <c r="A180" s="14" t="s">
        <v>817</v>
      </c>
      <c r="B180" t="s">
        <v>277</v>
      </c>
      <c r="C180" t="s">
        <v>278</v>
      </c>
      <c r="D180" s="1">
        <f>DATE(MID(A180,1,2)+100,MID(A180,3,2)-20,MID(A180,5,2))</f>
        <v>40076</v>
      </c>
      <c r="E180" t="str">
        <f>IF(MOD(MID(A180,9,1),2)=0,"Kobieta","Mężczyzna")</f>
        <v>Kobieta</v>
      </c>
      <c r="F180" t="str">
        <f t="shared" si="4"/>
        <v>o</v>
      </c>
      <c r="G180" s="15" t="str">
        <f t="shared" si="5"/>
        <v xml:space="preserve"> </v>
      </c>
      <c r="H180" t="str">
        <f>CONCATENATE(MID(B180,1,1),MID(C180,1,3),MID(A180,11,1))</f>
        <v>JNic3</v>
      </c>
    </row>
    <row r="181" spans="1:8" x14ac:dyDescent="0.25">
      <c r="A181" s="14" t="s">
        <v>818</v>
      </c>
      <c r="B181" t="s">
        <v>279</v>
      </c>
      <c r="C181" t="s">
        <v>78</v>
      </c>
      <c r="D181" s="1">
        <f>DATE(MID(A181,1,2)+100,MID(A181,3,2)-20,MID(A181,5,2))</f>
        <v>40077</v>
      </c>
      <c r="E181" t="str">
        <f>IF(MOD(MID(A181,9,1),2)=0,"Kobieta","Mężczyzna")</f>
        <v>Kobieta</v>
      </c>
      <c r="F181" t="str">
        <f t="shared" si="4"/>
        <v>n</v>
      </c>
      <c r="G181" s="15" t="str">
        <f t="shared" si="5"/>
        <v xml:space="preserve"> </v>
      </c>
      <c r="H181" t="str">
        <f>CONCATENATE(MID(B181,1,1),MID(C181,1,3),MID(A181,11,1))</f>
        <v>PJan5</v>
      </c>
    </row>
    <row r="182" spans="1:8" x14ac:dyDescent="0.25">
      <c r="A182" s="14" t="s">
        <v>819</v>
      </c>
      <c r="B182" t="s">
        <v>280</v>
      </c>
      <c r="C182" t="s">
        <v>104</v>
      </c>
      <c r="D182" s="1">
        <f>DATE(MID(A182,1,2)+100,MID(A182,3,2)-20,MID(A182,5,2))</f>
        <v>40077</v>
      </c>
      <c r="E182" t="str">
        <f>IF(MOD(MID(A182,9,1),2)=0,"Kobieta","Mężczyzna")</f>
        <v>Kobieta</v>
      </c>
      <c r="F182" t="str">
        <f t="shared" si="4"/>
        <v>b</v>
      </c>
      <c r="G182" s="15" t="str">
        <f t="shared" si="5"/>
        <v xml:space="preserve"> </v>
      </c>
      <c r="H182" t="str">
        <f>CONCATENATE(MID(B182,1,1),MID(C182,1,3),MID(A182,11,1))</f>
        <v>PJak9</v>
      </c>
    </row>
    <row r="183" spans="1:8" x14ac:dyDescent="0.25">
      <c r="A183" s="14" t="s">
        <v>820</v>
      </c>
      <c r="B183" t="s">
        <v>281</v>
      </c>
      <c r="C183" t="s">
        <v>282</v>
      </c>
      <c r="D183" s="1">
        <f>DATE(MID(A183,1,2)+100,MID(A183,3,2)-20,MID(A183,5,2))</f>
        <v>40078</v>
      </c>
      <c r="E183" t="str">
        <f>IF(MOD(MID(A183,9,1),2)=0,"Kobieta","Mężczyzna")</f>
        <v>Mężczyzna</v>
      </c>
      <c r="F183" t="str">
        <f t="shared" si="4"/>
        <v>n</v>
      </c>
      <c r="G183" s="15" t="str">
        <f t="shared" si="5"/>
        <v xml:space="preserve"> </v>
      </c>
      <c r="H183" t="str">
        <f>CONCATENATE(MID(B183,1,1),MID(C183,1,3),MID(A183,11,1))</f>
        <v>ZAdr4</v>
      </c>
    </row>
    <row r="184" spans="1:8" x14ac:dyDescent="0.25">
      <c r="A184" s="14" t="s">
        <v>821</v>
      </c>
      <c r="B184" t="s">
        <v>283</v>
      </c>
      <c r="C184" t="s">
        <v>104</v>
      </c>
      <c r="D184" s="1">
        <f>DATE(MID(A184,1,2)+100,MID(A184,3,2)-20,MID(A184,5,2))</f>
        <v>40079</v>
      </c>
      <c r="E184" t="str">
        <f>IF(MOD(MID(A184,9,1),2)=0,"Kobieta","Mężczyzna")</f>
        <v>Kobieta</v>
      </c>
      <c r="F184" t="str">
        <f t="shared" si="4"/>
        <v>b</v>
      </c>
      <c r="G184" s="15" t="str">
        <f t="shared" si="5"/>
        <v xml:space="preserve"> </v>
      </c>
      <c r="H184" t="str">
        <f>CONCATENATE(MID(B184,1,1),MID(C184,1,3),MID(A184,11,1))</f>
        <v>PJak5</v>
      </c>
    </row>
    <row r="185" spans="1:8" x14ac:dyDescent="0.25">
      <c r="A185" s="14" t="s">
        <v>822</v>
      </c>
      <c r="B185" t="s">
        <v>284</v>
      </c>
      <c r="C185" t="s">
        <v>14</v>
      </c>
      <c r="D185" s="1">
        <f>DATE(MID(A185,1,2)+100,MID(A185,3,2)-20,MID(A185,5,2))</f>
        <v>40081</v>
      </c>
      <c r="E185" t="str">
        <f>IF(MOD(MID(A185,9,1),2)=0,"Kobieta","Mężczyzna")</f>
        <v>Kobieta</v>
      </c>
      <c r="F185" t="str">
        <f t="shared" si="4"/>
        <v>k</v>
      </c>
      <c r="G185" s="15" t="str">
        <f t="shared" si="5"/>
        <v xml:space="preserve"> </v>
      </c>
      <c r="H185" t="str">
        <f>CONCATENATE(MID(B185,1,1),MID(C185,1,3),MID(A185,11,1))</f>
        <v>GPat3</v>
      </c>
    </row>
    <row r="186" spans="1:8" x14ac:dyDescent="0.25">
      <c r="A186" s="14" t="s">
        <v>823</v>
      </c>
      <c r="B186" t="s">
        <v>285</v>
      </c>
      <c r="C186" t="s">
        <v>104</v>
      </c>
      <c r="D186" s="1">
        <f>DATE(MID(A186,1,2)+100,MID(A186,3,2)-20,MID(A186,5,2))</f>
        <v>40082</v>
      </c>
      <c r="E186" t="str">
        <f>IF(MOD(MID(A186,9,1),2)=0,"Kobieta","Mężczyzna")</f>
        <v>Kobieta</v>
      </c>
      <c r="F186" t="str">
        <f t="shared" si="4"/>
        <v>b</v>
      </c>
      <c r="G186" s="15" t="str">
        <f t="shared" si="5"/>
        <v xml:space="preserve"> </v>
      </c>
      <c r="H186" t="str">
        <f>CONCATENATE(MID(B186,1,1),MID(C186,1,3),MID(A186,11,1))</f>
        <v>RJak9</v>
      </c>
    </row>
    <row r="187" spans="1:8" x14ac:dyDescent="0.25">
      <c r="A187" s="14" t="s">
        <v>824</v>
      </c>
      <c r="B187" t="s">
        <v>286</v>
      </c>
      <c r="C187" t="s">
        <v>126</v>
      </c>
      <c r="D187" s="1">
        <f>DATE(MID(A187,1,2)+100,MID(A187,3,2)-20,MID(A187,5,2))</f>
        <v>40082</v>
      </c>
      <c r="E187" t="str">
        <f>IF(MOD(MID(A187,9,1),2)=0,"Kobieta","Mężczyzna")</f>
        <v>Kobieta</v>
      </c>
      <c r="F187" t="str">
        <f t="shared" si="4"/>
        <v>z</v>
      </c>
      <c r="G187" s="15" t="str">
        <f t="shared" si="5"/>
        <v xml:space="preserve"> </v>
      </c>
      <c r="H187" t="str">
        <f>CONCATENATE(MID(B187,1,1),MID(C187,1,3),MID(A187,11,1))</f>
        <v>UBar3</v>
      </c>
    </row>
    <row r="188" spans="1:8" x14ac:dyDescent="0.25">
      <c r="A188" s="14" t="s">
        <v>825</v>
      </c>
      <c r="B188" t="s">
        <v>287</v>
      </c>
      <c r="C188" t="s">
        <v>288</v>
      </c>
      <c r="D188" s="1">
        <f>DATE(MID(A188,1,2)+100,MID(A188,3,2)-20,MID(A188,5,2))</f>
        <v>40083</v>
      </c>
      <c r="E188" t="str">
        <f>IF(MOD(MID(A188,9,1),2)=0,"Kobieta","Mężczyzna")</f>
        <v>Mężczyzna</v>
      </c>
      <c r="F188" t="str">
        <f t="shared" si="4"/>
        <v>l</v>
      </c>
      <c r="G188" s="15" t="str">
        <f t="shared" si="5"/>
        <v xml:space="preserve"> </v>
      </c>
      <c r="H188" t="str">
        <f>CONCATENATE(MID(B188,1,1),MID(C188,1,3),MID(A188,11,1))</f>
        <v>JNat1</v>
      </c>
    </row>
    <row r="189" spans="1:8" x14ac:dyDescent="0.25">
      <c r="A189" s="14" t="s">
        <v>826</v>
      </c>
      <c r="B189" t="s">
        <v>289</v>
      </c>
      <c r="C189" t="s">
        <v>234</v>
      </c>
      <c r="D189" s="1">
        <f>DATE(MID(A189,1,2)+100,MID(A189,3,2)-20,MID(A189,5,2))</f>
        <v>40083</v>
      </c>
      <c r="E189" t="str">
        <f>IF(MOD(MID(A189,9,1),2)=0,"Kobieta","Mężczyzna")</f>
        <v>Kobieta</v>
      </c>
      <c r="F189" t="str">
        <f t="shared" si="4"/>
        <v>n</v>
      </c>
      <c r="G189" s="15" t="str">
        <f t="shared" si="5"/>
        <v xml:space="preserve"> </v>
      </c>
      <c r="H189" t="str">
        <f>CONCATENATE(MID(B189,1,1),MID(C189,1,3),MID(A189,11,1))</f>
        <v>PJul9</v>
      </c>
    </row>
    <row r="190" spans="1:8" x14ac:dyDescent="0.25">
      <c r="A190" s="14" t="s">
        <v>827</v>
      </c>
      <c r="B190" t="s">
        <v>290</v>
      </c>
      <c r="C190" t="s">
        <v>291</v>
      </c>
      <c r="D190" s="1">
        <f>DATE(MID(A190,1,2)+100,MID(A190,3,2)-20,MID(A190,5,2))</f>
        <v>40084</v>
      </c>
      <c r="E190" t="str">
        <f>IF(MOD(MID(A190,9,1),2)=0,"Kobieta","Mężczyzna")</f>
        <v>Mężczyzna</v>
      </c>
      <c r="F190" t="str">
        <f t="shared" si="4"/>
        <v>l</v>
      </c>
      <c r="G190" s="15" t="str">
        <f t="shared" si="5"/>
        <v xml:space="preserve"> </v>
      </c>
      <c r="H190" t="str">
        <f>CONCATENATE(MID(B190,1,1),MID(C190,1,3),MID(A190,11,1))</f>
        <v>MKar1</v>
      </c>
    </row>
    <row r="191" spans="1:8" x14ac:dyDescent="0.25">
      <c r="A191" s="14" t="s">
        <v>828</v>
      </c>
      <c r="B191" t="s">
        <v>292</v>
      </c>
      <c r="C191" t="s">
        <v>104</v>
      </c>
      <c r="D191" s="1">
        <f>DATE(MID(A191,1,2)+100,MID(A191,3,2)-20,MID(A191,5,2))</f>
        <v>40084</v>
      </c>
      <c r="E191" t="str">
        <f>IF(MOD(MID(A191,9,1),2)=0,"Kobieta","Mężczyzna")</f>
        <v>Kobieta</v>
      </c>
      <c r="F191" t="str">
        <f t="shared" si="4"/>
        <v>b</v>
      </c>
      <c r="G191" s="15" t="str">
        <f t="shared" si="5"/>
        <v xml:space="preserve"> </v>
      </c>
      <c r="H191" t="str">
        <f>CONCATENATE(MID(B191,1,1),MID(C191,1,3),MID(A191,11,1))</f>
        <v>PJak0</v>
      </c>
    </row>
    <row r="192" spans="1:8" x14ac:dyDescent="0.25">
      <c r="A192" s="14" t="s">
        <v>829</v>
      </c>
      <c r="B192" t="s">
        <v>293</v>
      </c>
      <c r="C192" t="s">
        <v>294</v>
      </c>
      <c r="D192" s="1">
        <f>DATE(MID(A192,1,2)+100,MID(A192,3,2)-20,MID(A192,5,2))</f>
        <v>40085</v>
      </c>
      <c r="E192" t="str">
        <f>IF(MOD(MID(A192,9,1),2)=0,"Kobieta","Mężczyzna")</f>
        <v>Mężczyzna</v>
      </c>
      <c r="F192" t="str">
        <f t="shared" si="4"/>
        <v>m</v>
      </c>
      <c r="G192" s="15" t="str">
        <f t="shared" si="5"/>
        <v xml:space="preserve"> </v>
      </c>
      <c r="H192" t="str">
        <f>CONCATENATE(MID(B192,1,1),MID(C192,1,3),MID(A192,11,1))</f>
        <v>ZAda2</v>
      </c>
    </row>
    <row r="193" spans="1:8" x14ac:dyDescent="0.25">
      <c r="A193" s="14" t="s">
        <v>830</v>
      </c>
      <c r="B193" t="s">
        <v>295</v>
      </c>
      <c r="C193" t="s">
        <v>296</v>
      </c>
      <c r="D193" s="1">
        <f>DATE(MID(A193,1,2)+100,MID(A193,3,2)-20,MID(A193,5,2))</f>
        <v>40086</v>
      </c>
      <c r="E193" t="str">
        <f>IF(MOD(MID(A193,9,1),2)=0,"Kobieta","Mężczyzna")</f>
        <v>Kobieta</v>
      </c>
      <c r="F193" t="str">
        <f t="shared" si="4"/>
        <v>n</v>
      </c>
      <c r="G193" s="15" t="str">
        <f t="shared" si="5"/>
        <v xml:space="preserve"> </v>
      </c>
      <c r="H193" t="str">
        <f>CONCATENATE(MID(B193,1,1),MID(C193,1,3),MID(A193,11,1))</f>
        <v>BTym0</v>
      </c>
    </row>
    <row r="194" spans="1:8" x14ac:dyDescent="0.25">
      <c r="A194" s="14" t="s">
        <v>831</v>
      </c>
      <c r="B194" t="s">
        <v>297</v>
      </c>
      <c r="C194" t="s">
        <v>162</v>
      </c>
      <c r="D194" s="1">
        <f>DATE(MID(A194,1,2)+100,MID(A194,3,2)-20,MID(A194,5,2))</f>
        <v>40087</v>
      </c>
      <c r="E194" t="str">
        <f>IF(MOD(MID(A194,9,1),2)=0,"Kobieta","Mężczyzna")</f>
        <v>Kobieta</v>
      </c>
      <c r="F194" t="str">
        <f t="shared" si="4"/>
        <v>p</v>
      </c>
      <c r="G194" s="15" t="str">
        <f t="shared" si="5"/>
        <v xml:space="preserve"> </v>
      </c>
      <c r="H194" t="str">
        <f>CONCATENATE(MID(B194,1,1),MID(C194,1,3),MID(A194,11,1))</f>
        <v>SFil5</v>
      </c>
    </row>
    <row r="195" spans="1:8" x14ac:dyDescent="0.25">
      <c r="A195" s="14" t="s">
        <v>832</v>
      </c>
      <c r="B195" t="s">
        <v>298</v>
      </c>
      <c r="C195" t="s">
        <v>139</v>
      </c>
      <c r="D195" s="1">
        <f>DATE(MID(A195,1,2)+100,MID(A195,3,2)-20,MID(A195,5,2))</f>
        <v>40088</v>
      </c>
      <c r="E195" t="str">
        <f>IF(MOD(MID(A195,9,1),2)=0,"Kobieta","Mężczyzna")</f>
        <v>Kobieta</v>
      </c>
      <c r="F195" t="str">
        <f t="shared" ref="F195:F258" si="6">MID(C195,LEN(C195),1)</f>
        <v>w</v>
      </c>
      <c r="G195" s="15" t="str">
        <f t="shared" ref="G195:G258" si="7">IF(AND(E195="Kobieta",F195="a"),C195," ")</f>
        <v xml:space="preserve"> </v>
      </c>
      <c r="H195" t="str">
        <f>CONCATENATE(MID(B195,1,1),MID(C195,1,3),MID(A195,11,1))</f>
        <v>DSta2</v>
      </c>
    </row>
    <row r="196" spans="1:8" x14ac:dyDescent="0.25">
      <c r="A196" s="14" t="s">
        <v>833</v>
      </c>
      <c r="B196" t="s">
        <v>299</v>
      </c>
      <c r="C196" t="s">
        <v>232</v>
      </c>
      <c r="D196" s="1">
        <f>DATE(MID(A196,1,2)+100,MID(A196,3,2)-20,MID(A196,5,2))</f>
        <v>40092</v>
      </c>
      <c r="E196" t="str">
        <f>IF(MOD(MID(A196,9,1),2)=0,"Kobieta","Mężczyzna")</f>
        <v>Kobieta</v>
      </c>
      <c r="F196" t="str">
        <f t="shared" si="6"/>
        <v>k</v>
      </c>
      <c r="G196" s="15" t="str">
        <f t="shared" si="7"/>
        <v xml:space="preserve"> </v>
      </c>
      <c r="H196" t="str">
        <f>CONCATENATE(MID(B196,1,1),MID(C196,1,3),MID(A196,11,1))</f>
        <v>SFra7</v>
      </c>
    </row>
    <row r="197" spans="1:8" x14ac:dyDescent="0.25">
      <c r="A197" s="14" t="s">
        <v>834</v>
      </c>
      <c r="B197" t="s">
        <v>300</v>
      </c>
      <c r="C197" t="s">
        <v>234</v>
      </c>
      <c r="D197" s="1">
        <f>DATE(MID(A197,1,2)+100,MID(A197,3,2)-20,MID(A197,5,2))</f>
        <v>40093</v>
      </c>
      <c r="E197" t="str">
        <f>IF(MOD(MID(A197,9,1),2)=0,"Kobieta","Mężczyzna")</f>
        <v>Mężczyzna</v>
      </c>
      <c r="F197" t="str">
        <f t="shared" si="6"/>
        <v>n</v>
      </c>
      <c r="G197" s="15" t="str">
        <f t="shared" si="7"/>
        <v xml:space="preserve"> </v>
      </c>
      <c r="H197" t="str">
        <f>CONCATENATE(MID(B197,1,1),MID(C197,1,3),MID(A197,11,1))</f>
        <v>PJul6</v>
      </c>
    </row>
    <row r="198" spans="1:8" x14ac:dyDescent="0.25">
      <c r="A198" s="14" t="s">
        <v>835</v>
      </c>
      <c r="B198" t="s">
        <v>301</v>
      </c>
      <c r="C198" t="s">
        <v>302</v>
      </c>
      <c r="D198" s="1">
        <f>DATE(MID(A198,1,2)+100,MID(A198,3,2)-20,MID(A198,5,2))</f>
        <v>40094</v>
      </c>
      <c r="E198" t="str">
        <f>IF(MOD(MID(A198,9,1),2)=0,"Kobieta","Mężczyzna")</f>
        <v>Mężczyzna</v>
      </c>
      <c r="F198" t="str">
        <f t="shared" si="6"/>
        <v>z</v>
      </c>
      <c r="G198" s="15" t="str">
        <f t="shared" si="7"/>
        <v xml:space="preserve"> </v>
      </c>
      <c r="H198" t="str">
        <f>CONCATENATE(MID(B198,1,1),MID(C198,1,3),MID(A198,11,1))</f>
        <v>BTom4</v>
      </c>
    </row>
    <row r="199" spans="1:8" x14ac:dyDescent="0.25">
      <c r="A199" s="14" t="s">
        <v>836</v>
      </c>
      <c r="B199" t="s">
        <v>27</v>
      </c>
      <c r="C199" t="s">
        <v>137</v>
      </c>
      <c r="D199" s="1">
        <f>DATE(MID(A199,1,2)+100,MID(A199,3,2)-20,MID(A199,5,2))</f>
        <v>40096</v>
      </c>
      <c r="E199" t="str">
        <f>IF(MOD(MID(A199,9,1),2)=0,"Kobieta","Mężczyzna")</f>
        <v>Kobieta</v>
      </c>
      <c r="F199" t="str">
        <f t="shared" si="6"/>
        <v>z</v>
      </c>
      <c r="G199" s="15" t="str">
        <f t="shared" si="7"/>
        <v xml:space="preserve"> </v>
      </c>
      <c r="H199" t="str">
        <f>CONCATENATE(MID(B199,1,1),MID(C199,1,3),MID(A199,11,1))</f>
        <v>LMar2</v>
      </c>
    </row>
    <row r="200" spans="1:8" x14ac:dyDescent="0.25">
      <c r="A200" s="14" t="s">
        <v>837</v>
      </c>
      <c r="B200" t="s">
        <v>303</v>
      </c>
      <c r="C200" t="s">
        <v>291</v>
      </c>
      <c r="D200" s="1">
        <f>DATE(MID(A200,1,2)+100,MID(A200,3,2)-20,MID(A200,5,2))</f>
        <v>40098</v>
      </c>
      <c r="E200" t="str">
        <f>IF(MOD(MID(A200,9,1),2)=0,"Kobieta","Mężczyzna")</f>
        <v>Mężczyzna</v>
      </c>
      <c r="F200" t="str">
        <f t="shared" si="6"/>
        <v>l</v>
      </c>
      <c r="G200" s="15" t="str">
        <f t="shared" si="7"/>
        <v xml:space="preserve"> </v>
      </c>
      <c r="H200" t="str">
        <f>CONCATENATE(MID(B200,1,1),MID(C200,1,3),MID(A200,11,1))</f>
        <v>MKar9</v>
      </c>
    </row>
    <row r="201" spans="1:8" x14ac:dyDescent="0.25">
      <c r="A201" s="14" t="s">
        <v>838</v>
      </c>
      <c r="B201" t="s">
        <v>304</v>
      </c>
      <c r="C201" t="s">
        <v>305</v>
      </c>
      <c r="D201" s="1">
        <f>DATE(MID(A201,1,2)+100,MID(A201,3,2)-20,MID(A201,5,2))</f>
        <v>40098</v>
      </c>
      <c r="E201" t="str">
        <f>IF(MOD(MID(A201,9,1),2)=0,"Kobieta","Mężczyzna")</f>
        <v>Mężczyzna</v>
      </c>
      <c r="F201" t="str">
        <f t="shared" si="6"/>
        <v>l</v>
      </c>
      <c r="G201" s="15" t="str">
        <f t="shared" si="7"/>
        <v xml:space="preserve"> </v>
      </c>
      <c r="H201" t="str">
        <f>CONCATENATE(MID(B201,1,1),MID(C201,1,3),MID(A201,11,1))</f>
        <v>NKam7</v>
      </c>
    </row>
    <row r="202" spans="1:8" x14ac:dyDescent="0.25">
      <c r="A202" s="14" t="s">
        <v>839</v>
      </c>
      <c r="B202" t="s">
        <v>306</v>
      </c>
      <c r="C202" t="s">
        <v>307</v>
      </c>
      <c r="D202" s="1">
        <f>DATE(MID(A202,1,2)+100,MID(A202,3,2)-20,MID(A202,5,2))</f>
        <v>40099</v>
      </c>
      <c r="E202" t="str">
        <f>IF(MOD(MID(A202,9,1),2)=0,"Kobieta","Mężczyzna")</f>
        <v>Mężczyzna</v>
      </c>
      <c r="F202" t="str">
        <f t="shared" si="6"/>
        <v>n</v>
      </c>
      <c r="G202" s="15" t="str">
        <f t="shared" si="7"/>
        <v xml:space="preserve"> </v>
      </c>
      <c r="H202" t="str">
        <f>CONCATENATE(MID(B202,1,1),MID(C202,1,3),MID(A202,11,1))</f>
        <v>SFab1</v>
      </c>
    </row>
    <row r="203" spans="1:8" x14ac:dyDescent="0.25">
      <c r="A203" s="14" t="s">
        <v>840</v>
      </c>
      <c r="B203" t="s">
        <v>308</v>
      </c>
      <c r="C203" t="s">
        <v>309</v>
      </c>
      <c r="D203" s="1">
        <f>DATE(MID(A203,1,2)+100,MID(A203,3,2)-20,MID(A203,5,2))</f>
        <v>40100</v>
      </c>
      <c r="E203" t="str">
        <f>IF(MOD(MID(A203,9,1),2)=0,"Kobieta","Mężczyzna")</f>
        <v>Kobieta</v>
      </c>
      <c r="F203" t="str">
        <f t="shared" si="6"/>
        <v>d</v>
      </c>
      <c r="G203" s="15" t="str">
        <f t="shared" si="7"/>
        <v xml:space="preserve"> </v>
      </c>
      <c r="H203" t="str">
        <f>CONCATENATE(MID(B203,1,1),MID(C203,1,3),MID(A203,11,1))</f>
        <v>BWit4</v>
      </c>
    </row>
    <row r="204" spans="1:8" x14ac:dyDescent="0.25">
      <c r="A204" s="14" t="s">
        <v>841</v>
      </c>
      <c r="B204" t="s">
        <v>310</v>
      </c>
      <c r="C204" t="s">
        <v>126</v>
      </c>
      <c r="D204" s="1">
        <f>DATE(MID(A204,1,2)+100,MID(A204,3,2)-20,MID(A204,5,2))</f>
        <v>40100</v>
      </c>
      <c r="E204" t="str">
        <f>IF(MOD(MID(A204,9,1),2)=0,"Kobieta","Mężczyzna")</f>
        <v>Mężczyzna</v>
      </c>
      <c r="F204" t="str">
        <f t="shared" si="6"/>
        <v>z</v>
      </c>
      <c r="G204" s="15" t="str">
        <f t="shared" si="7"/>
        <v xml:space="preserve"> </v>
      </c>
      <c r="H204" t="str">
        <f>CONCATENATE(MID(B204,1,1),MID(C204,1,3),MID(A204,11,1))</f>
        <v>TBar2</v>
      </c>
    </row>
    <row r="205" spans="1:8" x14ac:dyDescent="0.25">
      <c r="A205" s="14" t="s">
        <v>842</v>
      </c>
      <c r="B205" t="s">
        <v>311</v>
      </c>
      <c r="C205" t="s">
        <v>26</v>
      </c>
      <c r="D205" s="1">
        <f>DATE(MID(A205,1,2)+100,MID(A205,3,2)-20,MID(A205,5,2))</f>
        <v>40101</v>
      </c>
      <c r="E205" t="str">
        <f>IF(MOD(MID(A205,9,1),2)=0,"Kobieta","Mężczyzna")</f>
        <v>Mężczyzna</v>
      </c>
      <c r="F205" t="str">
        <f t="shared" si="6"/>
        <v>j</v>
      </c>
      <c r="G205" s="15" t="str">
        <f t="shared" si="7"/>
        <v xml:space="preserve"> </v>
      </c>
      <c r="H205" t="str">
        <f>CONCATENATE(MID(B205,1,1),MID(C205,1,3),MID(A205,11,1))</f>
        <v>MMac4</v>
      </c>
    </row>
    <row r="206" spans="1:8" x14ac:dyDescent="0.25">
      <c r="A206" s="14" t="s">
        <v>843</v>
      </c>
      <c r="B206" t="s">
        <v>312</v>
      </c>
      <c r="C206" t="s">
        <v>8</v>
      </c>
      <c r="D206" s="1">
        <f>DATE(MID(A206,1,2)+100,MID(A206,3,2)-20,MID(A206,5,2))</f>
        <v>40102</v>
      </c>
      <c r="E206" t="str">
        <f>IF(MOD(MID(A206,9,1),2)=0,"Kobieta","Mężczyzna")</f>
        <v>Kobieta</v>
      </c>
      <c r="F206" t="str">
        <f t="shared" si="6"/>
        <v>l</v>
      </c>
      <c r="G206" s="15" t="str">
        <f t="shared" si="7"/>
        <v xml:space="preserve"> </v>
      </c>
      <c r="H206" t="str">
        <f>CONCATENATE(MID(B206,1,1),MID(C206,1,3),MID(A206,11,1))</f>
        <v>LMar7</v>
      </c>
    </row>
    <row r="207" spans="1:8" x14ac:dyDescent="0.25">
      <c r="A207" s="14" t="s">
        <v>844</v>
      </c>
      <c r="B207" t="s">
        <v>313</v>
      </c>
      <c r="C207" t="s">
        <v>104</v>
      </c>
      <c r="D207" s="1">
        <f>DATE(MID(A207,1,2)+100,MID(A207,3,2)-20,MID(A207,5,2))</f>
        <v>40106</v>
      </c>
      <c r="E207" t="str">
        <f>IF(MOD(MID(A207,9,1),2)=0,"Kobieta","Mężczyzna")</f>
        <v>Mężczyzna</v>
      </c>
      <c r="F207" t="str">
        <f t="shared" si="6"/>
        <v>b</v>
      </c>
      <c r="G207" s="15" t="str">
        <f t="shared" si="7"/>
        <v xml:space="preserve"> </v>
      </c>
      <c r="H207" t="str">
        <f>CONCATENATE(MID(B207,1,1),MID(C207,1,3),MID(A207,11,1))</f>
        <v>PJak3</v>
      </c>
    </row>
    <row r="208" spans="1:8" x14ac:dyDescent="0.25">
      <c r="A208" s="14" t="s">
        <v>845</v>
      </c>
      <c r="B208" t="s">
        <v>314</v>
      </c>
      <c r="C208" t="s">
        <v>137</v>
      </c>
      <c r="D208" s="1">
        <f>DATE(MID(A208,1,2)+100,MID(A208,3,2)-20,MID(A208,5,2))</f>
        <v>40106</v>
      </c>
      <c r="E208" t="str">
        <f>IF(MOD(MID(A208,9,1),2)=0,"Kobieta","Mężczyzna")</f>
        <v>Kobieta</v>
      </c>
      <c r="F208" t="str">
        <f t="shared" si="6"/>
        <v>z</v>
      </c>
      <c r="G208" s="15" t="str">
        <f t="shared" si="7"/>
        <v xml:space="preserve"> </v>
      </c>
      <c r="H208" t="str">
        <f>CONCATENATE(MID(B208,1,1),MID(C208,1,3),MID(A208,11,1))</f>
        <v>KMar1</v>
      </c>
    </row>
    <row r="209" spans="1:8" x14ac:dyDescent="0.25">
      <c r="A209" s="14" t="s">
        <v>846</v>
      </c>
      <c r="B209" t="s">
        <v>314</v>
      </c>
      <c r="C209" t="s">
        <v>12</v>
      </c>
      <c r="D209" s="1">
        <f>DATE(MID(A209,1,2)+100,MID(A209,3,2)-20,MID(A209,5,2))</f>
        <v>40107</v>
      </c>
      <c r="E209" t="str">
        <f>IF(MOD(MID(A209,9,1),2)=0,"Kobieta","Mężczyzna")</f>
        <v>Mężczyzna</v>
      </c>
      <c r="F209" t="str">
        <f t="shared" si="6"/>
        <v>z</v>
      </c>
      <c r="G209" s="15" t="str">
        <f t="shared" si="7"/>
        <v xml:space="preserve"> </v>
      </c>
      <c r="H209" t="str">
        <f>CONCATENATE(MID(B209,1,1),MID(C209,1,3),MID(A209,11,1))</f>
        <v>KMat3</v>
      </c>
    </row>
    <row r="210" spans="1:8" x14ac:dyDescent="0.25">
      <c r="A210" s="14" t="s">
        <v>847</v>
      </c>
      <c r="B210" t="s">
        <v>315</v>
      </c>
      <c r="C210" t="s">
        <v>48</v>
      </c>
      <c r="D210" s="1">
        <f>DATE(MID(A210,1,2)+100,MID(A210,3,2)-20,MID(A210,5,2))</f>
        <v>40108</v>
      </c>
      <c r="E210" t="str">
        <f>IF(MOD(MID(A210,9,1),2)=0,"Kobieta","Mężczyzna")</f>
        <v>Mężczyzna</v>
      </c>
      <c r="F210" t="str">
        <f t="shared" si="6"/>
        <v>r</v>
      </c>
      <c r="G210" s="15" t="str">
        <f t="shared" si="7"/>
        <v xml:space="preserve"> </v>
      </c>
      <c r="H210" t="str">
        <f>CONCATENATE(MID(B210,1,1),MID(C210,1,3),MID(A210,11,1))</f>
        <v>DPio3</v>
      </c>
    </row>
    <row r="211" spans="1:8" x14ac:dyDescent="0.25">
      <c r="A211" s="14" t="s">
        <v>848</v>
      </c>
      <c r="B211" t="s">
        <v>316</v>
      </c>
      <c r="C211" t="s">
        <v>74</v>
      </c>
      <c r="D211" s="1">
        <f>DATE(MID(A211,1,2)+100,MID(A211,3,2)-20,MID(A211,5,2))</f>
        <v>40109</v>
      </c>
      <c r="E211" t="str">
        <f>IF(MOD(MID(A211,9,1),2)=0,"Kobieta","Mężczyzna")</f>
        <v>Kobieta</v>
      </c>
      <c r="F211" t="str">
        <f t="shared" si="6"/>
        <v>r</v>
      </c>
      <c r="G211" s="15" t="str">
        <f t="shared" si="7"/>
        <v xml:space="preserve"> </v>
      </c>
      <c r="H211" t="str">
        <f>CONCATENATE(MID(B211,1,1),MID(C211,1,3),MID(A211,11,1))</f>
        <v>GOsk8</v>
      </c>
    </row>
    <row r="212" spans="1:8" x14ac:dyDescent="0.25">
      <c r="A212" s="14" t="s">
        <v>849</v>
      </c>
      <c r="B212" t="s">
        <v>317</v>
      </c>
      <c r="C212" t="s">
        <v>211</v>
      </c>
      <c r="D212" s="1">
        <f>DATE(MID(A212,1,2)+100,MID(A212,3,2)-20,MID(A212,5,2))</f>
        <v>40109</v>
      </c>
      <c r="E212" t="str">
        <f>IF(MOD(MID(A212,9,1),2)=0,"Kobieta","Mężczyzna")</f>
        <v>Mężczyzna</v>
      </c>
      <c r="F212" t="str">
        <f t="shared" si="6"/>
        <v>a</v>
      </c>
      <c r="G212" s="15" t="str">
        <f t="shared" si="7"/>
        <v xml:space="preserve"> </v>
      </c>
      <c r="H212" t="str">
        <f>CONCATENATE(MID(B212,1,1),MID(C212,1,3),MID(A212,11,1))</f>
        <v>TAnt2</v>
      </c>
    </row>
    <row r="213" spans="1:8" x14ac:dyDescent="0.25">
      <c r="A213" s="14" t="s">
        <v>850</v>
      </c>
      <c r="B213" t="s">
        <v>318</v>
      </c>
      <c r="C213" t="s">
        <v>26</v>
      </c>
      <c r="D213" s="1">
        <f>DATE(MID(A213,1,2)+100,MID(A213,3,2)-20,MID(A213,5,2))</f>
        <v>40110</v>
      </c>
      <c r="E213" t="str">
        <f>IF(MOD(MID(A213,9,1),2)=0,"Kobieta","Mężczyzna")</f>
        <v>Kobieta</v>
      </c>
      <c r="F213" t="str">
        <f t="shared" si="6"/>
        <v>j</v>
      </c>
      <c r="G213" s="15" t="str">
        <f t="shared" si="7"/>
        <v xml:space="preserve"> </v>
      </c>
      <c r="H213" t="str">
        <f>CONCATENATE(MID(B213,1,1),MID(C213,1,3),MID(A213,11,1))</f>
        <v>LMac7</v>
      </c>
    </row>
    <row r="214" spans="1:8" x14ac:dyDescent="0.25">
      <c r="A214" s="14" t="s">
        <v>851</v>
      </c>
      <c r="B214" t="s">
        <v>20</v>
      </c>
      <c r="C214" t="s">
        <v>29</v>
      </c>
      <c r="D214" s="1">
        <f>DATE(MID(A214,1,2)+100,MID(A214,3,2)-20,MID(A214,5,2))</f>
        <v>40111</v>
      </c>
      <c r="E214" t="str">
        <f>IF(MOD(MID(A214,9,1),2)=0,"Kobieta","Mężczyzna")</f>
        <v>Kobieta</v>
      </c>
      <c r="F214" t="str">
        <f t="shared" si="6"/>
        <v>r</v>
      </c>
      <c r="G214" s="15" t="str">
        <f t="shared" si="7"/>
        <v xml:space="preserve"> </v>
      </c>
      <c r="H214" t="str">
        <f>CONCATENATE(MID(B214,1,1),MID(C214,1,3),MID(A214,11,1))</f>
        <v>WAle4</v>
      </c>
    </row>
    <row r="215" spans="1:8" x14ac:dyDescent="0.25">
      <c r="A215" s="14" t="s">
        <v>852</v>
      </c>
      <c r="B215" t="s">
        <v>319</v>
      </c>
      <c r="C215" t="s">
        <v>320</v>
      </c>
      <c r="D215" s="1">
        <f>DATE(MID(A215,1,2)+100,MID(A215,3,2)-20,MID(A215,5,2))</f>
        <v>40112</v>
      </c>
      <c r="E215" t="str">
        <f>IF(MOD(MID(A215,9,1),2)=0,"Kobieta","Mężczyzna")</f>
        <v>Kobieta</v>
      </c>
      <c r="F215" t="str">
        <f t="shared" si="6"/>
        <v>a</v>
      </c>
      <c r="G215" s="15" t="str">
        <f t="shared" si="7"/>
        <v>Kaja</v>
      </c>
      <c r="H215" t="str">
        <f>CONCATENATE(MID(B215,1,1),MID(C215,1,3),MID(A215,11,1))</f>
        <v>PKaj0</v>
      </c>
    </row>
    <row r="216" spans="1:8" x14ac:dyDescent="0.25">
      <c r="A216" s="14" t="s">
        <v>853</v>
      </c>
      <c r="B216" t="s">
        <v>321</v>
      </c>
      <c r="C216" t="s">
        <v>58</v>
      </c>
      <c r="D216" s="1">
        <f>DATE(MID(A216,1,2)+100,MID(A216,3,2)-20,MID(A216,5,2))</f>
        <v>40112</v>
      </c>
      <c r="E216" t="str">
        <f>IF(MOD(MID(A216,9,1),2)=0,"Kobieta","Mężczyzna")</f>
        <v>Kobieta</v>
      </c>
      <c r="F216" t="str">
        <f t="shared" si="6"/>
        <v>a</v>
      </c>
      <c r="G216" s="15" t="str">
        <f t="shared" si="7"/>
        <v>Maja</v>
      </c>
      <c r="H216" t="str">
        <f>CONCATENATE(MID(B216,1,1),MID(C216,1,3),MID(A216,11,1))</f>
        <v>LMaj1</v>
      </c>
    </row>
    <row r="217" spans="1:8" x14ac:dyDescent="0.25">
      <c r="A217" s="14" t="s">
        <v>854</v>
      </c>
      <c r="B217" t="s">
        <v>322</v>
      </c>
      <c r="C217" t="s">
        <v>255</v>
      </c>
      <c r="D217" s="1">
        <f>DATE(MID(A217,1,2)+100,MID(A217,3,2)-20,MID(A217,5,2))</f>
        <v>40113</v>
      </c>
      <c r="E217" t="str">
        <f>IF(MOD(MID(A217,9,1),2)=0,"Kobieta","Mężczyzna")</f>
        <v>Kobieta</v>
      </c>
      <c r="F217" t="str">
        <f t="shared" si="6"/>
        <v>a</v>
      </c>
      <c r="G217" s="15" t="str">
        <f t="shared" si="7"/>
        <v>Magdalena</v>
      </c>
      <c r="H217" t="str">
        <f>CONCATENATE(MID(B217,1,1),MID(C217,1,3),MID(A217,11,1))</f>
        <v>LMag1</v>
      </c>
    </row>
    <row r="218" spans="1:8" x14ac:dyDescent="0.25">
      <c r="A218" s="14" t="s">
        <v>855</v>
      </c>
      <c r="B218" t="s">
        <v>323</v>
      </c>
      <c r="C218" t="s">
        <v>201</v>
      </c>
      <c r="D218" s="1">
        <f>DATE(MID(A218,1,2)+100,MID(A218,3,2)-20,MID(A218,5,2))</f>
        <v>40113</v>
      </c>
      <c r="E218" t="str">
        <f>IF(MOD(MID(A218,9,1),2)=0,"Kobieta","Mężczyzna")</f>
        <v>Kobieta</v>
      </c>
      <c r="F218" t="str">
        <f t="shared" si="6"/>
        <v>a</v>
      </c>
      <c r="G218" s="15" t="str">
        <f t="shared" si="7"/>
        <v>Aleksandra</v>
      </c>
      <c r="H218" t="str">
        <f>CONCATENATE(MID(B218,1,1),MID(C218,1,3),MID(A218,11,1))</f>
        <v>ZAle3</v>
      </c>
    </row>
    <row r="219" spans="1:8" x14ac:dyDescent="0.25">
      <c r="A219" s="14" t="s">
        <v>856</v>
      </c>
      <c r="B219" t="s">
        <v>324</v>
      </c>
      <c r="C219" t="s">
        <v>112</v>
      </c>
      <c r="D219" s="1">
        <f>DATE(MID(A219,1,2)+100,MID(A219,3,2)-20,MID(A219,5,2))</f>
        <v>40114</v>
      </c>
      <c r="E219" t="str">
        <f>IF(MOD(MID(A219,9,1),2)=0,"Kobieta","Mężczyzna")</f>
        <v>Mężczyzna</v>
      </c>
      <c r="F219" t="str">
        <f t="shared" si="6"/>
        <v>a</v>
      </c>
      <c r="G219" s="15" t="str">
        <f t="shared" si="7"/>
        <v xml:space="preserve"> </v>
      </c>
      <c r="H219" t="str">
        <f>CONCATENATE(MID(B219,1,1),MID(C219,1,3),MID(A219,11,1))</f>
        <v>GPau2</v>
      </c>
    </row>
    <row r="220" spans="1:8" x14ac:dyDescent="0.25">
      <c r="A220" s="14" t="s">
        <v>857</v>
      </c>
      <c r="B220" t="s">
        <v>325</v>
      </c>
      <c r="C220" t="s">
        <v>257</v>
      </c>
      <c r="D220" s="1">
        <f>DATE(MID(A220,1,2)+100,MID(A220,3,2)-20,MID(A220,5,2))</f>
        <v>40114</v>
      </c>
      <c r="E220" t="str">
        <f>IF(MOD(MID(A220,9,1),2)=0,"Kobieta","Mężczyzna")</f>
        <v>Kobieta</v>
      </c>
      <c r="F220" t="str">
        <f t="shared" si="6"/>
        <v>a</v>
      </c>
      <c r="G220" s="15" t="str">
        <f t="shared" si="7"/>
        <v>Lena</v>
      </c>
      <c r="H220" t="str">
        <f>CONCATENATE(MID(B220,1,1),MID(C220,1,3),MID(A220,11,1))</f>
        <v>MLen8</v>
      </c>
    </row>
    <row r="221" spans="1:8" x14ac:dyDescent="0.25">
      <c r="A221" s="14" t="s">
        <v>858</v>
      </c>
      <c r="B221" t="s">
        <v>326</v>
      </c>
      <c r="C221" t="s">
        <v>12</v>
      </c>
      <c r="D221" s="1">
        <f>DATE(MID(A221,1,2)+100,MID(A221,3,2)-20,MID(A221,5,2))</f>
        <v>40114</v>
      </c>
      <c r="E221" t="str">
        <f>IF(MOD(MID(A221,9,1),2)=0,"Kobieta","Mężczyzna")</f>
        <v>Kobieta</v>
      </c>
      <c r="F221" t="str">
        <f t="shared" si="6"/>
        <v>z</v>
      </c>
      <c r="G221" s="15" t="str">
        <f t="shared" si="7"/>
        <v xml:space="preserve"> </v>
      </c>
      <c r="H221" t="str">
        <f>CONCATENATE(MID(B221,1,1),MID(C221,1,3),MID(A221,11,1))</f>
        <v>BMat3</v>
      </c>
    </row>
    <row r="222" spans="1:8" x14ac:dyDescent="0.25">
      <c r="A222" s="14" t="s">
        <v>859</v>
      </c>
      <c r="B222" t="s">
        <v>327</v>
      </c>
      <c r="C222" t="s">
        <v>257</v>
      </c>
      <c r="D222" s="1">
        <f>DATE(MID(A222,1,2)+100,MID(A222,3,2)-20,MID(A222,5,2))</f>
        <v>40114</v>
      </c>
      <c r="E222" t="str">
        <f>IF(MOD(MID(A222,9,1),2)=0,"Kobieta","Mężczyzna")</f>
        <v>Kobieta</v>
      </c>
      <c r="F222" t="str">
        <f t="shared" si="6"/>
        <v>a</v>
      </c>
      <c r="G222" s="15" t="str">
        <f t="shared" si="7"/>
        <v>Lena</v>
      </c>
      <c r="H222" t="str">
        <f>CONCATENATE(MID(B222,1,1),MID(C222,1,3),MID(A222,11,1))</f>
        <v>MLen1</v>
      </c>
    </row>
    <row r="223" spans="1:8" x14ac:dyDescent="0.25">
      <c r="A223" s="14" t="s">
        <v>860</v>
      </c>
      <c r="B223" t="s">
        <v>328</v>
      </c>
      <c r="C223" t="s">
        <v>193</v>
      </c>
      <c r="D223" s="1">
        <f>DATE(MID(A223,1,2)+100,MID(A223,3,2)-20,MID(A223,5,2))</f>
        <v>40115</v>
      </c>
      <c r="E223" t="str">
        <f>IF(MOD(MID(A223,9,1),2)=0,"Kobieta","Mężczyzna")</f>
        <v>Mężczyzna</v>
      </c>
      <c r="F223" t="str">
        <f t="shared" si="6"/>
        <v>a</v>
      </c>
      <c r="G223" s="15" t="str">
        <f t="shared" si="7"/>
        <v xml:space="preserve"> </v>
      </c>
      <c r="H223" t="str">
        <f>CONCATENATE(MID(B223,1,1),MID(C223,1,3),MID(A223,11,1))</f>
        <v>RJul9</v>
      </c>
    </row>
    <row r="224" spans="1:8" x14ac:dyDescent="0.25">
      <c r="A224" s="14" t="s">
        <v>861</v>
      </c>
      <c r="B224" t="s">
        <v>329</v>
      </c>
      <c r="C224" t="s">
        <v>193</v>
      </c>
      <c r="D224" s="1">
        <f>DATE(MID(A224,1,2)+100,MID(A224,3,2)-20,MID(A224,5,2))</f>
        <v>40115</v>
      </c>
      <c r="E224" t="str">
        <f>IF(MOD(MID(A224,9,1),2)=0,"Kobieta","Mężczyzna")</f>
        <v>Mężczyzna</v>
      </c>
      <c r="F224" t="str">
        <f t="shared" si="6"/>
        <v>a</v>
      </c>
      <c r="G224" s="15" t="str">
        <f t="shared" si="7"/>
        <v xml:space="preserve"> </v>
      </c>
      <c r="H224" t="str">
        <f>CONCATENATE(MID(B224,1,1),MID(C224,1,3),MID(A224,11,1))</f>
        <v>RJul7</v>
      </c>
    </row>
    <row r="225" spans="1:8" x14ac:dyDescent="0.25">
      <c r="A225" s="14" t="s">
        <v>862</v>
      </c>
      <c r="B225" t="s">
        <v>330</v>
      </c>
      <c r="C225" t="s">
        <v>117</v>
      </c>
      <c r="D225" s="1">
        <f>DATE(MID(A225,1,2)+100,MID(A225,3,2)-20,MID(A225,5,2))</f>
        <v>40116</v>
      </c>
      <c r="E225" t="str">
        <f>IF(MOD(MID(A225,9,1),2)=0,"Kobieta","Mężczyzna")</f>
        <v>Kobieta</v>
      </c>
      <c r="F225" t="str">
        <f t="shared" si="6"/>
        <v>a</v>
      </c>
      <c r="G225" s="15" t="str">
        <f t="shared" si="7"/>
        <v>Olga</v>
      </c>
      <c r="H225" t="str">
        <f>CONCATENATE(MID(B225,1,1),MID(C225,1,3),MID(A225,11,1))</f>
        <v>BOlg0</v>
      </c>
    </row>
    <row r="226" spans="1:8" x14ac:dyDescent="0.25">
      <c r="A226" s="14" t="s">
        <v>863</v>
      </c>
      <c r="B226" t="s">
        <v>331</v>
      </c>
      <c r="C226" t="s">
        <v>262</v>
      </c>
      <c r="D226" s="1">
        <f>DATE(MID(A226,1,2)+100,MID(A226,3,2)-20,MID(A226,5,2))</f>
        <v>40116</v>
      </c>
      <c r="E226" t="str">
        <f>IF(MOD(MID(A226,9,1),2)=0,"Kobieta","Mężczyzna")</f>
        <v>Kobieta</v>
      </c>
      <c r="F226" t="str">
        <f t="shared" si="6"/>
        <v>a</v>
      </c>
      <c r="G226" s="15" t="str">
        <f t="shared" si="7"/>
        <v>Zofia</v>
      </c>
      <c r="H226" t="str">
        <f>CONCATENATE(MID(B226,1,1),MID(C226,1,3),MID(A226,11,1))</f>
        <v>BZof2</v>
      </c>
    </row>
    <row r="227" spans="1:8" x14ac:dyDescent="0.25">
      <c r="A227" s="14" t="s">
        <v>864</v>
      </c>
      <c r="B227" t="s">
        <v>332</v>
      </c>
      <c r="C227" t="s">
        <v>333</v>
      </c>
      <c r="D227" s="1">
        <f>DATE(MID(A227,1,2)+100,MID(A227,3,2)-20,MID(A227,5,2))</f>
        <v>40116</v>
      </c>
      <c r="E227" t="str">
        <f>IF(MOD(MID(A227,9,1),2)=0,"Kobieta","Mężczyzna")</f>
        <v>Kobieta</v>
      </c>
      <c r="F227" t="str">
        <f t="shared" si="6"/>
        <v>a</v>
      </c>
      <c r="G227" s="15" t="str">
        <f t="shared" si="7"/>
        <v>Liliana</v>
      </c>
      <c r="H227" t="str">
        <f>CONCATENATE(MID(B227,1,1),MID(C227,1,3),MID(A227,11,1))</f>
        <v>MLil6</v>
      </c>
    </row>
    <row r="228" spans="1:8" x14ac:dyDescent="0.25">
      <c r="A228" s="14" t="s">
        <v>865</v>
      </c>
      <c r="B228" t="s">
        <v>334</v>
      </c>
      <c r="C228" t="s">
        <v>218</v>
      </c>
      <c r="D228" s="1">
        <f>DATE(MID(A228,1,2)+100,MID(A228,3,2)-20,MID(A228,5,2))</f>
        <v>40116</v>
      </c>
      <c r="E228" t="str">
        <f>IF(MOD(MID(A228,9,1),2)=0,"Kobieta","Mężczyzna")</f>
        <v>Kobieta</v>
      </c>
      <c r="F228" t="str">
        <f t="shared" si="6"/>
        <v>a</v>
      </c>
      <c r="G228" s="15" t="str">
        <f t="shared" si="7"/>
        <v>Malgorzata</v>
      </c>
      <c r="H228" t="str">
        <f>CONCATENATE(MID(B228,1,1),MID(C228,1,3),MID(A228,11,1))</f>
        <v>KMal0</v>
      </c>
    </row>
    <row r="229" spans="1:8" x14ac:dyDescent="0.25">
      <c r="A229" s="14" t="s">
        <v>866</v>
      </c>
      <c r="B229" t="s">
        <v>335</v>
      </c>
      <c r="C229" t="s">
        <v>336</v>
      </c>
      <c r="D229" s="1">
        <f>DATE(MID(A229,1,2)+100,MID(A229,3,2)-20,MID(A229,5,2))</f>
        <v>40116</v>
      </c>
      <c r="E229" t="str">
        <f>IF(MOD(MID(A229,9,1),2)=0,"Kobieta","Mężczyzna")</f>
        <v>Mężczyzna</v>
      </c>
      <c r="F229" t="str">
        <f t="shared" si="6"/>
        <v>a</v>
      </c>
      <c r="G229" s="15" t="str">
        <f t="shared" si="7"/>
        <v xml:space="preserve"> </v>
      </c>
      <c r="H229" t="str">
        <f>CONCATENATE(MID(B229,1,1),MID(C229,1,3),MID(A229,11,1))</f>
        <v>OKin1</v>
      </c>
    </row>
    <row r="230" spans="1:8" x14ac:dyDescent="0.25">
      <c r="A230" s="14" t="s">
        <v>867</v>
      </c>
      <c r="B230" t="s">
        <v>337</v>
      </c>
      <c r="C230" t="s">
        <v>338</v>
      </c>
      <c r="D230" s="1">
        <f>DATE(MID(A230,1,2)+100,MID(A230,3,2)-20,MID(A230,5,2))</f>
        <v>40116</v>
      </c>
      <c r="E230" t="str">
        <f>IF(MOD(MID(A230,9,1),2)=0,"Kobieta","Mężczyzna")</f>
        <v>Kobieta</v>
      </c>
      <c r="F230" t="str">
        <f t="shared" si="6"/>
        <v>l</v>
      </c>
      <c r="G230" s="15" t="str">
        <f t="shared" si="7"/>
        <v xml:space="preserve"> </v>
      </c>
      <c r="H230" t="str">
        <f>CONCATENATE(MID(B230,1,1),MID(C230,1,3),MID(A230,11,1))</f>
        <v>GPaw5</v>
      </c>
    </row>
    <row r="231" spans="1:8" x14ac:dyDescent="0.25">
      <c r="A231" s="14" t="s">
        <v>868</v>
      </c>
      <c r="B231" t="s">
        <v>339</v>
      </c>
      <c r="C231" t="s">
        <v>340</v>
      </c>
      <c r="D231" s="1">
        <f>DATE(MID(A231,1,2)+100,MID(A231,3,2)-20,MID(A231,5,2))</f>
        <v>40119</v>
      </c>
      <c r="E231" t="str">
        <f>IF(MOD(MID(A231,9,1),2)=0,"Kobieta","Mężczyzna")</f>
        <v>Kobieta</v>
      </c>
      <c r="F231" t="str">
        <f t="shared" si="6"/>
        <v>l</v>
      </c>
      <c r="G231" s="15" t="str">
        <f t="shared" si="7"/>
        <v xml:space="preserve"> </v>
      </c>
      <c r="H231" t="str">
        <f>CONCATENATE(MID(B231,1,1),MID(C231,1,3),MID(A231,11,1))</f>
        <v>SGab6</v>
      </c>
    </row>
    <row r="232" spans="1:8" x14ac:dyDescent="0.25">
      <c r="A232" s="14" t="s">
        <v>869</v>
      </c>
      <c r="B232" t="s">
        <v>341</v>
      </c>
      <c r="C232" t="s">
        <v>172</v>
      </c>
      <c r="D232" s="1">
        <f>DATE(MID(A232,1,2)+100,MID(A232,3,2)-20,MID(A232,5,2))</f>
        <v>40119</v>
      </c>
      <c r="E232" t="str">
        <f>IF(MOD(MID(A232,9,1),2)=0,"Kobieta","Mężczyzna")</f>
        <v>Mężczyzna</v>
      </c>
      <c r="F232" t="str">
        <f t="shared" si="6"/>
        <v>a</v>
      </c>
      <c r="G232" s="15" t="str">
        <f t="shared" si="7"/>
        <v xml:space="preserve"> </v>
      </c>
      <c r="H232" t="str">
        <f>CONCATENATE(MID(B232,1,1),MID(C232,1,3),MID(A232,11,1))</f>
        <v>KMic6</v>
      </c>
    </row>
    <row r="233" spans="1:8" x14ac:dyDescent="0.25">
      <c r="A233" s="14" t="s">
        <v>870</v>
      </c>
      <c r="B233" t="s">
        <v>342</v>
      </c>
      <c r="C233" t="s">
        <v>70</v>
      </c>
      <c r="D233" s="1">
        <f>DATE(MID(A233,1,2)+100,MID(A233,3,2)-20,MID(A233,5,2))</f>
        <v>40119</v>
      </c>
      <c r="E233" t="str">
        <f>IF(MOD(MID(A233,9,1),2)=0,"Kobieta","Mężczyzna")</f>
        <v>Kobieta</v>
      </c>
      <c r="F233" t="str">
        <f t="shared" si="6"/>
        <v>l</v>
      </c>
      <c r="G233" s="15" t="str">
        <f t="shared" si="7"/>
        <v xml:space="preserve"> </v>
      </c>
      <c r="H233" t="str">
        <f>CONCATENATE(MID(B233,1,1),MID(C233,1,3),MID(A233,11,1))</f>
        <v>KMic2</v>
      </c>
    </row>
    <row r="234" spans="1:8" x14ac:dyDescent="0.25">
      <c r="A234" s="14" t="s">
        <v>871</v>
      </c>
      <c r="B234" t="s">
        <v>343</v>
      </c>
      <c r="C234" t="s">
        <v>12</v>
      </c>
      <c r="D234" s="1">
        <f>DATE(MID(A234,1,2)+100,MID(A234,3,2)-20,MID(A234,5,2))</f>
        <v>40120</v>
      </c>
      <c r="E234" t="str">
        <f>IF(MOD(MID(A234,9,1),2)=0,"Kobieta","Mężczyzna")</f>
        <v>Mężczyzna</v>
      </c>
      <c r="F234" t="str">
        <f t="shared" si="6"/>
        <v>z</v>
      </c>
      <c r="G234" s="15" t="str">
        <f t="shared" si="7"/>
        <v xml:space="preserve"> </v>
      </c>
      <c r="H234" t="str">
        <f>CONCATENATE(MID(B234,1,1),MID(C234,1,3),MID(A234,11,1))</f>
        <v>KMat0</v>
      </c>
    </row>
    <row r="235" spans="1:8" x14ac:dyDescent="0.25">
      <c r="A235" s="14" t="s">
        <v>872</v>
      </c>
      <c r="B235" t="s">
        <v>344</v>
      </c>
      <c r="C235" t="s">
        <v>282</v>
      </c>
      <c r="D235" s="1">
        <f>DATE(MID(A235,1,2)+100,MID(A235,3,2)-20,MID(A235,5,2))</f>
        <v>40120</v>
      </c>
      <c r="E235" t="str">
        <f>IF(MOD(MID(A235,9,1),2)=0,"Kobieta","Mężczyzna")</f>
        <v>Kobieta</v>
      </c>
      <c r="F235" t="str">
        <f t="shared" si="6"/>
        <v>n</v>
      </c>
      <c r="G235" s="15" t="str">
        <f t="shared" si="7"/>
        <v xml:space="preserve"> </v>
      </c>
      <c r="H235" t="str">
        <f>CONCATENATE(MID(B235,1,1),MID(C235,1,3),MID(A235,11,1))</f>
        <v>WAdr7</v>
      </c>
    </row>
    <row r="236" spans="1:8" x14ac:dyDescent="0.25">
      <c r="A236" s="14" t="s">
        <v>873</v>
      </c>
      <c r="B236" t="s">
        <v>345</v>
      </c>
      <c r="C236" t="s">
        <v>180</v>
      </c>
      <c r="D236" s="1">
        <f>DATE(MID(A236,1,2)+100,MID(A236,3,2)-20,MID(A236,5,2))</f>
        <v>40120</v>
      </c>
      <c r="E236" t="str">
        <f>IF(MOD(MID(A236,9,1),2)=0,"Kobieta","Mężczyzna")</f>
        <v>Kobieta</v>
      </c>
      <c r="F236" t="str">
        <f t="shared" si="6"/>
        <v>d</v>
      </c>
      <c r="G236" s="15" t="str">
        <f t="shared" si="7"/>
        <v xml:space="preserve"> </v>
      </c>
      <c r="H236" t="str">
        <f>CONCATENATE(MID(B236,1,1),MID(C236,1,3),MID(A236,11,1))</f>
        <v>SDaw6</v>
      </c>
    </row>
    <row r="237" spans="1:8" x14ac:dyDescent="0.25">
      <c r="A237" s="14" t="s">
        <v>874</v>
      </c>
      <c r="B237" t="s">
        <v>346</v>
      </c>
      <c r="C237" t="s">
        <v>44</v>
      </c>
      <c r="D237" s="1">
        <f>DATE(MID(A237,1,2)+100,MID(A237,3,2)-20,MID(A237,5,2))</f>
        <v>40121</v>
      </c>
      <c r="E237" t="str">
        <f>IF(MOD(MID(A237,9,1),2)=0,"Kobieta","Mężczyzna")</f>
        <v>Mężczyzna</v>
      </c>
      <c r="F237" t="str">
        <f t="shared" si="6"/>
        <v>a</v>
      </c>
      <c r="G237" s="15" t="str">
        <f t="shared" si="7"/>
        <v xml:space="preserve"> </v>
      </c>
      <c r="H237" t="str">
        <f>CONCATENATE(MID(B237,1,1),MID(C237,1,3),MID(A237,11,1))</f>
        <v>MLuc1</v>
      </c>
    </row>
    <row r="238" spans="1:8" x14ac:dyDescent="0.25">
      <c r="A238" s="14" t="s">
        <v>875</v>
      </c>
      <c r="B238" t="s">
        <v>347</v>
      </c>
      <c r="C238" t="s">
        <v>178</v>
      </c>
      <c r="D238" s="1">
        <f>DATE(MID(A238,1,2)+100,MID(A238,3,2)-20,MID(A238,5,2))</f>
        <v>40121</v>
      </c>
      <c r="E238" t="str">
        <f>IF(MOD(MID(A238,9,1),2)=0,"Kobieta","Mężczyzna")</f>
        <v>Kobieta</v>
      </c>
      <c r="F238" t="str">
        <f t="shared" si="6"/>
        <v>a</v>
      </c>
      <c r="G238" s="15" t="str">
        <f t="shared" si="7"/>
        <v>Emilia</v>
      </c>
      <c r="H238" t="str">
        <f>CONCATENATE(MID(B238,1,1),MID(C238,1,3),MID(A238,11,1))</f>
        <v>SEmi6</v>
      </c>
    </row>
    <row r="239" spans="1:8" x14ac:dyDescent="0.25">
      <c r="A239" s="14" t="s">
        <v>876</v>
      </c>
      <c r="B239" t="s">
        <v>348</v>
      </c>
      <c r="C239" t="s">
        <v>31</v>
      </c>
      <c r="D239" s="1">
        <f>DATE(MID(A239,1,2)+100,MID(A239,3,2)-20,MID(A239,5,2))</f>
        <v>40121</v>
      </c>
      <c r="E239" t="str">
        <f>IF(MOD(MID(A239,9,1),2)=0,"Kobieta","Mężczyzna")</f>
        <v>Mężczyzna</v>
      </c>
      <c r="F239" t="str">
        <f t="shared" si="6"/>
        <v>n</v>
      </c>
      <c r="G239" s="15" t="str">
        <f t="shared" si="7"/>
        <v xml:space="preserve"> </v>
      </c>
      <c r="H239" t="str">
        <f>CONCATENATE(MID(B239,1,1),MID(C239,1,3),MID(A239,11,1))</f>
        <v>CSzy9</v>
      </c>
    </row>
    <row r="240" spans="1:8" x14ac:dyDescent="0.25">
      <c r="A240" s="14" t="s">
        <v>877</v>
      </c>
      <c r="B240" t="s">
        <v>62</v>
      </c>
      <c r="C240" t="s">
        <v>78</v>
      </c>
      <c r="D240" s="1">
        <f>DATE(MID(A240,1,2)+100,MID(A240,3,2)-20,MID(A240,5,2))</f>
        <v>40122</v>
      </c>
      <c r="E240" t="str">
        <f>IF(MOD(MID(A240,9,1),2)=0,"Kobieta","Mężczyzna")</f>
        <v>Mężczyzna</v>
      </c>
      <c r="F240" t="str">
        <f t="shared" si="6"/>
        <v>n</v>
      </c>
      <c r="G240" s="15" t="str">
        <f t="shared" si="7"/>
        <v xml:space="preserve"> </v>
      </c>
      <c r="H240" t="str">
        <f>CONCATENATE(MID(B240,1,1),MID(C240,1,3),MID(A240,11,1))</f>
        <v>PJan4</v>
      </c>
    </row>
    <row r="241" spans="1:8" x14ac:dyDescent="0.25">
      <c r="A241" s="14" t="s">
        <v>878</v>
      </c>
      <c r="B241" t="s">
        <v>349</v>
      </c>
      <c r="C241" t="s">
        <v>187</v>
      </c>
      <c r="D241" s="1">
        <f>DATE(MID(A241,1,2)+100,MID(A241,3,2)-20,MID(A241,5,2))</f>
        <v>40122</v>
      </c>
      <c r="E241" t="str">
        <f>IF(MOD(MID(A241,9,1),2)=0,"Kobieta","Mężczyzna")</f>
        <v>Kobieta</v>
      </c>
      <c r="F241" t="str">
        <f t="shared" si="6"/>
        <v>a</v>
      </c>
      <c r="G241" s="15" t="str">
        <f t="shared" si="7"/>
        <v>Dominika</v>
      </c>
      <c r="H241" t="str">
        <f>CONCATENATE(MID(B241,1,1),MID(C241,1,3),MID(A241,11,1))</f>
        <v>SDom1</v>
      </c>
    </row>
    <row r="242" spans="1:8" x14ac:dyDescent="0.25">
      <c r="A242" s="14" t="s">
        <v>879</v>
      </c>
      <c r="B242" t="s">
        <v>350</v>
      </c>
      <c r="C242" t="s">
        <v>104</v>
      </c>
      <c r="D242" s="1">
        <f>DATE(MID(A242,1,2)+100,MID(A242,3,2)-20,MID(A242,5,2))</f>
        <v>40123</v>
      </c>
      <c r="E242" t="str">
        <f>IF(MOD(MID(A242,9,1),2)=0,"Kobieta","Mężczyzna")</f>
        <v>Mężczyzna</v>
      </c>
      <c r="F242" t="str">
        <f t="shared" si="6"/>
        <v>b</v>
      </c>
      <c r="G242" s="15" t="str">
        <f t="shared" si="7"/>
        <v xml:space="preserve"> </v>
      </c>
      <c r="H242" t="str">
        <f>CONCATENATE(MID(B242,1,1),MID(C242,1,3),MID(A242,11,1))</f>
        <v>CJak9</v>
      </c>
    </row>
    <row r="243" spans="1:8" x14ac:dyDescent="0.25">
      <c r="A243" s="14" t="s">
        <v>880</v>
      </c>
      <c r="B243" t="s">
        <v>351</v>
      </c>
      <c r="C243" t="s">
        <v>60</v>
      </c>
      <c r="D243" s="1">
        <f>DATE(MID(A243,1,2)+100,MID(A243,3,2)-20,MID(A243,5,2))</f>
        <v>40124</v>
      </c>
      <c r="E243" t="str">
        <f>IF(MOD(MID(A243,9,1),2)=0,"Kobieta","Mężczyzna")</f>
        <v>Kobieta</v>
      </c>
      <c r="F243" t="str">
        <f t="shared" si="6"/>
        <v>r</v>
      </c>
      <c r="G243" s="15" t="str">
        <f t="shared" si="7"/>
        <v xml:space="preserve"> </v>
      </c>
      <c r="H243" t="str">
        <f>CONCATENATE(MID(B243,1,1),MID(C243,1,3),MID(A243,11,1))</f>
        <v>RIgo0</v>
      </c>
    </row>
    <row r="244" spans="1:8" x14ac:dyDescent="0.25">
      <c r="A244" s="14" t="s">
        <v>881</v>
      </c>
      <c r="B244" t="s">
        <v>352</v>
      </c>
      <c r="C244" t="s">
        <v>353</v>
      </c>
      <c r="D244" s="1">
        <f>DATE(MID(A244,1,2)+100,MID(A244,3,2)-20,MID(A244,5,2))</f>
        <v>40125</v>
      </c>
      <c r="E244" t="str">
        <f>IF(MOD(MID(A244,9,1),2)=0,"Kobieta","Mężczyzna")</f>
        <v>Kobieta</v>
      </c>
      <c r="F244" t="str">
        <f t="shared" si="6"/>
        <v>z</v>
      </c>
      <c r="G244" s="15" t="str">
        <f t="shared" si="7"/>
        <v xml:space="preserve"> </v>
      </c>
      <c r="H244" t="str">
        <f>CONCATENATE(MID(B244,1,1),MID(C244,1,3),MID(A244,11,1))</f>
        <v>SDar8</v>
      </c>
    </row>
    <row r="245" spans="1:8" x14ac:dyDescent="0.25">
      <c r="A245" s="14" t="s">
        <v>882</v>
      </c>
      <c r="B245" t="s">
        <v>354</v>
      </c>
      <c r="C245" t="s">
        <v>12</v>
      </c>
      <c r="D245" s="1">
        <f>DATE(MID(A245,1,2)+100,MID(A245,3,2)-20,MID(A245,5,2))</f>
        <v>40126</v>
      </c>
      <c r="E245" t="str">
        <f>IF(MOD(MID(A245,9,1),2)=0,"Kobieta","Mężczyzna")</f>
        <v>Mężczyzna</v>
      </c>
      <c r="F245" t="str">
        <f t="shared" si="6"/>
        <v>z</v>
      </c>
      <c r="G245" s="15" t="str">
        <f t="shared" si="7"/>
        <v xml:space="preserve"> </v>
      </c>
      <c r="H245" t="str">
        <f>CONCATENATE(MID(B245,1,1),MID(C245,1,3),MID(A245,11,1))</f>
        <v>KMat1</v>
      </c>
    </row>
    <row r="246" spans="1:8" x14ac:dyDescent="0.25">
      <c r="A246" s="14" t="s">
        <v>883</v>
      </c>
      <c r="B246" t="s">
        <v>355</v>
      </c>
      <c r="C246" t="s">
        <v>46</v>
      </c>
      <c r="D246" s="1">
        <f>DATE(MID(A246,1,2)+100,MID(A246,3,2)-20,MID(A246,5,2))</f>
        <v>40126</v>
      </c>
      <c r="E246" t="str">
        <f>IF(MOD(MID(A246,9,1),2)=0,"Kobieta","Mężczyzna")</f>
        <v>Mężczyzna</v>
      </c>
      <c r="F246" t="str">
        <f t="shared" si="6"/>
        <v>a</v>
      </c>
      <c r="G246" s="15" t="str">
        <f t="shared" si="7"/>
        <v xml:space="preserve"> </v>
      </c>
      <c r="H246" t="str">
        <f>CONCATENATE(MID(B246,1,1),MID(C246,1,3),MID(A246,11,1))</f>
        <v>HNin1</v>
      </c>
    </row>
    <row r="247" spans="1:8" x14ac:dyDescent="0.25">
      <c r="A247" s="14" t="s">
        <v>884</v>
      </c>
      <c r="B247" t="s">
        <v>356</v>
      </c>
      <c r="C247" t="s">
        <v>87</v>
      </c>
      <c r="D247" s="1">
        <f>DATE(MID(A247,1,2)+100,MID(A247,3,2)-20,MID(A247,5,2))</f>
        <v>40126</v>
      </c>
      <c r="E247" t="str">
        <f>IF(MOD(MID(A247,9,1),2)=0,"Kobieta","Mężczyzna")</f>
        <v>Mężczyzna</v>
      </c>
      <c r="F247" t="str">
        <f t="shared" si="6"/>
        <v>a</v>
      </c>
      <c r="G247" s="15" t="str">
        <f t="shared" si="7"/>
        <v xml:space="preserve"> </v>
      </c>
      <c r="H247" t="str">
        <f>CONCATENATE(MID(B247,1,1),MID(C247,1,3),MID(A247,11,1))</f>
        <v>KMar5</v>
      </c>
    </row>
    <row r="248" spans="1:8" x14ac:dyDescent="0.25">
      <c r="A248" s="14" t="s">
        <v>885</v>
      </c>
      <c r="B248" t="s">
        <v>357</v>
      </c>
      <c r="C248" t="s">
        <v>145</v>
      </c>
      <c r="D248" s="1">
        <f>DATE(MID(A248,1,2)+100,MID(A248,3,2)-20,MID(A248,5,2))</f>
        <v>40127</v>
      </c>
      <c r="E248" t="str">
        <f>IF(MOD(MID(A248,9,1),2)=0,"Kobieta","Mężczyzna")</f>
        <v>Mężczyzna</v>
      </c>
      <c r="F248" t="str">
        <f t="shared" si="6"/>
        <v>a</v>
      </c>
      <c r="G248" s="15" t="str">
        <f t="shared" si="7"/>
        <v xml:space="preserve"> </v>
      </c>
      <c r="H248" t="str">
        <f>CONCATENATE(MID(B248,1,1),MID(C248,1,3),MID(A248,11,1))</f>
        <v>CWik5</v>
      </c>
    </row>
    <row r="249" spans="1:8" x14ac:dyDescent="0.25">
      <c r="A249" s="14" t="s">
        <v>886</v>
      </c>
      <c r="B249" t="s">
        <v>358</v>
      </c>
      <c r="C249" t="s">
        <v>359</v>
      </c>
      <c r="D249" s="1">
        <f>DATE(MID(A249,1,2)+100,MID(A249,3,2)-20,MID(A249,5,2))</f>
        <v>40127</v>
      </c>
      <c r="E249" t="str">
        <f>IF(MOD(MID(A249,9,1),2)=0,"Kobieta","Mężczyzna")</f>
        <v>Mężczyzna</v>
      </c>
      <c r="F249" t="str">
        <f t="shared" si="6"/>
        <v>a</v>
      </c>
      <c r="G249" s="15" t="str">
        <f t="shared" si="7"/>
        <v xml:space="preserve"> </v>
      </c>
      <c r="H249" t="str">
        <f>CONCATENATE(MID(B249,1,1),MID(C249,1,3),MID(A249,11,1))</f>
        <v>SJoa4</v>
      </c>
    </row>
    <row r="250" spans="1:8" x14ac:dyDescent="0.25">
      <c r="A250" s="14" t="s">
        <v>887</v>
      </c>
      <c r="B250" t="s">
        <v>360</v>
      </c>
      <c r="C250" t="s">
        <v>35</v>
      </c>
      <c r="D250" s="1">
        <f>DATE(MID(A250,1,2)+100,MID(A250,3,2)-20,MID(A250,5,2))</f>
        <v>40127</v>
      </c>
      <c r="E250" t="str">
        <f>IF(MOD(MID(A250,9,1),2)=0,"Kobieta","Mężczyzna")</f>
        <v>Kobieta</v>
      </c>
      <c r="F250" t="str">
        <f t="shared" si="6"/>
        <v>h</v>
      </c>
      <c r="G250" s="15" t="str">
        <f t="shared" si="7"/>
        <v xml:space="preserve"> </v>
      </c>
      <c r="H250" t="str">
        <f>CONCATENATE(MID(B250,1,1),MID(C250,1,3),MID(A250,11,1))</f>
        <v>AWoj2</v>
      </c>
    </row>
    <row r="251" spans="1:8" x14ac:dyDescent="0.25">
      <c r="A251" s="14" t="s">
        <v>888</v>
      </c>
      <c r="B251" t="s">
        <v>361</v>
      </c>
      <c r="C251" t="s">
        <v>150</v>
      </c>
      <c r="D251" s="1">
        <f>DATE(MID(A251,1,2)+100,MID(A251,3,2)-20,MID(A251,5,2))</f>
        <v>40127</v>
      </c>
      <c r="E251" t="str">
        <f>IF(MOD(MID(A251,9,1),2)=0,"Kobieta","Mężczyzna")</f>
        <v>Mężczyzna</v>
      </c>
      <c r="F251" t="str">
        <f t="shared" si="6"/>
        <v>a</v>
      </c>
      <c r="G251" s="15" t="str">
        <f t="shared" si="7"/>
        <v xml:space="preserve"> </v>
      </c>
      <c r="H251" t="str">
        <f>CONCATENATE(MID(B251,1,1),MID(C251,1,3),MID(A251,11,1))</f>
        <v>JNat4</v>
      </c>
    </row>
    <row r="252" spans="1:8" x14ac:dyDescent="0.25">
      <c r="A252" s="14" t="s">
        <v>889</v>
      </c>
      <c r="B252" t="s">
        <v>219</v>
      </c>
      <c r="C252" t="s">
        <v>117</v>
      </c>
      <c r="D252" s="1">
        <f>DATE(MID(A252,1,2)+100,MID(A252,3,2)-20,MID(A252,5,2))</f>
        <v>40128</v>
      </c>
      <c r="E252" t="str">
        <f>IF(MOD(MID(A252,9,1),2)=0,"Kobieta","Mężczyzna")</f>
        <v>Mężczyzna</v>
      </c>
      <c r="F252" t="str">
        <f t="shared" si="6"/>
        <v>a</v>
      </c>
      <c r="G252" s="15" t="str">
        <f t="shared" si="7"/>
        <v xml:space="preserve"> </v>
      </c>
      <c r="H252" t="str">
        <f>CONCATENATE(MID(B252,1,1),MID(C252,1,3),MID(A252,11,1))</f>
        <v>LOlg3</v>
      </c>
    </row>
    <row r="253" spans="1:8" x14ac:dyDescent="0.25">
      <c r="A253" s="14" t="s">
        <v>890</v>
      </c>
      <c r="B253" t="s">
        <v>362</v>
      </c>
      <c r="C253" t="s">
        <v>185</v>
      </c>
      <c r="D253" s="1">
        <f>DATE(MID(A253,1,2)+100,MID(A253,3,2)-20,MID(A253,5,2))</f>
        <v>40128</v>
      </c>
      <c r="E253" t="str">
        <f>IF(MOD(MID(A253,9,1),2)=0,"Kobieta","Mężczyzna")</f>
        <v>Kobieta</v>
      </c>
      <c r="F253" t="str">
        <f t="shared" si="6"/>
        <v>a</v>
      </c>
      <c r="G253" s="15" t="str">
        <f t="shared" si="7"/>
        <v>Weronika</v>
      </c>
      <c r="H253" t="str">
        <f>CONCATENATE(MID(B253,1,1),MID(C253,1,3),MID(A253,11,1))</f>
        <v>DWer4</v>
      </c>
    </row>
    <row r="254" spans="1:8" x14ac:dyDescent="0.25">
      <c r="A254" s="14" t="s">
        <v>891</v>
      </c>
      <c r="B254" t="s">
        <v>363</v>
      </c>
      <c r="C254" t="s">
        <v>364</v>
      </c>
      <c r="D254" s="1">
        <f>DATE(MID(A254,1,2)+100,MID(A254,3,2)-20,MID(A254,5,2))</f>
        <v>40129</v>
      </c>
      <c r="E254" t="str">
        <f>IF(MOD(MID(A254,9,1),2)=0,"Kobieta","Mężczyzna")</f>
        <v>Kobieta</v>
      </c>
      <c r="F254" t="str">
        <f t="shared" si="6"/>
        <v>a</v>
      </c>
      <c r="G254" s="15" t="str">
        <f t="shared" si="7"/>
        <v>Laura</v>
      </c>
      <c r="H254" t="str">
        <f>CONCATENATE(MID(B254,1,1),MID(C254,1,3),MID(A254,11,1))</f>
        <v>MLau8</v>
      </c>
    </row>
    <row r="255" spans="1:8" x14ac:dyDescent="0.25">
      <c r="A255" s="14" t="s">
        <v>892</v>
      </c>
      <c r="B255" t="s">
        <v>365</v>
      </c>
      <c r="C255" t="s">
        <v>211</v>
      </c>
      <c r="D255" s="1">
        <f>DATE(MID(A255,1,2)+100,MID(A255,3,2)-20,MID(A255,5,2))</f>
        <v>40129</v>
      </c>
      <c r="E255" t="str">
        <f>IF(MOD(MID(A255,9,1),2)=0,"Kobieta","Mężczyzna")</f>
        <v>Kobieta</v>
      </c>
      <c r="F255" t="str">
        <f t="shared" si="6"/>
        <v>a</v>
      </c>
      <c r="G255" s="15" t="str">
        <f t="shared" si="7"/>
        <v>Antonina</v>
      </c>
      <c r="H255" t="str">
        <f>CONCATENATE(MID(B255,1,1),MID(C255,1,3),MID(A255,11,1))</f>
        <v>SAnt4</v>
      </c>
    </row>
    <row r="256" spans="1:8" x14ac:dyDescent="0.25">
      <c r="A256" s="14" t="s">
        <v>893</v>
      </c>
      <c r="B256" t="s">
        <v>366</v>
      </c>
      <c r="C256" t="s">
        <v>150</v>
      </c>
      <c r="D256" s="1">
        <f>DATE(MID(A256,1,2)+100,MID(A256,3,2)-20,MID(A256,5,2))</f>
        <v>40130</v>
      </c>
      <c r="E256" t="str">
        <f>IF(MOD(MID(A256,9,1),2)=0,"Kobieta","Mężczyzna")</f>
        <v>Kobieta</v>
      </c>
      <c r="F256" t="str">
        <f t="shared" si="6"/>
        <v>a</v>
      </c>
      <c r="G256" s="15" t="str">
        <f t="shared" si="7"/>
        <v>Natalia</v>
      </c>
      <c r="H256" t="str">
        <f>CONCATENATE(MID(B256,1,1),MID(C256,1,3),MID(A256,11,1))</f>
        <v>JNat6</v>
      </c>
    </row>
    <row r="257" spans="1:8" x14ac:dyDescent="0.25">
      <c r="A257" s="14" t="s">
        <v>894</v>
      </c>
      <c r="B257" t="s">
        <v>367</v>
      </c>
      <c r="C257" t="s">
        <v>368</v>
      </c>
      <c r="D257" s="1">
        <f>DATE(MID(A257,1,2)+100,MID(A257,3,2)-20,MID(A257,5,2))</f>
        <v>40130</v>
      </c>
      <c r="E257" t="str">
        <f>IF(MOD(MID(A257,9,1),2)=0,"Kobieta","Mężczyzna")</f>
        <v>Kobieta</v>
      </c>
      <c r="F257" t="str">
        <f t="shared" si="6"/>
        <v>r</v>
      </c>
      <c r="G257" s="15" t="str">
        <f t="shared" si="7"/>
        <v xml:space="preserve"> </v>
      </c>
      <c r="H257" t="str">
        <f>CONCATENATE(MID(B257,1,1),MID(C257,1,3),MID(A257,11,1))</f>
        <v>DSam9</v>
      </c>
    </row>
    <row r="258" spans="1:8" x14ac:dyDescent="0.25">
      <c r="A258" s="14" t="s">
        <v>895</v>
      </c>
      <c r="B258" t="s">
        <v>369</v>
      </c>
      <c r="C258" t="s">
        <v>370</v>
      </c>
      <c r="D258" s="1">
        <f>DATE(MID(A258,1,2)+100,MID(A258,3,2)-20,MID(A258,5,2))</f>
        <v>40130</v>
      </c>
      <c r="E258" t="str">
        <f>IF(MOD(MID(A258,9,1),2)=0,"Kobieta","Mężczyzna")</f>
        <v>Kobieta</v>
      </c>
      <c r="F258" t="str">
        <f t="shared" si="6"/>
        <v>z</v>
      </c>
      <c r="G258" s="15" t="str">
        <f t="shared" si="7"/>
        <v xml:space="preserve"> </v>
      </c>
      <c r="H258" t="str">
        <f>CONCATENATE(MID(B258,1,1),MID(C258,1,3),MID(A258,11,1))</f>
        <v>WArk3</v>
      </c>
    </row>
    <row r="259" spans="1:8" x14ac:dyDescent="0.25">
      <c r="A259" s="14" t="s">
        <v>896</v>
      </c>
      <c r="B259" t="s">
        <v>371</v>
      </c>
      <c r="C259" t="s">
        <v>372</v>
      </c>
      <c r="D259" s="1">
        <f>DATE(MID(A259,1,2)+100,MID(A259,3,2)-20,MID(A259,5,2))</f>
        <v>40130</v>
      </c>
      <c r="E259" t="str">
        <f>IF(MOD(MID(A259,9,1),2)=0,"Kobieta","Mężczyzna")</f>
        <v>Kobieta</v>
      </c>
      <c r="F259" t="str">
        <f t="shared" ref="F259:F322" si="8">MID(C259,LEN(C259),1)</f>
        <v>a</v>
      </c>
      <c r="G259" s="15" t="str">
        <f t="shared" ref="G259:G322" si="9">IF(AND(E259="Kobieta",F259="a"),C259," ")</f>
        <v>Lidia</v>
      </c>
      <c r="H259" t="str">
        <f>CONCATENATE(MID(B259,1,1),MID(C259,1,3),MID(A259,11,1))</f>
        <v>MLid9</v>
      </c>
    </row>
    <row r="260" spans="1:8" x14ac:dyDescent="0.25">
      <c r="A260" s="14" t="s">
        <v>897</v>
      </c>
      <c r="B260" t="s">
        <v>146</v>
      </c>
      <c r="C260" t="s">
        <v>4</v>
      </c>
      <c r="D260" s="1">
        <f>DATE(MID(A260,1,2)+100,MID(A260,3,2)-20,MID(A260,5,2))</f>
        <v>40130</v>
      </c>
      <c r="E260" t="str">
        <f>IF(MOD(MID(A260,9,1),2)=0,"Kobieta","Mężczyzna")</f>
        <v>Mężczyzna</v>
      </c>
      <c r="F260" t="str">
        <f t="shared" si="8"/>
        <v>f</v>
      </c>
      <c r="G260" s="15" t="str">
        <f t="shared" si="9"/>
        <v xml:space="preserve"> </v>
      </c>
      <c r="H260" t="str">
        <f>CONCATENATE(MID(B260,1,1),MID(C260,1,3),MID(A260,11,1))</f>
        <v>MKrz2</v>
      </c>
    </row>
    <row r="261" spans="1:8" x14ac:dyDescent="0.25">
      <c r="A261" s="14" t="s">
        <v>898</v>
      </c>
      <c r="B261" t="s">
        <v>373</v>
      </c>
      <c r="C261" t="s">
        <v>145</v>
      </c>
      <c r="D261" s="1">
        <f>DATE(MID(A261,1,2)+100,MID(A261,3,2)-20,MID(A261,5,2))</f>
        <v>40132</v>
      </c>
      <c r="E261" t="str">
        <f>IF(MOD(MID(A261,9,1),2)=0,"Kobieta","Mężczyzna")</f>
        <v>Mężczyzna</v>
      </c>
      <c r="F261" t="str">
        <f t="shared" si="8"/>
        <v>a</v>
      </c>
      <c r="G261" s="15" t="str">
        <f t="shared" si="9"/>
        <v xml:space="preserve"> </v>
      </c>
      <c r="H261" t="str">
        <f>CONCATENATE(MID(B261,1,1),MID(C261,1,3),MID(A261,11,1))</f>
        <v>CWik3</v>
      </c>
    </row>
    <row r="262" spans="1:8" x14ac:dyDescent="0.25">
      <c r="A262" s="14" t="s">
        <v>899</v>
      </c>
      <c r="B262" t="s">
        <v>374</v>
      </c>
      <c r="C262" t="s">
        <v>121</v>
      </c>
      <c r="D262" s="1">
        <f>DATE(MID(A262,1,2)+100,MID(A262,3,2)-20,MID(A262,5,2))</f>
        <v>40133</v>
      </c>
      <c r="E262" t="str">
        <f>IF(MOD(MID(A262,9,1),2)=0,"Kobieta","Mężczyzna")</f>
        <v>Mężczyzna</v>
      </c>
      <c r="F262" t="str">
        <f t="shared" si="8"/>
        <v>a</v>
      </c>
      <c r="G262" s="15" t="str">
        <f t="shared" si="9"/>
        <v xml:space="preserve"> </v>
      </c>
      <c r="H262" t="str">
        <f>CONCATENATE(MID(B262,1,1),MID(C262,1,3),MID(A262,11,1))</f>
        <v>TAnn8</v>
      </c>
    </row>
    <row r="263" spans="1:8" x14ac:dyDescent="0.25">
      <c r="A263" s="14" t="s">
        <v>900</v>
      </c>
      <c r="B263" t="s">
        <v>375</v>
      </c>
      <c r="C263" t="s">
        <v>236</v>
      </c>
      <c r="D263" s="1">
        <f>DATE(MID(A263,1,2)+100,MID(A263,3,2)-20,MID(A263,5,2))</f>
        <v>40133</v>
      </c>
      <c r="E263" t="str">
        <f>IF(MOD(MID(A263,9,1),2)=0,"Kobieta","Mężczyzna")</f>
        <v>Kobieta</v>
      </c>
      <c r="F263" t="str">
        <f t="shared" si="8"/>
        <v>a</v>
      </c>
      <c r="G263" s="15" t="str">
        <f t="shared" si="9"/>
        <v>Karolina</v>
      </c>
      <c r="H263" t="str">
        <f>CONCATENATE(MID(B263,1,1),MID(C263,1,3),MID(A263,11,1))</f>
        <v>PKar5</v>
      </c>
    </row>
    <row r="264" spans="1:8" x14ac:dyDescent="0.25">
      <c r="A264" s="14" t="s">
        <v>901</v>
      </c>
      <c r="B264" t="s">
        <v>376</v>
      </c>
      <c r="C264" t="s">
        <v>377</v>
      </c>
      <c r="D264" s="1">
        <f>DATE(MID(A264,1,2)+100,MID(A264,3,2)-20,MID(A264,5,2))</f>
        <v>40134</v>
      </c>
      <c r="E264" t="str">
        <f>IF(MOD(MID(A264,9,1),2)=0,"Kobieta","Mężczyzna")</f>
        <v>Mężczyzna</v>
      </c>
      <c r="F264" t="str">
        <f t="shared" si="8"/>
        <v>l</v>
      </c>
      <c r="G264" s="15" t="str">
        <f t="shared" si="9"/>
        <v xml:space="preserve"> </v>
      </c>
      <c r="H264" t="str">
        <f>CONCATENATE(MID(B264,1,1),MID(C264,1,3),MID(A264,11,1))</f>
        <v>SDan8</v>
      </c>
    </row>
    <row r="265" spans="1:8" x14ac:dyDescent="0.25">
      <c r="A265" s="14" t="s">
        <v>902</v>
      </c>
      <c r="B265" t="s">
        <v>378</v>
      </c>
      <c r="C265" t="s">
        <v>294</v>
      </c>
      <c r="D265" s="1">
        <f>DATE(MID(A265,1,2)+100,MID(A265,3,2)-20,MID(A265,5,2))</f>
        <v>40134</v>
      </c>
      <c r="E265" t="str">
        <f>IF(MOD(MID(A265,9,1),2)=0,"Kobieta","Mężczyzna")</f>
        <v>Mężczyzna</v>
      </c>
      <c r="F265" t="str">
        <f t="shared" si="8"/>
        <v>m</v>
      </c>
      <c r="G265" s="15" t="str">
        <f t="shared" si="9"/>
        <v xml:space="preserve"> </v>
      </c>
      <c r="H265" t="str">
        <f>CONCATENATE(MID(B265,1,1),MID(C265,1,3),MID(A265,11,1))</f>
        <v>ZAda9</v>
      </c>
    </row>
    <row r="266" spans="1:8" x14ac:dyDescent="0.25">
      <c r="A266" s="14" t="s">
        <v>903</v>
      </c>
      <c r="B266" t="s">
        <v>379</v>
      </c>
      <c r="C266" t="s">
        <v>37</v>
      </c>
      <c r="D266" s="1">
        <f>DATE(MID(A266,1,2)+100,MID(A266,3,2)-20,MID(A266,5,2))</f>
        <v>40134</v>
      </c>
      <c r="E266" t="str">
        <f>IF(MOD(MID(A266,9,1),2)=0,"Kobieta","Mężczyzna")</f>
        <v>Kobieta</v>
      </c>
      <c r="F266" t="str">
        <f t="shared" si="8"/>
        <v>a</v>
      </c>
      <c r="G266" s="15" t="str">
        <f t="shared" si="9"/>
        <v>Amelia</v>
      </c>
      <c r="H266" t="str">
        <f>CONCATENATE(MID(B266,1,1),MID(C266,1,3),MID(A266,11,1))</f>
        <v>WAme3</v>
      </c>
    </row>
    <row r="267" spans="1:8" x14ac:dyDescent="0.25">
      <c r="A267" s="14" t="s">
        <v>904</v>
      </c>
      <c r="B267" t="s">
        <v>380</v>
      </c>
      <c r="C267" t="s">
        <v>214</v>
      </c>
      <c r="D267" s="1">
        <f>DATE(MID(A267,1,2)+100,MID(A267,3,2)-20,MID(A267,5,2))</f>
        <v>40135</v>
      </c>
      <c r="E267" t="str">
        <f>IF(MOD(MID(A267,9,1),2)=0,"Kobieta","Mężczyzna")</f>
        <v>Kobieta</v>
      </c>
      <c r="F267" t="str">
        <f t="shared" si="8"/>
        <v>a</v>
      </c>
      <c r="G267" s="15" t="str">
        <f t="shared" si="9"/>
        <v>Milena</v>
      </c>
      <c r="H267" t="str">
        <f>CONCATENATE(MID(B267,1,1),MID(C267,1,3),MID(A267,11,1))</f>
        <v>KMil2</v>
      </c>
    </row>
    <row r="268" spans="1:8" x14ac:dyDescent="0.25">
      <c r="A268" s="14" t="s">
        <v>905</v>
      </c>
      <c r="B268" t="s">
        <v>381</v>
      </c>
      <c r="C268" t="s">
        <v>273</v>
      </c>
      <c r="D268" s="1">
        <f>DATE(MID(A268,1,2)+100,MID(A268,3,2)-20,MID(A268,5,2))</f>
        <v>40136</v>
      </c>
      <c r="E268" t="str">
        <f>IF(MOD(MID(A268,9,1),2)=0,"Kobieta","Mężczyzna")</f>
        <v>Kobieta</v>
      </c>
      <c r="F268" t="str">
        <f t="shared" si="8"/>
        <v>a</v>
      </c>
      <c r="G268" s="15" t="str">
        <f t="shared" si="9"/>
        <v>Hanna</v>
      </c>
      <c r="H268" t="str">
        <f>CONCATENATE(MID(B268,1,1),MID(C268,1,3),MID(A268,11,1))</f>
        <v>SHan4</v>
      </c>
    </row>
    <row r="269" spans="1:8" x14ac:dyDescent="0.25">
      <c r="A269" s="14" t="s">
        <v>906</v>
      </c>
      <c r="B269" t="s">
        <v>382</v>
      </c>
      <c r="C269" t="s">
        <v>383</v>
      </c>
      <c r="D269" s="1">
        <f>DATE(MID(A269,1,2)+100,MID(A269,3,2)-20,MID(A269,5,2))</f>
        <v>40136</v>
      </c>
      <c r="E269" t="str">
        <f>IF(MOD(MID(A269,9,1),2)=0,"Kobieta","Mężczyzna")</f>
        <v>Mężczyzna</v>
      </c>
      <c r="F269" t="str">
        <f t="shared" si="8"/>
        <v>a</v>
      </c>
      <c r="G269" s="15" t="str">
        <f t="shared" si="9"/>
        <v xml:space="preserve"> </v>
      </c>
      <c r="H269" t="str">
        <f>CONCATENATE(MID(B269,1,1),MID(C269,1,3),MID(A269,11,1))</f>
        <v>FRox0</v>
      </c>
    </row>
    <row r="270" spans="1:8" x14ac:dyDescent="0.25">
      <c r="A270" s="14" t="s">
        <v>907</v>
      </c>
      <c r="B270" t="s">
        <v>384</v>
      </c>
      <c r="C270" t="s">
        <v>214</v>
      </c>
      <c r="D270" s="1">
        <f>DATE(MID(A270,1,2)+100,MID(A270,3,2)-20,MID(A270,5,2))</f>
        <v>40137</v>
      </c>
      <c r="E270" t="str">
        <f>IF(MOD(MID(A270,9,1),2)=0,"Kobieta","Mężczyzna")</f>
        <v>Kobieta</v>
      </c>
      <c r="F270" t="str">
        <f t="shared" si="8"/>
        <v>a</v>
      </c>
      <c r="G270" s="15" t="str">
        <f t="shared" si="9"/>
        <v>Milena</v>
      </c>
      <c r="H270" t="str">
        <f>CONCATENATE(MID(B270,1,1),MID(C270,1,3),MID(A270,11,1))</f>
        <v>KMil4</v>
      </c>
    </row>
    <row r="271" spans="1:8" x14ac:dyDescent="0.25">
      <c r="A271" s="14" t="s">
        <v>908</v>
      </c>
      <c r="B271" t="s">
        <v>385</v>
      </c>
      <c r="C271" t="s">
        <v>255</v>
      </c>
      <c r="D271" s="1">
        <f>DATE(MID(A271,1,2)+100,MID(A271,3,2)-20,MID(A271,5,2))</f>
        <v>40137</v>
      </c>
      <c r="E271" t="str">
        <f>IF(MOD(MID(A271,9,1),2)=0,"Kobieta","Mężczyzna")</f>
        <v>Mężczyzna</v>
      </c>
      <c r="F271" t="str">
        <f t="shared" si="8"/>
        <v>a</v>
      </c>
      <c r="G271" s="15" t="str">
        <f t="shared" si="9"/>
        <v xml:space="preserve"> </v>
      </c>
      <c r="H271" t="str">
        <f>CONCATENATE(MID(B271,1,1),MID(C271,1,3),MID(A271,11,1))</f>
        <v>LMag7</v>
      </c>
    </row>
    <row r="272" spans="1:8" x14ac:dyDescent="0.25">
      <c r="A272" s="14" t="s">
        <v>909</v>
      </c>
      <c r="B272" t="s">
        <v>386</v>
      </c>
      <c r="C272" t="s">
        <v>78</v>
      </c>
      <c r="D272" s="1">
        <f>DATE(MID(A272,1,2)+100,MID(A272,3,2)-20,MID(A272,5,2))</f>
        <v>40137</v>
      </c>
      <c r="E272" t="str">
        <f>IF(MOD(MID(A272,9,1),2)=0,"Kobieta","Mężczyzna")</f>
        <v>Mężczyzna</v>
      </c>
      <c r="F272" t="str">
        <f t="shared" si="8"/>
        <v>n</v>
      </c>
      <c r="G272" s="15" t="str">
        <f t="shared" si="9"/>
        <v xml:space="preserve"> </v>
      </c>
      <c r="H272" t="str">
        <f>CONCATENATE(MID(B272,1,1),MID(C272,1,3),MID(A272,11,1))</f>
        <v>PJan7</v>
      </c>
    </row>
    <row r="273" spans="1:8" x14ac:dyDescent="0.25">
      <c r="A273" s="14" t="s">
        <v>910</v>
      </c>
      <c r="B273" t="s">
        <v>387</v>
      </c>
      <c r="C273" t="s">
        <v>29</v>
      </c>
      <c r="D273" s="1">
        <f>DATE(MID(A273,1,2)+100,MID(A273,3,2)-20,MID(A273,5,2))</f>
        <v>40138</v>
      </c>
      <c r="E273" t="str">
        <f>IF(MOD(MID(A273,9,1),2)=0,"Kobieta","Mężczyzna")</f>
        <v>Kobieta</v>
      </c>
      <c r="F273" t="str">
        <f t="shared" si="8"/>
        <v>r</v>
      </c>
      <c r="G273" s="15" t="str">
        <f t="shared" si="9"/>
        <v xml:space="preserve"> </v>
      </c>
      <c r="H273" t="str">
        <f>CONCATENATE(MID(B273,1,1),MID(C273,1,3),MID(A273,11,1))</f>
        <v>WAle8</v>
      </c>
    </row>
    <row r="274" spans="1:8" x14ac:dyDescent="0.25">
      <c r="A274" s="14" t="s">
        <v>911</v>
      </c>
      <c r="B274" t="s">
        <v>388</v>
      </c>
      <c r="C274" t="s">
        <v>253</v>
      </c>
      <c r="D274" s="1">
        <f>DATE(MID(A274,1,2)+100,MID(A274,3,2)-20,MID(A274,5,2))</f>
        <v>40138</v>
      </c>
      <c r="E274" t="str">
        <f>IF(MOD(MID(A274,9,1),2)=0,"Kobieta","Mężczyzna")</f>
        <v>Mężczyzna</v>
      </c>
      <c r="F274" t="str">
        <f t="shared" si="8"/>
        <v>a</v>
      </c>
      <c r="G274" s="15" t="str">
        <f t="shared" si="9"/>
        <v xml:space="preserve"> </v>
      </c>
      <c r="H274" t="str">
        <f>CONCATENATE(MID(B274,1,1),MID(C274,1,3),MID(A274,11,1))</f>
        <v>CKat3</v>
      </c>
    </row>
    <row r="275" spans="1:8" x14ac:dyDescent="0.25">
      <c r="A275" s="14" t="s">
        <v>912</v>
      </c>
      <c r="B275" t="s">
        <v>389</v>
      </c>
      <c r="C275" t="s">
        <v>201</v>
      </c>
      <c r="D275" s="1">
        <f>DATE(MID(A275,1,2)+100,MID(A275,3,2)-20,MID(A275,5,2))</f>
        <v>40138</v>
      </c>
      <c r="E275" t="str">
        <f>IF(MOD(MID(A275,9,1),2)=0,"Kobieta","Mężczyzna")</f>
        <v>Mężczyzna</v>
      </c>
      <c r="F275" t="str">
        <f t="shared" si="8"/>
        <v>a</v>
      </c>
      <c r="G275" s="15" t="str">
        <f t="shared" si="9"/>
        <v xml:space="preserve"> </v>
      </c>
      <c r="H275" t="str">
        <f>CONCATENATE(MID(B275,1,1),MID(C275,1,3),MID(A275,11,1))</f>
        <v>ZAle7</v>
      </c>
    </row>
    <row r="276" spans="1:8" x14ac:dyDescent="0.25">
      <c r="A276" s="14" t="s">
        <v>913</v>
      </c>
      <c r="B276" t="s">
        <v>390</v>
      </c>
      <c r="C276" t="s">
        <v>391</v>
      </c>
      <c r="D276" s="1">
        <f>DATE(MID(A276,1,2)+100,MID(A276,3,2)-20,MID(A276,5,2))</f>
        <v>40139</v>
      </c>
      <c r="E276" t="str">
        <f>IF(MOD(MID(A276,9,1),2)=0,"Kobieta","Mężczyzna")</f>
        <v>Kobieta</v>
      </c>
      <c r="F276" t="str">
        <f t="shared" si="8"/>
        <v>z</v>
      </c>
      <c r="G276" s="15" t="str">
        <f t="shared" si="9"/>
        <v xml:space="preserve"> </v>
      </c>
      <c r="H276" t="str">
        <f>CONCATENATE(MID(B276,1,1),MID(C276,1,3),MID(A276,11,1))</f>
        <v>BTym7</v>
      </c>
    </row>
    <row r="277" spans="1:8" x14ac:dyDescent="0.25">
      <c r="A277" s="14" t="s">
        <v>914</v>
      </c>
      <c r="B277" t="s">
        <v>392</v>
      </c>
      <c r="C277" t="s">
        <v>84</v>
      </c>
      <c r="D277" s="1">
        <f>DATE(MID(A277,1,2)+100,MID(A277,3,2)-20,MID(A277,5,2))</f>
        <v>40140</v>
      </c>
      <c r="E277" t="str">
        <f>IF(MOD(MID(A277,9,1),2)=0,"Kobieta","Mężczyzna")</f>
        <v>Mężczyzna</v>
      </c>
      <c r="F277" t="str">
        <f t="shared" si="8"/>
        <v>a</v>
      </c>
      <c r="G277" s="15" t="str">
        <f t="shared" si="9"/>
        <v xml:space="preserve"> </v>
      </c>
      <c r="H277" t="str">
        <f>CONCATENATE(MID(B277,1,1),MID(C277,1,3),MID(A277,11,1))</f>
        <v>GOli5</v>
      </c>
    </row>
    <row r="278" spans="1:8" x14ac:dyDescent="0.25">
      <c r="A278" s="14" t="s">
        <v>915</v>
      </c>
      <c r="B278" t="s">
        <v>393</v>
      </c>
      <c r="C278" t="s">
        <v>394</v>
      </c>
      <c r="D278" s="1">
        <f>DATE(MID(A278,1,2)+100,MID(A278,3,2)-20,MID(A278,5,2))</f>
        <v>40140</v>
      </c>
      <c r="E278" t="str">
        <f>IF(MOD(MID(A278,9,1),2)=0,"Kobieta","Mężczyzna")</f>
        <v>Kobieta</v>
      </c>
      <c r="F278" t="str">
        <f t="shared" si="8"/>
        <v>k</v>
      </c>
      <c r="G278" s="15" t="str">
        <f t="shared" si="9"/>
        <v xml:space="preserve"> </v>
      </c>
      <c r="H278" t="str">
        <f>CONCATENATE(MID(B278,1,1),MID(C278,1,3),MID(A278,11,1))</f>
        <v>BMar6</v>
      </c>
    </row>
    <row r="279" spans="1:8" x14ac:dyDescent="0.25">
      <c r="A279" s="14" t="s">
        <v>916</v>
      </c>
      <c r="B279" t="s">
        <v>395</v>
      </c>
      <c r="C279" t="s">
        <v>48</v>
      </c>
      <c r="D279" s="1">
        <f>DATE(MID(A279,1,2)+100,MID(A279,3,2)-20,MID(A279,5,2))</f>
        <v>40141</v>
      </c>
      <c r="E279" t="str">
        <f>IF(MOD(MID(A279,9,1),2)=0,"Kobieta","Mężczyzna")</f>
        <v>Kobieta</v>
      </c>
      <c r="F279" t="str">
        <f t="shared" si="8"/>
        <v>r</v>
      </c>
      <c r="G279" s="15" t="str">
        <f t="shared" si="9"/>
        <v xml:space="preserve"> </v>
      </c>
      <c r="H279" t="str">
        <f>CONCATENATE(MID(B279,1,1),MID(C279,1,3),MID(A279,11,1))</f>
        <v>DPio6</v>
      </c>
    </row>
    <row r="280" spans="1:8" x14ac:dyDescent="0.25">
      <c r="A280" s="14" t="s">
        <v>917</v>
      </c>
      <c r="B280" t="s">
        <v>396</v>
      </c>
      <c r="C280" t="s">
        <v>42</v>
      </c>
      <c r="D280" s="1">
        <f>DATE(MID(A280,1,2)+100,MID(A280,3,2)-20,MID(A280,5,2))</f>
        <v>40142</v>
      </c>
      <c r="E280" t="str">
        <f>IF(MOD(MID(A280,9,1),2)=0,"Kobieta","Mężczyzna")</f>
        <v>Kobieta</v>
      </c>
      <c r="F280" t="str">
        <f t="shared" si="8"/>
        <v>j</v>
      </c>
      <c r="G280" s="15" t="str">
        <f t="shared" si="9"/>
        <v xml:space="preserve"> </v>
      </c>
      <c r="H280" t="str">
        <f>CONCATENATE(MID(B280,1,1),MID(C280,1,3),MID(A280,11,1))</f>
        <v>KMik2</v>
      </c>
    </row>
    <row r="281" spans="1:8" x14ac:dyDescent="0.25">
      <c r="A281" s="14" t="s">
        <v>918</v>
      </c>
      <c r="B281" t="s">
        <v>397</v>
      </c>
      <c r="C281" t="s">
        <v>68</v>
      </c>
      <c r="D281" s="1">
        <f>DATE(MID(A281,1,2)+100,MID(A281,3,2)-20,MID(A281,5,2))</f>
        <v>40142</v>
      </c>
      <c r="E281" t="str">
        <f>IF(MOD(MID(A281,9,1),2)=0,"Kobieta","Mężczyzna")</f>
        <v>Mężczyzna</v>
      </c>
      <c r="F281" t="str">
        <f t="shared" si="8"/>
        <v>r</v>
      </c>
      <c r="G281" s="15" t="str">
        <f t="shared" si="9"/>
        <v xml:space="preserve"> </v>
      </c>
      <c r="H281" t="str">
        <f>CONCATENATE(MID(B281,1,1),MID(C281,1,3),MID(A281,11,1))</f>
        <v>OKac7</v>
      </c>
    </row>
    <row r="282" spans="1:8" x14ac:dyDescent="0.25">
      <c r="A282" s="14" t="s">
        <v>919</v>
      </c>
      <c r="B282" t="s">
        <v>398</v>
      </c>
      <c r="C282" t="s">
        <v>48</v>
      </c>
      <c r="D282" s="1">
        <f>DATE(MID(A282,1,2)+100,MID(A282,3,2)-20,MID(A282,5,2))</f>
        <v>40142</v>
      </c>
      <c r="E282" t="str">
        <f>IF(MOD(MID(A282,9,1),2)=0,"Kobieta","Mężczyzna")</f>
        <v>Kobieta</v>
      </c>
      <c r="F282" t="str">
        <f t="shared" si="8"/>
        <v>r</v>
      </c>
      <c r="G282" s="15" t="str">
        <f t="shared" si="9"/>
        <v xml:space="preserve"> </v>
      </c>
      <c r="H282" t="str">
        <f>CONCATENATE(MID(B282,1,1),MID(C282,1,3),MID(A282,11,1))</f>
        <v>PPio0</v>
      </c>
    </row>
    <row r="283" spans="1:8" x14ac:dyDescent="0.25">
      <c r="A283" s="14" t="s">
        <v>920</v>
      </c>
      <c r="B283" t="s">
        <v>399</v>
      </c>
      <c r="C283" t="s">
        <v>302</v>
      </c>
      <c r="D283" s="1">
        <f>DATE(MID(A283,1,2)+100,MID(A283,3,2)-20,MID(A283,5,2))</f>
        <v>40143</v>
      </c>
      <c r="E283" t="str">
        <f>IF(MOD(MID(A283,9,1),2)=0,"Kobieta","Mężczyzna")</f>
        <v>Mężczyzna</v>
      </c>
      <c r="F283" t="str">
        <f t="shared" si="8"/>
        <v>z</v>
      </c>
      <c r="G283" s="15" t="str">
        <f t="shared" si="9"/>
        <v xml:space="preserve"> </v>
      </c>
      <c r="H283" t="str">
        <f>CONCATENATE(MID(B283,1,1),MID(C283,1,3),MID(A283,11,1))</f>
        <v>BTom8</v>
      </c>
    </row>
    <row r="284" spans="1:8" x14ac:dyDescent="0.25">
      <c r="A284" s="14" t="s">
        <v>921</v>
      </c>
      <c r="B284" t="s">
        <v>400</v>
      </c>
      <c r="C284" t="s">
        <v>48</v>
      </c>
      <c r="D284" s="1">
        <f>DATE(MID(A284,1,2)+100,MID(A284,3,2)-20,MID(A284,5,2))</f>
        <v>40143</v>
      </c>
      <c r="E284" t="str">
        <f>IF(MOD(MID(A284,9,1),2)=0,"Kobieta","Mężczyzna")</f>
        <v>Mężczyzna</v>
      </c>
      <c r="F284" t="str">
        <f t="shared" si="8"/>
        <v>r</v>
      </c>
      <c r="G284" s="15" t="str">
        <f t="shared" si="9"/>
        <v xml:space="preserve"> </v>
      </c>
      <c r="H284" t="str">
        <f>CONCATENATE(MID(B284,1,1),MID(C284,1,3),MID(A284,11,1))</f>
        <v>FPio6</v>
      </c>
    </row>
    <row r="285" spans="1:8" x14ac:dyDescent="0.25">
      <c r="A285" s="14" t="s">
        <v>922</v>
      </c>
      <c r="B285" t="s">
        <v>401</v>
      </c>
      <c r="C285" t="s">
        <v>294</v>
      </c>
      <c r="D285" s="1">
        <f>DATE(MID(A285,1,2)+100,MID(A285,3,2)-20,MID(A285,5,2))</f>
        <v>40144</v>
      </c>
      <c r="E285" t="str">
        <f>IF(MOD(MID(A285,9,1),2)=0,"Kobieta","Mężczyzna")</f>
        <v>Mężczyzna</v>
      </c>
      <c r="F285" t="str">
        <f t="shared" si="8"/>
        <v>m</v>
      </c>
      <c r="G285" s="15" t="str">
        <f t="shared" si="9"/>
        <v xml:space="preserve"> </v>
      </c>
      <c r="H285" t="str">
        <f>CONCATENATE(MID(B285,1,1),MID(C285,1,3),MID(A285,11,1))</f>
        <v>ZAda4</v>
      </c>
    </row>
    <row r="286" spans="1:8" x14ac:dyDescent="0.25">
      <c r="A286" s="14" t="s">
        <v>923</v>
      </c>
      <c r="B286" t="s">
        <v>402</v>
      </c>
      <c r="C286" t="s">
        <v>60</v>
      </c>
      <c r="D286" s="1">
        <f>DATE(MID(A286,1,2)+100,MID(A286,3,2)-20,MID(A286,5,2))</f>
        <v>40145</v>
      </c>
      <c r="E286" t="str">
        <f>IF(MOD(MID(A286,9,1),2)=0,"Kobieta","Mężczyzna")</f>
        <v>Mężczyzna</v>
      </c>
      <c r="F286" t="str">
        <f t="shared" si="8"/>
        <v>r</v>
      </c>
      <c r="G286" s="15" t="str">
        <f t="shared" si="9"/>
        <v xml:space="preserve"> </v>
      </c>
      <c r="H286" t="str">
        <f>CONCATENATE(MID(B286,1,1),MID(C286,1,3),MID(A286,11,1))</f>
        <v>RIgo5</v>
      </c>
    </row>
    <row r="287" spans="1:8" x14ac:dyDescent="0.25">
      <c r="A287" s="14" t="s">
        <v>924</v>
      </c>
      <c r="B287" t="s">
        <v>403</v>
      </c>
      <c r="C287" t="s">
        <v>336</v>
      </c>
      <c r="D287" s="1">
        <f>DATE(MID(A287,1,2)+100,MID(A287,3,2)-20,MID(A287,5,2))</f>
        <v>40146</v>
      </c>
      <c r="E287" t="str">
        <f>IF(MOD(MID(A287,9,1),2)=0,"Kobieta","Mężczyzna")</f>
        <v>Kobieta</v>
      </c>
      <c r="F287" t="str">
        <f t="shared" si="8"/>
        <v>a</v>
      </c>
      <c r="G287" s="15" t="str">
        <f t="shared" si="9"/>
        <v>Kinga</v>
      </c>
      <c r="H287" t="str">
        <f>CONCATENATE(MID(B287,1,1),MID(C287,1,3),MID(A287,11,1))</f>
        <v>OKin6</v>
      </c>
    </row>
    <row r="288" spans="1:8" x14ac:dyDescent="0.25">
      <c r="A288" s="14" t="s">
        <v>925</v>
      </c>
      <c r="B288" t="s">
        <v>404</v>
      </c>
      <c r="C288" t="s">
        <v>405</v>
      </c>
      <c r="D288" s="1">
        <f>DATE(MID(A288,1,2)+100,MID(A288,3,2)-20,MID(A288,5,2))</f>
        <v>40147</v>
      </c>
      <c r="E288" t="str">
        <f>IF(MOD(MID(A288,9,1),2)=0,"Kobieta","Mężczyzna")</f>
        <v>Mężczyzna</v>
      </c>
      <c r="F288" t="str">
        <f t="shared" si="8"/>
        <v>d</v>
      </c>
      <c r="G288" s="15" t="str">
        <f t="shared" si="9"/>
        <v xml:space="preserve"> </v>
      </c>
      <c r="H288" t="str">
        <f>CONCATENATE(MID(B288,1,1),MID(C288,1,3),MID(A288,11,1))</f>
        <v>MKon0</v>
      </c>
    </row>
    <row r="289" spans="1:8" x14ac:dyDescent="0.25">
      <c r="A289" s="14" t="s">
        <v>926</v>
      </c>
      <c r="B289" t="s">
        <v>406</v>
      </c>
      <c r="C289" t="s">
        <v>134</v>
      </c>
      <c r="D289" s="1">
        <f>DATE(MID(A289,1,2)+100,MID(A289,3,2)-20,MID(A289,5,2))</f>
        <v>40147</v>
      </c>
      <c r="E289" t="str">
        <f>IF(MOD(MID(A289,9,1),2)=0,"Kobieta","Mężczyzna")</f>
        <v>Mężczyzna</v>
      </c>
      <c r="F289" t="str">
        <f t="shared" si="8"/>
        <v>a</v>
      </c>
      <c r="G289" s="15" t="str">
        <f t="shared" si="9"/>
        <v xml:space="preserve"> </v>
      </c>
      <c r="H289" t="str">
        <f>CONCATENATE(MID(B289,1,1),MID(C289,1,3),MID(A289,11,1))</f>
        <v>CMar4</v>
      </c>
    </row>
    <row r="290" spans="1:8" x14ac:dyDescent="0.25">
      <c r="A290" s="14" t="s">
        <v>927</v>
      </c>
      <c r="B290" t="s">
        <v>217</v>
      </c>
      <c r="C290" t="s">
        <v>218</v>
      </c>
      <c r="D290" s="1">
        <f>DATE(MID(A290,1,2)+100,MID(A290,3,2)-20,MID(A290,5,2))</f>
        <v>40147</v>
      </c>
      <c r="E290" t="str">
        <f>IF(MOD(MID(A290,9,1),2)=0,"Kobieta","Mężczyzna")</f>
        <v>Kobieta</v>
      </c>
      <c r="F290" t="str">
        <f t="shared" si="8"/>
        <v>a</v>
      </c>
      <c r="G290" s="15" t="str">
        <f t="shared" si="9"/>
        <v>Malgorzata</v>
      </c>
      <c r="H290" t="str">
        <f>CONCATENATE(MID(B290,1,1),MID(C290,1,3),MID(A290,11,1))</f>
        <v>KMal7</v>
      </c>
    </row>
    <row r="291" spans="1:8" x14ac:dyDescent="0.25">
      <c r="A291" s="14" t="s">
        <v>928</v>
      </c>
      <c r="B291" t="s">
        <v>407</v>
      </c>
      <c r="C291" t="s">
        <v>72</v>
      </c>
      <c r="D291" s="1">
        <f>DATE(MID(A291,1,2)+100,MID(A291,3,2)-20,MID(A291,5,2))</f>
        <v>40147</v>
      </c>
      <c r="E291" t="str">
        <f>IF(MOD(MID(A291,9,1),2)=0,"Kobieta","Mężczyzna")</f>
        <v>Mężczyzna</v>
      </c>
      <c r="F291" t="str">
        <f t="shared" si="8"/>
        <v>a</v>
      </c>
      <c r="G291" s="15" t="str">
        <f t="shared" si="9"/>
        <v xml:space="preserve"> </v>
      </c>
      <c r="H291" t="str">
        <f>CONCATENATE(MID(B291,1,1),MID(C291,1,3),MID(A291,11,1))</f>
        <v>WAli1</v>
      </c>
    </row>
    <row r="292" spans="1:8" x14ac:dyDescent="0.25">
      <c r="A292" s="14" t="s">
        <v>929</v>
      </c>
      <c r="B292" t="s">
        <v>408</v>
      </c>
      <c r="C292" t="s">
        <v>104</v>
      </c>
      <c r="D292" s="1">
        <f>DATE(MID(A292,1,2)+100,MID(A292,3,2)-20,MID(A292,5,2))</f>
        <v>40147</v>
      </c>
      <c r="E292" t="str">
        <f>IF(MOD(MID(A292,9,1),2)=0,"Kobieta","Mężczyzna")</f>
        <v>Kobieta</v>
      </c>
      <c r="F292" t="str">
        <f t="shared" si="8"/>
        <v>b</v>
      </c>
      <c r="G292" s="15" t="str">
        <f t="shared" si="9"/>
        <v xml:space="preserve"> </v>
      </c>
      <c r="H292" t="str">
        <f>CONCATENATE(MID(B292,1,1),MID(C292,1,3),MID(A292,11,1))</f>
        <v>PJak4</v>
      </c>
    </row>
    <row r="293" spans="1:8" x14ac:dyDescent="0.25">
      <c r="A293" s="14" t="s">
        <v>930</v>
      </c>
      <c r="B293" t="s">
        <v>409</v>
      </c>
      <c r="C293" t="s">
        <v>410</v>
      </c>
      <c r="D293" s="1">
        <f>DATE(MID(A293,1,2)+100,MID(A293,3,2)-20,MID(A293,5,2))</f>
        <v>40148</v>
      </c>
      <c r="E293" t="str">
        <f>IF(MOD(MID(A293,9,1),2)=0,"Kobieta","Mężczyzna")</f>
        <v>Kobieta</v>
      </c>
      <c r="F293" t="str">
        <f t="shared" si="8"/>
        <v>a</v>
      </c>
      <c r="G293" s="15" t="str">
        <f t="shared" si="9"/>
        <v>Kalina</v>
      </c>
      <c r="H293" t="str">
        <f>CONCATENATE(MID(B293,1,1),MID(C293,1,3),MID(A293,11,1))</f>
        <v>PKal0</v>
      </c>
    </row>
    <row r="294" spans="1:8" x14ac:dyDescent="0.25">
      <c r="A294" s="14" t="s">
        <v>931</v>
      </c>
      <c r="B294" t="s">
        <v>411</v>
      </c>
      <c r="C294" t="s">
        <v>257</v>
      </c>
      <c r="D294" s="1">
        <f>DATE(MID(A294,1,2)+100,MID(A294,3,2)-20,MID(A294,5,2))</f>
        <v>40149</v>
      </c>
      <c r="E294" t="str">
        <f>IF(MOD(MID(A294,9,1),2)=0,"Kobieta","Mężczyzna")</f>
        <v>Mężczyzna</v>
      </c>
      <c r="F294" t="str">
        <f t="shared" si="8"/>
        <v>a</v>
      </c>
      <c r="G294" s="15" t="str">
        <f t="shared" si="9"/>
        <v xml:space="preserve"> </v>
      </c>
      <c r="H294" t="str">
        <f>CONCATENATE(MID(B294,1,1),MID(C294,1,3),MID(A294,11,1))</f>
        <v>MLen1</v>
      </c>
    </row>
    <row r="295" spans="1:8" x14ac:dyDescent="0.25">
      <c r="A295" s="14" t="s">
        <v>932</v>
      </c>
      <c r="B295" t="s">
        <v>169</v>
      </c>
      <c r="C295" t="s">
        <v>51</v>
      </c>
      <c r="D295" s="1">
        <f>DATE(MID(A295,1,2)+100,MID(A295,3,2)-20,MID(A295,5,2))</f>
        <v>40150</v>
      </c>
      <c r="E295" t="str">
        <f>IF(MOD(MID(A295,9,1),2)=0,"Kobieta","Mężczyzna")</f>
        <v>Mężczyzna</v>
      </c>
      <c r="F295" t="str">
        <f t="shared" si="8"/>
        <v>a</v>
      </c>
      <c r="G295" s="15" t="str">
        <f t="shared" si="9"/>
        <v xml:space="preserve"> </v>
      </c>
      <c r="H295" t="str">
        <f>CONCATENATE(MID(B295,1,1),MID(C295,1,3),MID(A295,11,1))</f>
        <v>KMar6</v>
      </c>
    </row>
    <row r="296" spans="1:8" x14ac:dyDescent="0.25">
      <c r="A296" s="14" t="s">
        <v>933</v>
      </c>
      <c r="B296" t="s">
        <v>412</v>
      </c>
      <c r="C296" t="s">
        <v>70</v>
      </c>
      <c r="D296" s="1">
        <f>DATE(MID(A296,1,2)+100,MID(A296,3,2)-20,MID(A296,5,2))</f>
        <v>40150</v>
      </c>
      <c r="E296" t="str">
        <f>IF(MOD(MID(A296,9,1),2)=0,"Kobieta","Mężczyzna")</f>
        <v>Kobieta</v>
      </c>
      <c r="F296" t="str">
        <f t="shared" si="8"/>
        <v>l</v>
      </c>
      <c r="G296" s="15" t="str">
        <f t="shared" si="9"/>
        <v xml:space="preserve"> </v>
      </c>
      <c r="H296" t="str">
        <f>CONCATENATE(MID(B296,1,1),MID(C296,1,3),MID(A296,11,1))</f>
        <v>KMic4</v>
      </c>
    </row>
    <row r="297" spans="1:8" x14ac:dyDescent="0.25">
      <c r="A297" s="14" t="s">
        <v>934</v>
      </c>
      <c r="B297" t="s">
        <v>413</v>
      </c>
      <c r="C297" t="s">
        <v>153</v>
      </c>
      <c r="D297" s="1">
        <f>DATE(MID(A297,1,2)+100,MID(A297,3,2)-20,MID(A297,5,2))</f>
        <v>40151</v>
      </c>
      <c r="E297" t="str">
        <f>IF(MOD(MID(A297,9,1),2)=0,"Kobieta","Mężczyzna")</f>
        <v>Mężczyzna</v>
      </c>
      <c r="F297" t="str">
        <f t="shared" si="8"/>
        <v>n</v>
      </c>
      <c r="G297" s="15" t="str">
        <f t="shared" si="9"/>
        <v xml:space="preserve"> </v>
      </c>
      <c r="H297" t="str">
        <f>CONCATENATE(MID(B297,1,1),MID(C297,1,3),MID(A297,11,1))</f>
        <v>DSeb7</v>
      </c>
    </row>
    <row r="298" spans="1:8" x14ac:dyDescent="0.25">
      <c r="A298" s="14" t="s">
        <v>935</v>
      </c>
      <c r="B298" t="s">
        <v>414</v>
      </c>
      <c r="C298" t="s">
        <v>70</v>
      </c>
      <c r="D298" s="1">
        <f>DATE(MID(A298,1,2)+100,MID(A298,3,2)-20,MID(A298,5,2))</f>
        <v>40151</v>
      </c>
      <c r="E298" t="str">
        <f>IF(MOD(MID(A298,9,1),2)=0,"Kobieta","Mężczyzna")</f>
        <v>Kobieta</v>
      </c>
      <c r="F298" t="str">
        <f t="shared" si="8"/>
        <v>l</v>
      </c>
      <c r="G298" s="15" t="str">
        <f t="shared" si="9"/>
        <v xml:space="preserve"> </v>
      </c>
      <c r="H298" t="str">
        <f>CONCATENATE(MID(B298,1,1),MID(C298,1,3),MID(A298,11,1))</f>
        <v>KMic3</v>
      </c>
    </row>
    <row r="299" spans="1:8" x14ac:dyDescent="0.25">
      <c r="A299" s="14" t="s">
        <v>936</v>
      </c>
      <c r="B299" t="s">
        <v>109</v>
      </c>
      <c r="C299" t="s">
        <v>137</v>
      </c>
      <c r="D299" s="1">
        <f>DATE(MID(A299,1,2)+100,MID(A299,3,2)-20,MID(A299,5,2))</f>
        <v>40152</v>
      </c>
      <c r="E299" t="str">
        <f>IF(MOD(MID(A299,9,1),2)=0,"Kobieta","Mężczyzna")</f>
        <v>Kobieta</v>
      </c>
      <c r="F299" t="str">
        <f t="shared" si="8"/>
        <v>z</v>
      </c>
      <c r="G299" s="15" t="str">
        <f t="shared" si="9"/>
        <v xml:space="preserve"> </v>
      </c>
      <c r="H299" t="str">
        <f>CONCATENATE(MID(B299,1,1),MID(C299,1,3),MID(A299,11,1))</f>
        <v>PMar7</v>
      </c>
    </row>
    <row r="300" spans="1:8" x14ac:dyDescent="0.25">
      <c r="A300" s="14" t="s">
        <v>937</v>
      </c>
      <c r="B300" t="s">
        <v>415</v>
      </c>
      <c r="C300" t="s">
        <v>98</v>
      </c>
      <c r="D300" s="1">
        <f>DATE(MID(A300,1,2)+100,MID(A300,3,2)-20,MID(A300,5,2))</f>
        <v>40152</v>
      </c>
      <c r="E300" t="str">
        <f>IF(MOD(MID(A300,9,1),2)=0,"Kobieta","Mężczyzna")</f>
        <v>Kobieta</v>
      </c>
      <c r="F300" t="str">
        <f t="shared" si="8"/>
        <v>y</v>
      </c>
      <c r="G300" s="15" t="str">
        <f t="shared" si="9"/>
        <v xml:space="preserve"> </v>
      </c>
      <c r="H300" t="str">
        <f>CONCATENATE(MID(B300,1,1),MID(C300,1,3),MID(A300,11,1))</f>
        <v>KMau7</v>
      </c>
    </row>
    <row r="301" spans="1:8" x14ac:dyDescent="0.25">
      <c r="A301" s="14" t="s">
        <v>938</v>
      </c>
      <c r="B301" t="s">
        <v>416</v>
      </c>
      <c r="C301" t="s">
        <v>253</v>
      </c>
      <c r="D301" s="1">
        <f>DATE(MID(A301,1,2)+100,MID(A301,3,2)-20,MID(A301,5,2))</f>
        <v>40153</v>
      </c>
      <c r="E301" t="str">
        <f>IF(MOD(MID(A301,9,1),2)=0,"Kobieta","Mężczyzna")</f>
        <v>Kobieta</v>
      </c>
      <c r="F301" t="str">
        <f t="shared" si="8"/>
        <v>a</v>
      </c>
      <c r="G301" s="15" t="str">
        <f t="shared" si="9"/>
        <v>Katarzyna</v>
      </c>
      <c r="H301" t="str">
        <f>CONCATENATE(MID(B301,1,1),MID(C301,1,3),MID(A301,11,1))</f>
        <v>OKat5</v>
      </c>
    </row>
    <row r="302" spans="1:8" x14ac:dyDescent="0.25">
      <c r="A302" s="14" t="s">
        <v>939</v>
      </c>
      <c r="B302" t="s">
        <v>417</v>
      </c>
      <c r="C302" t="s">
        <v>17</v>
      </c>
      <c r="D302" s="1">
        <f>DATE(MID(A302,1,2)+100,MID(A302,3,2)-20,MID(A302,5,2))</f>
        <v>40155</v>
      </c>
      <c r="E302" t="str">
        <f>IF(MOD(MID(A302,9,1),2)=0,"Kobieta","Mężczyzna")</f>
        <v>Kobieta</v>
      </c>
      <c r="F302" t="str">
        <f t="shared" si="8"/>
        <v>k</v>
      </c>
      <c r="G302" s="15" t="str">
        <f t="shared" si="9"/>
        <v xml:space="preserve"> </v>
      </c>
      <c r="H302" t="str">
        <f>CONCATENATE(MID(B302,1,1),MID(C302,1,3),MID(A302,11,1))</f>
        <v>RJac4</v>
      </c>
    </row>
    <row r="303" spans="1:8" x14ac:dyDescent="0.25">
      <c r="A303" s="14" t="s">
        <v>940</v>
      </c>
      <c r="B303" t="s">
        <v>418</v>
      </c>
      <c r="C303" t="s">
        <v>419</v>
      </c>
      <c r="D303" s="1">
        <f>DATE(MID(A303,1,2)+100,MID(A303,3,2)-20,MID(A303,5,2))</f>
        <v>40156</v>
      </c>
      <c r="E303" t="str">
        <f>IF(MOD(MID(A303,9,1),2)=0,"Kobieta","Mężczyzna")</f>
        <v>Mężczyzna</v>
      </c>
      <c r="F303" t="str">
        <f t="shared" si="8"/>
        <v>a</v>
      </c>
      <c r="G303" s="15" t="str">
        <f t="shared" si="9"/>
        <v xml:space="preserve"> </v>
      </c>
      <c r="H303" t="str">
        <f>CONCATENATE(MID(B303,1,1),MID(C303,1,3),MID(A303,11,1))</f>
        <v>BJad7</v>
      </c>
    </row>
    <row r="304" spans="1:8" x14ac:dyDescent="0.25">
      <c r="A304" s="14" t="s">
        <v>941</v>
      </c>
      <c r="B304" t="s">
        <v>420</v>
      </c>
      <c r="C304" t="s">
        <v>31</v>
      </c>
      <c r="D304" s="1">
        <f>DATE(MID(A304,1,2)+100,MID(A304,3,2)-20,MID(A304,5,2))</f>
        <v>40157</v>
      </c>
      <c r="E304" t="str">
        <f>IF(MOD(MID(A304,9,1),2)=0,"Kobieta","Mężczyzna")</f>
        <v>Mężczyzna</v>
      </c>
      <c r="F304" t="str">
        <f t="shared" si="8"/>
        <v>n</v>
      </c>
      <c r="G304" s="15" t="str">
        <f t="shared" si="9"/>
        <v xml:space="preserve"> </v>
      </c>
      <c r="H304" t="str">
        <f>CONCATENATE(MID(B304,1,1),MID(C304,1,3),MID(A304,11,1))</f>
        <v>CSzy1</v>
      </c>
    </row>
    <row r="305" spans="1:8" x14ac:dyDescent="0.25">
      <c r="A305" s="14" t="s">
        <v>942</v>
      </c>
      <c r="B305" t="s">
        <v>421</v>
      </c>
      <c r="C305" t="s">
        <v>257</v>
      </c>
      <c r="D305" s="1">
        <f>DATE(MID(A305,1,2)+100,MID(A305,3,2)-20,MID(A305,5,2))</f>
        <v>40158</v>
      </c>
      <c r="E305" t="str">
        <f>IF(MOD(MID(A305,9,1),2)=0,"Kobieta","Mężczyzna")</f>
        <v>Mężczyzna</v>
      </c>
      <c r="F305" t="str">
        <f t="shared" si="8"/>
        <v>a</v>
      </c>
      <c r="G305" s="15" t="str">
        <f t="shared" si="9"/>
        <v xml:space="preserve"> </v>
      </c>
      <c r="H305" t="str">
        <f>CONCATENATE(MID(B305,1,1),MID(C305,1,3),MID(A305,11,1))</f>
        <v>MLen4</v>
      </c>
    </row>
    <row r="306" spans="1:8" x14ac:dyDescent="0.25">
      <c r="A306" s="14" t="s">
        <v>943</v>
      </c>
      <c r="B306" t="s">
        <v>254</v>
      </c>
      <c r="C306" t="s">
        <v>134</v>
      </c>
      <c r="D306" s="1">
        <f>DATE(MID(A306,1,2)+100,MID(A306,3,2)-20,MID(A306,5,2))</f>
        <v>40158</v>
      </c>
      <c r="E306" t="str">
        <f>IF(MOD(MID(A306,9,1),2)=0,"Kobieta","Mężczyzna")</f>
        <v>Kobieta</v>
      </c>
      <c r="F306" t="str">
        <f t="shared" si="8"/>
        <v>a</v>
      </c>
      <c r="G306" s="15" t="str">
        <f t="shared" si="9"/>
        <v>Marta</v>
      </c>
      <c r="H306" t="str">
        <f>CONCATENATE(MID(B306,1,1),MID(C306,1,3),MID(A306,11,1))</f>
        <v>LMar7</v>
      </c>
    </row>
    <row r="307" spans="1:8" x14ac:dyDescent="0.25">
      <c r="A307" s="14" t="s">
        <v>944</v>
      </c>
      <c r="B307" t="s">
        <v>422</v>
      </c>
      <c r="C307" t="s">
        <v>423</v>
      </c>
      <c r="D307" s="1">
        <f>DATE(MID(A307,1,2)+100,MID(A307,3,2)-20,MID(A307,5,2))</f>
        <v>40159</v>
      </c>
      <c r="E307" t="str">
        <f>IF(MOD(MID(A307,9,1),2)=0,"Kobieta","Mężczyzna")</f>
        <v>Kobieta</v>
      </c>
      <c r="F307" t="str">
        <f t="shared" si="8"/>
        <v>a</v>
      </c>
      <c r="G307" s="15" t="str">
        <f t="shared" si="9"/>
        <v>Nicola</v>
      </c>
      <c r="H307" t="str">
        <f>CONCATENATE(MID(B307,1,1),MID(C307,1,3),MID(A307,11,1))</f>
        <v>HNic5</v>
      </c>
    </row>
    <row r="308" spans="1:8" x14ac:dyDescent="0.25">
      <c r="A308" s="14" t="s">
        <v>945</v>
      </c>
      <c r="B308" t="s">
        <v>424</v>
      </c>
      <c r="C308" t="s">
        <v>72</v>
      </c>
      <c r="D308" s="1">
        <f>DATE(MID(A308,1,2)+100,MID(A308,3,2)-20,MID(A308,5,2))</f>
        <v>40159</v>
      </c>
      <c r="E308" t="str">
        <f>IF(MOD(MID(A308,9,1),2)=0,"Kobieta","Mężczyzna")</f>
        <v>Mężczyzna</v>
      </c>
      <c r="F308" t="str">
        <f t="shared" si="8"/>
        <v>a</v>
      </c>
      <c r="G308" s="15" t="str">
        <f t="shared" si="9"/>
        <v xml:space="preserve"> </v>
      </c>
      <c r="H308" t="str">
        <f>CONCATENATE(MID(B308,1,1),MID(C308,1,3),MID(A308,11,1))</f>
        <v>WAli0</v>
      </c>
    </row>
    <row r="309" spans="1:8" x14ac:dyDescent="0.25">
      <c r="A309" s="14" t="s">
        <v>946</v>
      </c>
      <c r="B309" t="s">
        <v>425</v>
      </c>
      <c r="C309" t="s">
        <v>426</v>
      </c>
      <c r="D309" s="1">
        <f>DATE(MID(A309,1,2)+100,MID(A309,3,2)-20,MID(A309,5,2))</f>
        <v>40159</v>
      </c>
      <c r="E309" t="str">
        <f>IF(MOD(MID(A309,9,1),2)=0,"Kobieta","Mężczyzna")</f>
        <v>Mężczyzna</v>
      </c>
      <c r="F309" t="str">
        <f t="shared" si="8"/>
        <v>z</v>
      </c>
      <c r="G309" s="15" t="str">
        <f t="shared" si="9"/>
        <v xml:space="preserve"> </v>
      </c>
      <c r="H309" t="str">
        <f>CONCATENATE(MID(B309,1,1),MID(C309,1,3),MID(A309,11,1))</f>
        <v>SGrz5</v>
      </c>
    </row>
    <row r="310" spans="1:8" x14ac:dyDescent="0.25">
      <c r="A310" s="14" t="s">
        <v>947</v>
      </c>
      <c r="B310" t="s">
        <v>77</v>
      </c>
      <c r="C310" t="s">
        <v>48</v>
      </c>
      <c r="D310" s="1">
        <f>DATE(MID(A310,1,2)+100,MID(A310,3,2)-20,MID(A310,5,2))</f>
        <v>40159</v>
      </c>
      <c r="E310" t="str">
        <f>IF(MOD(MID(A310,9,1),2)=0,"Kobieta","Mężczyzna")</f>
        <v>Kobieta</v>
      </c>
      <c r="F310" t="str">
        <f t="shared" si="8"/>
        <v>r</v>
      </c>
      <c r="G310" s="15" t="str">
        <f t="shared" si="9"/>
        <v xml:space="preserve"> </v>
      </c>
      <c r="H310" t="str">
        <f>CONCATENATE(MID(B310,1,1),MID(C310,1,3),MID(A310,11,1))</f>
        <v>FPio6</v>
      </c>
    </row>
    <row r="311" spans="1:8" x14ac:dyDescent="0.25">
      <c r="A311" s="14" t="s">
        <v>948</v>
      </c>
      <c r="B311" t="s">
        <v>401</v>
      </c>
      <c r="C311" t="s">
        <v>137</v>
      </c>
      <c r="D311" s="1">
        <f>DATE(MID(A311,1,2)+100,MID(A311,3,2)-20,MID(A311,5,2))</f>
        <v>40159</v>
      </c>
      <c r="E311" t="str">
        <f>IF(MOD(MID(A311,9,1),2)=0,"Kobieta","Mężczyzna")</f>
        <v>Kobieta</v>
      </c>
      <c r="F311" t="str">
        <f t="shared" si="8"/>
        <v>z</v>
      </c>
      <c r="G311" s="15" t="str">
        <f t="shared" si="9"/>
        <v xml:space="preserve"> </v>
      </c>
      <c r="H311" t="str">
        <f>CONCATENATE(MID(B311,1,1),MID(C311,1,3),MID(A311,11,1))</f>
        <v>ZMar6</v>
      </c>
    </row>
    <row r="312" spans="1:8" x14ac:dyDescent="0.25">
      <c r="A312" s="14" t="s">
        <v>949</v>
      </c>
      <c r="B312" t="s">
        <v>427</v>
      </c>
      <c r="C312" t="s">
        <v>121</v>
      </c>
      <c r="D312" s="1">
        <f>DATE(MID(A312,1,2)+100,MID(A312,3,2)-20,MID(A312,5,2))</f>
        <v>40160</v>
      </c>
      <c r="E312" t="str">
        <f>IF(MOD(MID(A312,9,1),2)=0,"Kobieta","Mężczyzna")</f>
        <v>Kobieta</v>
      </c>
      <c r="F312" t="str">
        <f t="shared" si="8"/>
        <v>a</v>
      </c>
      <c r="G312" s="15" t="str">
        <f t="shared" si="9"/>
        <v>Anna</v>
      </c>
      <c r="H312" t="str">
        <f>CONCATENATE(MID(B312,1,1),MID(C312,1,3),MID(A312,11,1))</f>
        <v>TAnn1</v>
      </c>
    </row>
    <row r="313" spans="1:8" x14ac:dyDescent="0.25">
      <c r="A313" s="14" t="s">
        <v>950</v>
      </c>
      <c r="B313" t="s">
        <v>428</v>
      </c>
      <c r="C313" t="s">
        <v>84</v>
      </c>
      <c r="D313" s="1">
        <f>DATE(MID(A313,1,2)+100,MID(A313,3,2)-20,MID(A313,5,2))</f>
        <v>40160</v>
      </c>
      <c r="E313" t="str">
        <f>IF(MOD(MID(A313,9,1),2)=0,"Kobieta","Mężczyzna")</f>
        <v>Mężczyzna</v>
      </c>
      <c r="F313" t="str">
        <f t="shared" si="8"/>
        <v>a</v>
      </c>
      <c r="G313" s="15" t="str">
        <f t="shared" si="9"/>
        <v xml:space="preserve"> </v>
      </c>
      <c r="H313" t="str">
        <f>CONCATENATE(MID(B313,1,1),MID(C313,1,3),MID(A313,11,1))</f>
        <v>GOli2</v>
      </c>
    </row>
    <row r="314" spans="1:8" x14ac:dyDescent="0.25">
      <c r="A314" s="14" t="s">
        <v>951</v>
      </c>
      <c r="B314" t="s">
        <v>429</v>
      </c>
      <c r="C314" t="s">
        <v>58</v>
      </c>
      <c r="D314" s="1">
        <f>DATE(MID(A314,1,2)+100,MID(A314,3,2)-20,MID(A314,5,2))</f>
        <v>40161</v>
      </c>
      <c r="E314" t="str">
        <f>IF(MOD(MID(A314,9,1),2)=0,"Kobieta","Mężczyzna")</f>
        <v>Kobieta</v>
      </c>
      <c r="F314" t="str">
        <f t="shared" si="8"/>
        <v>a</v>
      </c>
      <c r="G314" s="15" t="str">
        <f t="shared" si="9"/>
        <v>Maja</v>
      </c>
      <c r="H314" t="str">
        <f>CONCATENATE(MID(B314,1,1),MID(C314,1,3),MID(A314,11,1))</f>
        <v>KMaj2</v>
      </c>
    </row>
    <row r="315" spans="1:8" x14ac:dyDescent="0.25">
      <c r="A315" s="14" t="s">
        <v>952</v>
      </c>
      <c r="B315" t="s">
        <v>430</v>
      </c>
      <c r="C315" t="s">
        <v>150</v>
      </c>
      <c r="D315" s="1">
        <f>DATE(MID(A315,1,2)+100,MID(A315,3,2)-20,MID(A315,5,2))</f>
        <v>40161</v>
      </c>
      <c r="E315" t="str">
        <f>IF(MOD(MID(A315,9,1),2)=0,"Kobieta","Mężczyzna")</f>
        <v>Kobieta</v>
      </c>
      <c r="F315" t="str">
        <f t="shared" si="8"/>
        <v>a</v>
      </c>
      <c r="G315" s="15" t="str">
        <f t="shared" si="9"/>
        <v>Natalia</v>
      </c>
      <c r="H315" t="str">
        <f>CONCATENATE(MID(B315,1,1),MID(C315,1,3),MID(A315,11,1))</f>
        <v>JNat0</v>
      </c>
    </row>
    <row r="316" spans="1:8" x14ac:dyDescent="0.25">
      <c r="A316" s="14" t="s">
        <v>953</v>
      </c>
      <c r="B316" t="s">
        <v>431</v>
      </c>
      <c r="C316" t="s">
        <v>214</v>
      </c>
      <c r="D316" s="1">
        <f>DATE(MID(A316,1,2)+100,MID(A316,3,2)-20,MID(A316,5,2))</f>
        <v>40162</v>
      </c>
      <c r="E316" t="str">
        <f>IF(MOD(MID(A316,9,1),2)=0,"Kobieta","Mężczyzna")</f>
        <v>Mężczyzna</v>
      </c>
      <c r="F316" t="str">
        <f t="shared" si="8"/>
        <v>a</v>
      </c>
      <c r="G316" s="15" t="str">
        <f t="shared" si="9"/>
        <v xml:space="preserve"> </v>
      </c>
      <c r="H316" t="str">
        <f>CONCATENATE(MID(B316,1,1),MID(C316,1,3),MID(A316,11,1))</f>
        <v>KMil0</v>
      </c>
    </row>
    <row r="317" spans="1:8" x14ac:dyDescent="0.25">
      <c r="A317" s="14" t="s">
        <v>954</v>
      </c>
      <c r="B317" t="s">
        <v>129</v>
      </c>
      <c r="C317" t="s">
        <v>130</v>
      </c>
      <c r="D317" s="1">
        <f>DATE(MID(A317,1,2)+100,MID(A317,3,2)-20,MID(A317,5,2))</f>
        <v>40162</v>
      </c>
      <c r="E317" t="str">
        <f>IF(MOD(MID(A317,9,1),2)=0,"Kobieta","Mężczyzna")</f>
        <v>Mężczyzna</v>
      </c>
      <c r="F317" t="str">
        <f t="shared" si="8"/>
        <v>j</v>
      </c>
      <c r="G317" s="15" t="str">
        <f t="shared" si="9"/>
        <v xml:space="preserve"> </v>
      </c>
      <c r="H317" t="str">
        <f>CONCATENATE(MID(B317,1,1),MID(C317,1,3),MID(A317,11,1))</f>
        <v>WAnd7</v>
      </c>
    </row>
    <row r="318" spans="1:8" x14ac:dyDescent="0.25">
      <c r="A318" s="14" t="s">
        <v>955</v>
      </c>
      <c r="B318" t="s">
        <v>432</v>
      </c>
      <c r="C318" t="s">
        <v>253</v>
      </c>
      <c r="D318" s="1">
        <f>DATE(MID(A318,1,2)+100,MID(A318,3,2)-20,MID(A318,5,2))</f>
        <v>40163</v>
      </c>
      <c r="E318" t="str">
        <f>IF(MOD(MID(A318,9,1),2)=0,"Kobieta","Mężczyzna")</f>
        <v>Mężczyzna</v>
      </c>
      <c r="F318" t="str">
        <f t="shared" si="8"/>
        <v>a</v>
      </c>
      <c r="G318" s="15" t="str">
        <f t="shared" si="9"/>
        <v xml:space="preserve"> </v>
      </c>
      <c r="H318" t="str">
        <f>CONCATENATE(MID(B318,1,1),MID(C318,1,3),MID(A318,11,1))</f>
        <v>PKat5</v>
      </c>
    </row>
    <row r="319" spans="1:8" x14ac:dyDescent="0.25">
      <c r="A319" s="14" t="s">
        <v>956</v>
      </c>
      <c r="B319" t="s">
        <v>433</v>
      </c>
      <c r="C319" t="s">
        <v>255</v>
      </c>
      <c r="D319" s="1">
        <f>DATE(MID(A319,1,2)+100,MID(A319,3,2)-20,MID(A319,5,2))</f>
        <v>40163</v>
      </c>
      <c r="E319" t="str">
        <f>IF(MOD(MID(A319,9,1),2)=0,"Kobieta","Mężczyzna")</f>
        <v>Mężczyzna</v>
      </c>
      <c r="F319" t="str">
        <f t="shared" si="8"/>
        <v>a</v>
      </c>
      <c r="G319" s="15" t="str">
        <f t="shared" si="9"/>
        <v xml:space="preserve"> </v>
      </c>
      <c r="H319" t="str">
        <f>CONCATENATE(MID(B319,1,1),MID(C319,1,3),MID(A319,11,1))</f>
        <v>LMag8</v>
      </c>
    </row>
    <row r="320" spans="1:8" x14ac:dyDescent="0.25">
      <c r="A320" s="14" t="s">
        <v>957</v>
      </c>
      <c r="B320" t="s">
        <v>434</v>
      </c>
      <c r="C320" t="s">
        <v>435</v>
      </c>
      <c r="D320" s="1">
        <f>DATE(MID(A320,1,2)+100,MID(A320,3,2)-20,MID(A320,5,2))</f>
        <v>40164</v>
      </c>
      <c r="E320" t="str">
        <f>IF(MOD(MID(A320,9,1),2)=0,"Kobieta","Mężczyzna")</f>
        <v>Mężczyzna</v>
      </c>
      <c r="F320" t="str">
        <f t="shared" si="8"/>
        <v>n</v>
      </c>
      <c r="G320" s="15" t="str">
        <f t="shared" si="9"/>
        <v xml:space="preserve"> </v>
      </c>
      <c r="H320" t="str">
        <f>CONCATENATE(MID(B320,1,1),MID(C320,1,3),MID(A320,11,1))</f>
        <v>SCyp2</v>
      </c>
    </row>
    <row r="321" spans="1:8" x14ac:dyDescent="0.25">
      <c r="A321" s="14" t="s">
        <v>958</v>
      </c>
      <c r="B321" t="s">
        <v>69</v>
      </c>
      <c r="C321" t="s">
        <v>42</v>
      </c>
      <c r="D321" s="1">
        <f>DATE(MID(A321,1,2)+100,MID(A321,3,2)-20,MID(A321,5,2))</f>
        <v>40165</v>
      </c>
      <c r="E321" t="str">
        <f>IF(MOD(MID(A321,9,1),2)=0,"Kobieta","Mężczyzna")</f>
        <v>Mężczyzna</v>
      </c>
      <c r="F321" t="str">
        <f t="shared" si="8"/>
        <v>j</v>
      </c>
      <c r="G321" s="15" t="str">
        <f t="shared" si="9"/>
        <v xml:space="preserve"> </v>
      </c>
      <c r="H321" t="str">
        <f>CONCATENATE(MID(B321,1,1),MID(C321,1,3),MID(A321,11,1))</f>
        <v>KMik6</v>
      </c>
    </row>
    <row r="322" spans="1:8" x14ac:dyDescent="0.25">
      <c r="A322" s="14" t="s">
        <v>959</v>
      </c>
      <c r="B322" t="s">
        <v>436</v>
      </c>
      <c r="C322" t="s">
        <v>172</v>
      </c>
      <c r="D322" s="1">
        <f>DATE(MID(A322,1,2)+100,MID(A322,3,2)-20,MID(A322,5,2))</f>
        <v>40166</v>
      </c>
      <c r="E322" t="str">
        <f>IF(MOD(MID(A322,9,1),2)=0,"Kobieta","Mężczyzna")</f>
        <v>Mężczyzna</v>
      </c>
      <c r="F322" t="str">
        <f t="shared" si="8"/>
        <v>a</v>
      </c>
      <c r="G322" s="15" t="str">
        <f t="shared" si="9"/>
        <v xml:space="preserve"> </v>
      </c>
      <c r="H322" t="str">
        <f>CONCATENATE(MID(B322,1,1),MID(C322,1,3),MID(A322,11,1))</f>
        <v>KMic0</v>
      </c>
    </row>
    <row r="323" spans="1:8" x14ac:dyDescent="0.25">
      <c r="A323" s="14" t="s">
        <v>960</v>
      </c>
      <c r="B323" t="s">
        <v>437</v>
      </c>
      <c r="C323" t="s">
        <v>438</v>
      </c>
      <c r="D323" s="1">
        <f>DATE(MID(A323,1,2)+100,MID(A323,3,2)-20,MID(A323,5,2))</f>
        <v>40166</v>
      </c>
      <c r="E323" t="str">
        <f>IF(MOD(MID(A323,9,1),2)=0,"Kobieta","Mężczyzna")</f>
        <v>Mężczyzna</v>
      </c>
      <c r="F323" t="str">
        <f t="shared" ref="F323:F386" si="10">MID(C323,LEN(C323),1)</f>
        <v>r</v>
      </c>
      <c r="G323" s="15" t="str">
        <f t="shared" ref="G323:G386" si="11">IF(AND(E323="Kobieta",F323="a"),C323," ")</f>
        <v xml:space="preserve"> </v>
      </c>
      <c r="H323" t="str">
        <f>CONCATENATE(MID(B323,1,1),MID(C323,1,3),MID(A323,11,1))</f>
        <v>WArt7</v>
      </c>
    </row>
    <row r="324" spans="1:8" x14ac:dyDescent="0.25">
      <c r="A324" s="14" t="s">
        <v>961</v>
      </c>
      <c r="B324" t="s">
        <v>439</v>
      </c>
      <c r="C324" t="s">
        <v>56</v>
      </c>
      <c r="D324" s="1">
        <f>DATE(MID(A324,1,2)+100,MID(A324,3,2)-20,MID(A324,5,2))</f>
        <v>40166</v>
      </c>
      <c r="E324" t="str">
        <f>IF(MOD(MID(A324,9,1),2)=0,"Kobieta","Mężczyzna")</f>
        <v>Kobieta</v>
      </c>
      <c r="F324" t="str">
        <f t="shared" si="10"/>
        <v>a</v>
      </c>
      <c r="G324" s="15" t="str">
        <f t="shared" si="11"/>
        <v>Zuzanna</v>
      </c>
      <c r="H324" t="str">
        <f>CONCATENATE(MID(B324,1,1),MID(C324,1,3),MID(A324,11,1))</f>
        <v>BZuz9</v>
      </c>
    </row>
    <row r="325" spans="1:8" x14ac:dyDescent="0.25">
      <c r="A325" s="14" t="s">
        <v>962</v>
      </c>
      <c r="B325" t="s">
        <v>440</v>
      </c>
      <c r="C325" t="s">
        <v>201</v>
      </c>
      <c r="D325" s="1">
        <f>DATE(MID(A325,1,2)+100,MID(A325,3,2)-20,MID(A325,5,2))</f>
        <v>40167</v>
      </c>
      <c r="E325" t="str">
        <f>IF(MOD(MID(A325,9,1),2)=0,"Kobieta","Mężczyzna")</f>
        <v>Kobieta</v>
      </c>
      <c r="F325" t="str">
        <f t="shared" si="10"/>
        <v>a</v>
      </c>
      <c r="G325" s="15" t="str">
        <f t="shared" si="11"/>
        <v>Aleksandra</v>
      </c>
      <c r="H325" t="str">
        <f>CONCATENATE(MID(B325,1,1),MID(C325,1,3),MID(A325,11,1))</f>
        <v>ZAle5</v>
      </c>
    </row>
    <row r="326" spans="1:8" x14ac:dyDescent="0.25">
      <c r="A326" s="14" t="s">
        <v>963</v>
      </c>
      <c r="B326" t="s">
        <v>441</v>
      </c>
      <c r="C326" t="s">
        <v>442</v>
      </c>
      <c r="D326" s="1">
        <f>DATE(MID(A326,1,2)+100,MID(A326,3,2)-20,MID(A326,5,2))</f>
        <v>40168</v>
      </c>
      <c r="E326" t="str">
        <f>IF(MOD(MID(A326,9,1),2)=0,"Kobieta","Mężczyzna")</f>
        <v>Mężczyzna</v>
      </c>
      <c r="F326" t="str">
        <f t="shared" si="10"/>
        <v>a</v>
      </c>
      <c r="G326" s="15" t="str">
        <f t="shared" si="11"/>
        <v xml:space="preserve"> </v>
      </c>
      <c r="H326" t="str">
        <f>CONCATENATE(MID(B326,1,1),MID(C326,1,3),MID(A326,11,1))</f>
        <v>DVic3</v>
      </c>
    </row>
    <row r="327" spans="1:8" x14ac:dyDescent="0.25">
      <c r="A327" s="14" t="s">
        <v>964</v>
      </c>
      <c r="B327" t="s">
        <v>443</v>
      </c>
      <c r="C327" t="s">
        <v>242</v>
      </c>
      <c r="D327" s="1">
        <f>DATE(MID(A327,1,2)+100,MID(A327,3,2)-20,MID(A327,5,2))</f>
        <v>40168</v>
      </c>
      <c r="E327" t="str">
        <f>IF(MOD(MID(A327,9,1),2)=0,"Kobieta","Mężczyzna")</f>
        <v>Kobieta</v>
      </c>
      <c r="F327" t="str">
        <f t="shared" si="10"/>
        <v>a</v>
      </c>
      <c r="G327" s="15" t="str">
        <f t="shared" si="11"/>
        <v>Helena</v>
      </c>
      <c r="H327" t="str">
        <f>CONCATENATE(MID(B327,1,1),MID(C327,1,3),MID(A327,11,1))</f>
        <v>SHel2</v>
      </c>
    </row>
    <row r="328" spans="1:8" x14ac:dyDescent="0.25">
      <c r="A328" s="14" t="s">
        <v>965</v>
      </c>
      <c r="B328" t="s">
        <v>436</v>
      </c>
      <c r="C328" t="s">
        <v>70</v>
      </c>
      <c r="D328" s="1">
        <f>DATE(MID(A328,1,2)+100,MID(A328,3,2)-20,MID(A328,5,2))</f>
        <v>40168</v>
      </c>
      <c r="E328" t="str">
        <f>IF(MOD(MID(A328,9,1),2)=0,"Kobieta","Mężczyzna")</f>
        <v>Mężczyzna</v>
      </c>
      <c r="F328" t="str">
        <f t="shared" si="10"/>
        <v>l</v>
      </c>
      <c r="G328" s="15" t="str">
        <f t="shared" si="11"/>
        <v xml:space="preserve"> </v>
      </c>
      <c r="H328" t="str">
        <f>CONCATENATE(MID(B328,1,1),MID(C328,1,3),MID(A328,11,1))</f>
        <v>KMic3</v>
      </c>
    </row>
    <row r="329" spans="1:8" x14ac:dyDescent="0.25">
      <c r="A329" s="14" t="s">
        <v>966</v>
      </c>
      <c r="B329" t="s">
        <v>444</v>
      </c>
      <c r="C329" t="s">
        <v>294</v>
      </c>
      <c r="D329" s="1">
        <f>DATE(MID(A329,1,2)+100,MID(A329,3,2)-20,MID(A329,5,2))</f>
        <v>40168</v>
      </c>
      <c r="E329" t="str">
        <f>IF(MOD(MID(A329,9,1),2)=0,"Kobieta","Mężczyzna")</f>
        <v>Mężczyzna</v>
      </c>
      <c r="F329" t="str">
        <f t="shared" si="10"/>
        <v>m</v>
      </c>
      <c r="G329" s="15" t="str">
        <f t="shared" si="11"/>
        <v xml:space="preserve"> </v>
      </c>
      <c r="H329" t="str">
        <f>CONCATENATE(MID(B329,1,1),MID(C329,1,3),MID(A329,11,1))</f>
        <v>ZAda7</v>
      </c>
    </row>
    <row r="330" spans="1:8" x14ac:dyDescent="0.25">
      <c r="A330" s="14" t="s">
        <v>967</v>
      </c>
      <c r="B330" t="s">
        <v>445</v>
      </c>
      <c r="C330" t="s">
        <v>26</v>
      </c>
      <c r="D330" s="1">
        <f>DATE(MID(A330,1,2)+100,MID(A330,3,2)-20,MID(A330,5,2))</f>
        <v>40168</v>
      </c>
      <c r="E330" t="str">
        <f>IF(MOD(MID(A330,9,1),2)=0,"Kobieta","Mężczyzna")</f>
        <v>Kobieta</v>
      </c>
      <c r="F330" t="str">
        <f t="shared" si="10"/>
        <v>j</v>
      </c>
      <c r="G330" s="15" t="str">
        <f t="shared" si="11"/>
        <v xml:space="preserve"> </v>
      </c>
      <c r="H330" t="str">
        <f>CONCATENATE(MID(B330,1,1),MID(C330,1,3),MID(A330,11,1))</f>
        <v>LMac9</v>
      </c>
    </row>
    <row r="331" spans="1:8" x14ac:dyDescent="0.25">
      <c r="A331" s="14" t="s">
        <v>968</v>
      </c>
      <c r="B331" t="s">
        <v>446</v>
      </c>
      <c r="C331" t="s">
        <v>78</v>
      </c>
      <c r="D331" s="1">
        <f>DATE(MID(A331,1,2)+100,MID(A331,3,2)-20,MID(A331,5,2))</f>
        <v>40169</v>
      </c>
      <c r="E331" t="str">
        <f>IF(MOD(MID(A331,9,1),2)=0,"Kobieta","Mężczyzna")</f>
        <v>Kobieta</v>
      </c>
      <c r="F331" t="str">
        <f t="shared" si="10"/>
        <v>n</v>
      </c>
      <c r="G331" s="15" t="str">
        <f t="shared" si="11"/>
        <v xml:space="preserve"> </v>
      </c>
      <c r="H331" t="str">
        <f>CONCATENATE(MID(B331,1,1),MID(C331,1,3),MID(A331,11,1))</f>
        <v>PJan9</v>
      </c>
    </row>
    <row r="332" spans="1:8" x14ac:dyDescent="0.25">
      <c r="A332" s="14" t="s">
        <v>969</v>
      </c>
      <c r="B332" t="s">
        <v>447</v>
      </c>
      <c r="C332" t="s">
        <v>166</v>
      </c>
      <c r="D332" s="1">
        <f>DATE(MID(A332,1,2)+100,MID(A332,3,2)-20,MID(A332,5,2))</f>
        <v>40170</v>
      </c>
      <c r="E332" t="str">
        <f>IF(MOD(MID(A332,9,1),2)=0,"Kobieta","Mężczyzna")</f>
        <v>Mężczyzna</v>
      </c>
      <c r="F332" t="str">
        <f t="shared" si="10"/>
        <v>a</v>
      </c>
      <c r="G332" s="15" t="str">
        <f t="shared" si="11"/>
        <v xml:space="preserve"> </v>
      </c>
      <c r="H332" t="str">
        <f>CONCATENATE(MID(B332,1,1),MID(C332,1,3),MID(A332,11,1))</f>
        <v>JNad0</v>
      </c>
    </row>
    <row r="333" spans="1:8" x14ac:dyDescent="0.25">
      <c r="A333" s="14" t="s">
        <v>970</v>
      </c>
      <c r="B333" t="s">
        <v>448</v>
      </c>
      <c r="C333" t="s">
        <v>72</v>
      </c>
      <c r="D333" s="1">
        <f>DATE(MID(A333,1,2)+100,MID(A333,3,2)-20,MID(A333,5,2))</f>
        <v>40170</v>
      </c>
      <c r="E333" t="str">
        <f>IF(MOD(MID(A333,9,1),2)=0,"Kobieta","Mężczyzna")</f>
        <v>Mężczyzna</v>
      </c>
      <c r="F333" t="str">
        <f t="shared" si="10"/>
        <v>a</v>
      </c>
      <c r="G333" s="15" t="str">
        <f t="shared" si="11"/>
        <v xml:space="preserve"> </v>
      </c>
      <c r="H333" t="str">
        <f>CONCATENATE(MID(B333,1,1),MID(C333,1,3),MID(A333,11,1))</f>
        <v>WAli8</v>
      </c>
    </row>
    <row r="334" spans="1:8" x14ac:dyDescent="0.25">
      <c r="A334" s="14" t="s">
        <v>971</v>
      </c>
      <c r="B334" t="s">
        <v>449</v>
      </c>
      <c r="C334" t="s">
        <v>37</v>
      </c>
      <c r="D334" s="1">
        <f>DATE(MID(A334,1,2)+100,MID(A334,3,2)-20,MID(A334,5,2))</f>
        <v>40171</v>
      </c>
      <c r="E334" t="str">
        <f>IF(MOD(MID(A334,9,1),2)=0,"Kobieta","Mężczyzna")</f>
        <v>Mężczyzna</v>
      </c>
      <c r="F334" t="str">
        <f t="shared" si="10"/>
        <v>a</v>
      </c>
      <c r="G334" s="15" t="str">
        <f t="shared" si="11"/>
        <v xml:space="preserve"> </v>
      </c>
      <c r="H334" t="str">
        <f>CONCATENATE(MID(B334,1,1),MID(C334,1,3),MID(A334,11,1))</f>
        <v>WAme7</v>
      </c>
    </row>
    <row r="335" spans="1:8" x14ac:dyDescent="0.25">
      <c r="A335" s="14" t="s">
        <v>972</v>
      </c>
      <c r="B335" t="s">
        <v>450</v>
      </c>
      <c r="C335" t="s">
        <v>126</v>
      </c>
      <c r="D335" s="1">
        <f>DATE(MID(A335,1,2)+100,MID(A335,3,2)-20,MID(A335,5,2))</f>
        <v>40172</v>
      </c>
      <c r="E335" t="str">
        <f>IF(MOD(MID(A335,9,1),2)=0,"Kobieta","Mężczyzna")</f>
        <v>Mężczyzna</v>
      </c>
      <c r="F335" t="str">
        <f t="shared" si="10"/>
        <v>z</v>
      </c>
      <c r="G335" s="15" t="str">
        <f t="shared" si="11"/>
        <v xml:space="preserve"> </v>
      </c>
      <c r="H335" t="str">
        <f>CONCATENATE(MID(B335,1,1),MID(C335,1,3),MID(A335,11,1))</f>
        <v>TBar6</v>
      </c>
    </row>
    <row r="336" spans="1:8" x14ac:dyDescent="0.25">
      <c r="A336" s="14" t="s">
        <v>973</v>
      </c>
      <c r="B336" t="s">
        <v>451</v>
      </c>
      <c r="C336" t="s">
        <v>452</v>
      </c>
      <c r="D336" s="1">
        <f>DATE(MID(A336,1,2)+100,MID(A336,3,2)-20,MID(A336,5,2))</f>
        <v>40172</v>
      </c>
      <c r="E336" t="str">
        <f>IF(MOD(MID(A336,9,1),2)=0,"Kobieta","Mężczyzna")</f>
        <v>Mężczyzna</v>
      </c>
      <c r="F336" t="str">
        <f t="shared" si="10"/>
        <v>a</v>
      </c>
      <c r="G336" s="15" t="str">
        <f t="shared" si="11"/>
        <v xml:space="preserve"> </v>
      </c>
      <c r="H336" t="str">
        <f>CONCATENATE(MID(B336,1,1),MID(C336,1,3),MID(A336,11,1))</f>
        <v>WAng1</v>
      </c>
    </row>
    <row r="337" spans="1:8" x14ac:dyDescent="0.25">
      <c r="A337" s="14" t="s">
        <v>974</v>
      </c>
      <c r="B337" t="s">
        <v>453</v>
      </c>
      <c r="C337" t="s">
        <v>214</v>
      </c>
      <c r="D337" s="1">
        <f>DATE(MID(A337,1,2)+100,MID(A337,3,2)-20,MID(A337,5,2))</f>
        <v>40173</v>
      </c>
      <c r="E337" t="str">
        <f>IF(MOD(MID(A337,9,1),2)=0,"Kobieta","Mężczyzna")</f>
        <v>Kobieta</v>
      </c>
      <c r="F337" t="str">
        <f t="shared" si="10"/>
        <v>a</v>
      </c>
      <c r="G337" s="15" t="str">
        <f t="shared" si="11"/>
        <v>Milena</v>
      </c>
      <c r="H337" t="str">
        <f>CONCATENATE(MID(B337,1,1),MID(C337,1,3),MID(A337,11,1))</f>
        <v>KMil6</v>
      </c>
    </row>
    <row r="338" spans="1:8" x14ac:dyDescent="0.25">
      <c r="A338" s="14" t="s">
        <v>975</v>
      </c>
      <c r="B338" t="s">
        <v>454</v>
      </c>
      <c r="C338" t="s">
        <v>162</v>
      </c>
      <c r="D338" s="1">
        <f>DATE(MID(A338,1,2)+100,MID(A338,3,2)-20,MID(A338,5,2))</f>
        <v>40174</v>
      </c>
      <c r="E338" t="str">
        <f>IF(MOD(MID(A338,9,1),2)=0,"Kobieta","Mężczyzna")</f>
        <v>Kobieta</v>
      </c>
      <c r="F338" t="str">
        <f t="shared" si="10"/>
        <v>p</v>
      </c>
      <c r="G338" s="15" t="str">
        <f t="shared" si="11"/>
        <v xml:space="preserve"> </v>
      </c>
      <c r="H338" t="str">
        <f>CONCATENATE(MID(B338,1,1),MID(C338,1,3),MID(A338,11,1))</f>
        <v>SFil4</v>
      </c>
    </row>
    <row r="339" spans="1:8" x14ac:dyDescent="0.25">
      <c r="A339" s="14" t="s">
        <v>976</v>
      </c>
      <c r="B339" t="s">
        <v>371</v>
      </c>
      <c r="C339" t="s">
        <v>455</v>
      </c>
      <c r="D339" s="1">
        <f>DATE(MID(A339,1,2)+100,MID(A339,3,2)-20,MID(A339,5,2))</f>
        <v>40174</v>
      </c>
      <c r="E339" t="str">
        <f>IF(MOD(MID(A339,9,1),2)=0,"Kobieta","Mężczyzna")</f>
        <v>Mężczyzna</v>
      </c>
      <c r="F339" t="str">
        <f t="shared" si="10"/>
        <v>a</v>
      </c>
      <c r="G339" s="15" t="str">
        <f t="shared" si="11"/>
        <v xml:space="preserve"> </v>
      </c>
      <c r="H339" t="str">
        <f>CONCATENATE(MID(B339,1,1),MID(C339,1,3),MID(A339,11,1))</f>
        <v>MKub0</v>
      </c>
    </row>
    <row r="340" spans="1:8" x14ac:dyDescent="0.25">
      <c r="A340" s="14" t="s">
        <v>977</v>
      </c>
      <c r="B340" t="s">
        <v>456</v>
      </c>
      <c r="C340" t="s">
        <v>70</v>
      </c>
      <c r="D340" s="1">
        <f>DATE(MID(A340,1,2)+100,MID(A340,3,2)-20,MID(A340,5,2))</f>
        <v>40174</v>
      </c>
      <c r="E340" t="str">
        <f>IF(MOD(MID(A340,9,1),2)=0,"Kobieta","Mężczyzna")</f>
        <v>Mężczyzna</v>
      </c>
      <c r="F340" t="str">
        <f t="shared" si="10"/>
        <v>l</v>
      </c>
      <c r="G340" s="15" t="str">
        <f t="shared" si="11"/>
        <v xml:space="preserve"> </v>
      </c>
      <c r="H340" t="str">
        <f>CONCATENATE(MID(B340,1,1),MID(C340,1,3),MID(A340,11,1))</f>
        <v>KMic8</v>
      </c>
    </row>
    <row r="341" spans="1:8" x14ac:dyDescent="0.25">
      <c r="A341" s="14" t="s">
        <v>978</v>
      </c>
      <c r="B341" t="s">
        <v>457</v>
      </c>
      <c r="C341" t="s">
        <v>51</v>
      </c>
      <c r="D341" s="1">
        <f>DATE(MID(A341,1,2)+100,MID(A341,3,2)-20,MID(A341,5,2))</f>
        <v>40175</v>
      </c>
      <c r="E341" t="str">
        <f>IF(MOD(MID(A341,9,1),2)=0,"Kobieta","Mężczyzna")</f>
        <v>Kobieta</v>
      </c>
      <c r="F341" t="str">
        <f t="shared" si="10"/>
        <v>a</v>
      </c>
      <c r="G341" s="15" t="str">
        <f t="shared" si="11"/>
        <v>Martyna</v>
      </c>
      <c r="H341" t="str">
        <f>CONCATENATE(MID(B341,1,1),MID(C341,1,3),MID(A341,11,1))</f>
        <v>MMar0</v>
      </c>
    </row>
    <row r="342" spans="1:8" x14ac:dyDescent="0.25">
      <c r="A342" s="14" t="s">
        <v>979</v>
      </c>
      <c r="B342" t="s">
        <v>458</v>
      </c>
      <c r="C342" t="s">
        <v>68</v>
      </c>
      <c r="D342" s="1">
        <f>DATE(MID(A342,1,2)+100,MID(A342,3,2)-20,MID(A342,5,2))</f>
        <v>40175</v>
      </c>
      <c r="E342" t="str">
        <f>IF(MOD(MID(A342,9,1),2)=0,"Kobieta","Mężczyzna")</f>
        <v>Kobieta</v>
      </c>
      <c r="F342" t="str">
        <f t="shared" si="10"/>
        <v>r</v>
      </c>
      <c r="G342" s="15" t="str">
        <f t="shared" si="11"/>
        <v xml:space="preserve"> </v>
      </c>
      <c r="H342" t="str">
        <f>CONCATENATE(MID(B342,1,1),MID(C342,1,3),MID(A342,11,1))</f>
        <v>NKac0</v>
      </c>
    </row>
    <row r="343" spans="1:8" x14ac:dyDescent="0.25">
      <c r="A343" s="14" t="s">
        <v>980</v>
      </c>
      <c r="B343" t="s">
        <v>459</v>
      </c>
      <c r="C343" t="s">
        <v>68</v>
      </c>
      <c r="D343" s="1">
        <f>DATE(MID(A343,1,2)+100,MID(A343,3,2)-20,MID(A343,5,2))</f>
        <v>40176</v>
      </c>
      <c r="E343" t="str">
        <f>IF(MOD(MID(A343,9,1),2)=0,"Kobieta","Mężczyzna")</f>
        <v>Mężczyzna</v>
      </c>
      <c r="F343" t="str">
        <f t="shared" si="10"/>
        <v>r</v>
      </c>
      <c r="G343" s="15" t="str">
        <f t="shared" si="11"/>
        <v xml:space="preserve"> </v>
      </c>
      <c r="H343" t="str">
        <f>CONCATENATE(MID(B343,1,1),MID(C343,1,3),MID(A343,11,1))</f>
        <v>OKac8</v>
      </c>
    </row>
    <row r="344" spans="1:8" x14ac:dyDescent="0.25">
      <c r="A344" s="14" t="s">
        <v>981</v>
      </c>
      <c r="B344" t="s">
        <v>460</v>
      </c>
      <c r="C344" t="s">
        <v>8</v>
      </c>
      <c r="D344" s="1">
        <f>DATE(MID(A344,1,2)+100,MID(A344,3,2)-20,MID(A344,5,2))</f>
        <v>40176</v>
      </c>
      <c r="E344" t="str">
        <f>IF(MOD(MID(A344,9,1),2)=0,"Kobieta","Mężczyzna")</f>
        <v>Kobieta</v>
      </c>
      <c r="F344" t="str">
        <f t="shared" si="10"/>
        <v>l</v>
      </c>
      <c r="G344" s="15" t="str">
        <f t="shared" si="11"/>
        <v xml:space="preserve"> </v>
      </c>
      <c r="H344" t="str">
        <f>CONCATENATE(MID(B344,1,1),MID(C344,1,3),MID(A344,11,1))</f>
        <v>LMar5</v>
      </c>
    </row>
    <row r="345" spans="1:8" x14ac:dyDescent="0.25">
      <c r="A345" s="14" t="s">
        <v>982</v>
      </c>
      <c r="B345" t="s">
        <v>461</v>
      </c>
      <c r="C345" t="s">
        <v>223</v>
      </c>
      <c r="D345" s="1">
        <f>DATE(MID(A345,1,2)+100,MID(A345,3,2)-20,MID(A345,5,2))</f>
        <v>40176</v>
      </c>
      <c r="E345" t="str">
        <f>IF(MOD(MID(A345,9,1),2)=0,"Kobieta","Mężczyzna")</f>
        <v>Kobieta</v>
      </c>
      <c r="F345" t="str">
        <f t="shared" si="10"/>
        <v>a</v>
      </c>
      <c r="G345" s="15" t="str">
        <f t="shared" si="11"/>
        <v>Maria</v>
      </c>
      <c r="H345" t="str">
        <f>CONCATENATE(MID(B345,1,1),MID(C345,1,3),MID(A345,11,1))</f>
        <v>KMar4</v>
      </c>
    </row>
    <row r="346" spans="1:8" x14ac:dyDescent="0.25">
      <c r="A346" s="14" t="s">
        <v>983</v>
      </c>
      <c r="B346" t="s">
        <v>462</v>
      </c>
      <c r="C346" t="s">
        <v>236</v>
      </c>
      <c r="D346" s="1">
        <f>DATE(MID(A346,1,2)+100,MID(A346,3,2)-20,MID(A346,5,2))</f>
        <v>40177</v>
      </c>
      <c r="E346" t="str">
        <f>IF(MOD(MID(A346,9,1),2)=0,"Kobieta","Mężczyzna")</f>
        <v>Kobieta</v>
      </c>
      <c r="F346" t="str">
        <f t="shared" si="10"/>
        <v>a</v>
      </c>
      <c r="G346" s="15" t="str">
        <f t="shared" si="11"/>
        <v>Karolina</v>
      </c>
      <c r="H346" t="str">
        <f>CONCATENATE(MID(B346,1,1),MID(C346,1,3),MID(A346,11,1))</f>
        <v>PKar7</v>
      </c>
    </row>
    <row r="347" spans="1:8" x14ac:dyDescent="0.25">
      <c r="A347" s="14" t="s">
        <v>984</v>
      </c>
      <c r="B347" t="s">
        <v>463</v>
      </c>
      <c r="C347" t="s">
        <v>305</v>
      </c>
      <c r="D347" s="1">
        <f>DATE(MID(A347,1,2)+100,MID(A347,3,2)-20,MID(A347,5,2))</f>
        <v>40177</v>
      </c>
      <c r="E347" t="str">
        <f>IF(MOD(MID(A347,9,1),2)=0,"Kobieta","Mężczyzna")</f>
        <v>Kobieta</v>
      </c>
      <c r="F347" t="str">
        <f t="shared" si="10"/>
        <v>l</v>
      </c>
      <c r="G347" s="15" t="str">
        <f t="shared" si="11"/>
        <v xml:space="preserve"> </v>
      </c>
      <c r="H347" t="str">
        <f>CONCATENATE(MID(B347,1,1),MID(C347,1,3),MID(A347,11,1))</f>
        <v>NKam2</v>
      </c>
    </row>
    <row r="348" spans="1:8" x14ac:dyDescent="0.25">
      <c r="A348" s="14" t="s">
        <v>985</v>
      </c>
      <c r="B348" t="s">
        <v>464</v>
      </c>
      <c r="C348" t="s">
        <v>465</v>
      </c>
      <c r="D348" s="1">
        <f>DATE(MID(A348,1,2)+100,MID(A348,3,2)-20,MID(A348,5,2))</f>
        <v>40177</v>
      </c>
      <c r="E348" t="str">
        <f>IF(MOD(MID(A348,9,1),2)=0,"Kobieta","Mężczyzna")</f>
        <v>Mężczyzna</v>
      </c>
      <c r="F348" t="str">
        <f t="shared" si="10"/>
        <v>d</v>
      </c>
      <c r="G348" s="15" t="str">
        <f t="shared" si="11"/>
        <v xml:space="preserve"> </v>
      </c>
      <c r="H348" t="str">
        <f>CONCATENATE(MID(B348,1,1),MID(C348,1,3),MID(A348,11,1))</f>
        <v>HOlg5</v>
      </c>
    </row>
    <row r="349" spans="1:8" x14ac:dyDescent="0.25">
      <c r="A349" s="14" t="s">
        <v>986</v>
      </c>
      <c r="B349" t="s">
        <v>466</v>
      </c>
      <c r="C349" t="s">
        <v>60</v>
      </c>
      <c r="D349" s="1">
        <f>DATE(MID(A349,1,2)+100,MID(A349,3,2)-20,MID(A349,5,2))</f>
        <v>40177</v>
      </c>
      <c r="E349" t="str">
        <f>IF(MOD(MID(A349,9,1),2)=0,"Kobieta","Mężczyzna")</f>
        <v>Mężczyzna</v>
      </c>
      <c r="F349" t="str">
        <f t="shared" si="10"/>
        <v>r</v>
      </c>
      <c r="G349" s="15" t="str">
        <f t="shared" si="11"/>
        <v xml:space="preserve"> </v>
      </c>
      <c r="H349" t="str">
        <f>CONCATENATE(MID(B349,1,1),MID(C349,1,3),MID(A349,11,1))</f>
        <v>RIgo3</v>
      </c>
    </row>
    <row r="350" spans="1:8" x14ac:dyDescent="0.25">
      <c r="A350" s="14" t="s">
        <v>987</v>
      </c>
      <c r="B350" t="s">
        <v>467</v>
      </c>
      <c r="C350" t="s">
        <v>104</v>
      </c>
      <c r="D350" s="1">
        <f>DATE(MID(A350,1,2)+100,MID(A350,3,2)-20,MID(A350,5,2))</f>
        <v>40177</v>
      </c>
      <c r="E350" t="str">
        <f>IF(MOD(MID(A350,9,1),2)=0,"Kobieta","Mężczyzna")</f>
        <v>Mężczyzna</v>
      </c>
      <c r="F350" t="str">
        <f t="shared" si="10"/>
        <v>b</v>
      </c>
      <c r="G350" s="15" t="str">
        <f t="shared" si="11"/>
        <v xml:space="preserve"> </v>
      </c>
      <c r="H350" t="str">
        <f>CONCATENATE(MID(B350,1,1),MID(C350,1,3),MID(A350,11,1))</f>
        <v>RJak7</v>
      </c>
    </row>
    <row r="351" spans="1:8" x14ac:dyDescent="0.25">
      <c r="A351" s="14" t="s">
        <v>988</v>
      </c>
      <c r="B351" t="s">
        <v>468</v>
      </c>
      <c r="C351" t="s">
        <v>14</v>
      </c>
      <c r="D351" s="1">
        <f>DATE(MID(A351,1,2)+100,MID(A351,3,2)-20,MID(A351,5,2))</f>
        <v>40177</v>
      </c>
      <c r="E351" t="str">
        <f>IF(MOD(MID(A351,9,1),2)=0,"Kobieta","Mężczyzna")</f>
        <v>Mężczyzna</v>
      </c>
      <c r="F351" t="str">
        <f t="shared" si="10"/>
        <v>k</v>
      </c>
      <c r="G351" s="15" t="str">
        <f t="shared" si="11"/>
        <v xml:space="preserve"> </v>
      </c>
      <c r="H351" t="str">
        <f>CONCATENATE(MID(B351,1,1),MID(C351,1,3),MID(A351,11,1))</f>
        <v>GPat1</v>
      </c>
    </row>
    <row r="352" spans="1:8" x14ac:dyDescent="0.25">
      <c r="A352" s="14" t="s">
        <v>989</v>
      </c>
      <c r="B352" t="s">
        <v>469</v>
      </c>
      <c r="C352" t="s">
        <v>470</v>
      </c>
      <c r="D352" s="1">
        <f>DATE(MID(A352,1,2)+100,MID(A352,3,2)-20,MID(A352,5,2))</f>
        <v>40178</v>
      </c>
      <c r="E352" t="str">
        <f>IF(MOD(MID(A352,9,1),2)=0,"Kobieta","Mężczyzna")</f>
        <v>Kobieta</v>
      </c>
      <c r="F352" t="str">
        <f t="shared" si="10"/>
        <v>d</v>
      </c>
      <c r="G352" s="15" t="str">
        <f t="shared" si="11"/>
        <v xml:space="preserve"> </v>
      </c>
      <c r="H352" t="str">
        <f>CONCATENATE(MID(B352,1,1),MID(C352,1,3),MID(A352,11,1))</f>
        <v>DRys0</v>
      </c>
    </row>
    <row r="353" spans="1:8" x14ac:dyDescent="0.25">
      <c r="A353" s="14" t="s">
        <v>990</v>
      </c>
      <c r="B353" t="s">
        <v>471</v>
      </c>
      <c r="C353" t="s">
        <v>472</v>
      </c>
      <c r="D353" s="1">
        <f>DATE(MID(A353,1,2)+100,MID(A353,3,2)-20,MID(A353,5,2))</f>
        <v>40178</v>
      </c>
      <c r="E353" t="str">
        <f>IF(MOD(MID(A353,9,1),2)=0,"Kobieta","Mężczyzna")</f>
        <v>Kobieta</v>
      </c>
      <c r="F353" t="str">
        <f t="shared" si="10"/>
        <v>a</v>
      </c>
      <c r="G353" s="15" t="str">
        <f t="shared" si="11"/>
        <v>Justyna</v>
      </c>
      <c r="H353" t="str">
        <f>CONCATENATE(MID(B353,1,1),MID(C353,1,3),MID(A353,11,1))</f>
        <v>PJus1</v>
      </c>
    </row>
    <row r="354" spans="1:8" x14ac:dyDescent="0.25">
      <c r="A354" s="14" t="s">
        <v>991</v>
      </c>
      <c r="B354" t="s">
        <v>473</v>
      </c>
      <c r="C354" t="s">
        <v>12</v>
      </c>
      <c r="D354" s="1">
        <f>DATE(MID(A354,1,2),MID(A354,3,2),MID(A354,5,2))</f>
        <v>18304</v>
      </c>
      <c r="E354" t="str">
        <f>IF(MOD(MID(A354,9,1),2)=0,"Kobieta","Mężczyzna")</f>
        <v>Mężczyzna</v>
      </c>
      <c r="F354" t="str">
        <f t="shared" si="10"/>
        <v>z</v>
      </c>
      <c r="G354" s="15" t="str">
        <f t="shared" si="11"/>
        <v xml:space="preserve"> </v>
      </c>
      <c r="H354" t="str">
        <f>CONCATENATE(MID(B354,1,1),MID(C354,1,3),MID(A354,11,1))</f>
        <v>KMat2</v>
      </c>
    </row>
    <row r="355" spans="1:8" x14ac:dyDescent="0.25">
      <c r="A355" s="14" t="s">
        <v>992</v>
      </c>
      <c r="B355" t="s">
        <v>474</v>
      </c>
      <c r="C355" t="s">
        <v>475</v>
      </c>
      <c r="D355" s="1">
        <f>DATE(MID(A355,1,2),MID(A355,3,2),MID(A355,5,2))</f>
        <v>18547</v>
      </c>
      <c r="E355" t="str">
        <f>IF(MOD(MID(A355,9,1),2)=0,"Kobieta","Mężczyzna")</f>
        <v>Mężczyzna</v>
      </c>
      <c r="F355" t="str">
        <f t="shared" si="10"/>
        <v>a</v>
      </c>
      <c r="G355" s="15" t="str">
        <f t="shared" si="11"/>
        <v xml:space="preserve"> </v>
      </c>
      <c r="H355" t="str">
        <f>CONCATENATE(MID(B355,1,1),MID(C355,1,3),MID(A355,11,1))</f>
        <v>HNik5</v>
      </c>
    </row>
    <row r="356" spans="1:8" x14ac:dyDescent="0.25">
      <c r="A356" s="14" t="s">
        <v>993</v>
      </c>
      <c r="B356" t="s">
        <v>476</v>
      </c>
      <c r="C356" t="s">
        <v>477</v>
      </c>
      <c r="D356" s="1">
        <f>DATE(MID(A356,1,2),MID(A356,3,2),MID(A356,5,2))</f>
        <v>18562</v>
      </c>
      <c r="E356" t="str">
        <f>IF(MOD(MID(A356,9,1),2)=0,"Kobieta","Mężczyzna")</f>
        <v>Mężczyzna</v>
      </c>
      <c r="F356" t="str">
        <f t="shared" si="10"/>
        <v>n</v>
      </c>
      <c r="G356" s="15" t="str">
        <f t="shared" si="11"/>
        <v xml:space="preserve"> </v>
      </c>
      <c r="H356" t="str">
        <f>CONCATENATE(MID(B356,1,1),MID(C356,1,3),MID(A356,11,1))</f>
        <v>SDam5</v>
      </c>
    </row>
    <row r="357" spans="1:8" x14ac:dyDescent="0.25">
      <c r="A357" s="14" t="s">
        <v>994</v>
      </c>
      <c r="B357" t="s">
        <v>478</v>
      </c>
      <c r="C357" t="s">
        <v>40</v>
      </c>
      <c r="D357" s="1">
        <f>DATE(MID(A357,1,2),MID(A357,3,2),MID(A357,5,2))</f>
        <v>18639</v>
      </c>
      <c r="E357" t="str">
        <f>IF(MOD(MID(A357,9,1),2)=0,"Kobieta","Mężczyzna")</f>
        <v>Mężczyzna</v>
      </c>
      <c r="F357" t="str">
        <f t="shared" si="10"/>
        <v>r</v>
      </c>
      <c r="G357" s="15" t="str">
        <f t="shared" si="11"/>
        <v xml:space="preserve"> </v>
      </c>
      <c r="H357" t="str">
        <f>CONCATENATE(MID(B357,1,1),MID(C357,1,3),MID(A357,11,1))</f>
        <v>GOli1</v>
      </c>
    </row>
    <row r="358" spans="1:8" x14ac:dyDescent="0.25">
      <c r="A358" s="14" t="s">
        <v>995</v>
      </c>
      <c r="B358" t="s">
        <v>479</v>
      </c>
      <c r="C358" t="s">
        <v>475</v>
      </c>
      <c r="D358" s="1">
        <f>DATE(MID(A358,1,2),MID(A358,3,2),MID(A358,5,2))</f>
        <v>18926</v>
      </c>
      <c r="E358" t="str">
        <f>IF(MOD(MID(A358,9,1),2)=0,"Kobieta","Mężczyzna")</f>
        <v>Kobieta</v>
      </c>
      <c r="F358" t="str">
        <f t="shared" si="10"/>
        <v>a</v>
      </c>
      <c r="G358" s="15" t="str">
        <f t="shared" si="11"/>
        <v>Nikola</v>
      </c>
      <c r="H358" t="str">
        <f>CONCATENATE(MID(B358,1,1),MID(C358,1,3),MID(A358,11,1))</f>
        <v>HNik2</v>
      </c>
    </row>
    <row r="359" spans="1:8" x14ac:dyDescent="0.25">
      <c r="A359" s="14" t="s">
        <v>996</v>
      </c>
      <c r="B359" t="s">
        <v>480</v>
      </c>
      <c r="C359" t="s">
        <v>93</v>
      </c>
      <c r="D359" s="1">
        <f>DATE(MID(A359,1,2),MID(A359,3,2),MID(A359,5,2))</f>
        <v>19278</v>
      </c>
      <c r="E359" t="str">
        <f>IF(MOD(MID(A359,9,1),2)=0,"Kobieta","Mężczyzna")</f>
        <v>Kobieta</v>
      </c>
      <c r="F359" t="str">
        <f t="shared" si="10"/>
        <v>a</v>
      </c>
      <c r="G359" s="15" t="str">
        <f t="shared" si="11"/>
        <v>Monika</v>
      </c>
      <c r="H359" t="str">
        <f>CONCATENATE(MID(B359,1,1),MID(C359,1,3),MID(A359,11,1))</f>
        <v>KMon3</v>
      </c>
    </row>
    <row r="360" spans="1:8" x14ac:dyDescent="0.25">
      <c r="A360" s="14" t="s">
        <v>997</v>
      </c>
      <c r="B360" t="s">
        <v>481</v>
      </c>
      <c r="C360" t="s">
        <v>482</v>
      </c>
      <c r="D360" s="1">
        <f>DATE(MID(A360,1,2),MID(A360,3,2),MID(A360,5,2))</f>
        <v>19302</v>
      </c>
      <c r="E360" t="str">
        <f>IF(MOD(MID(A360,9,1),2)=0,"Kobieta","Mężczyzna")</f>
        <v>Mężczyzna</v>
      </c>
      <c r="F360" t="str">
        <f t="shared" si="10"/>
        <v>j</v>
      </c>
      <c r="G360" s="15" t="str">
        <f t="shared" si="11"/>
        <v xml:space="preserve"> </v>
      </c>
      <c r="H360" t="str">
        <f>CONCATENATE(MID(B360,1,1),MID(C360,1,3),MID(A360,11,1))</f>
        <v>WBar9</v>
      </c>
    </row>
    <row r="361" spans="1:8" x14ac:dyDescent="0.25">
      <c r="A361" s="14" t="s">
        <v>998</v>
      </c>
      <c r="B361" t="s">
        <v>483</v>
      </c>
      <c r="C361" t="s">
        <v>482</v>
      </c>
      <c r="D361" s="1">
        <f>DATE(MID(A361,1,2),MID(A361,3,2),MID(A361,5,2))</f>
        <v>19599</v>
      </c>
      <c r="E361" t="str">
        <f>IF(MOD(MID(A361,9,1),2)=0,"Kobieta","Mężczyzna")</f>
        <v>Kobieta</v>
      </c>
      <c r="F361" t="str">
        <f t="shared" si="10"/>
        <v>j</v>
      </c>
      <c r="G361" s="15" t="str">
        <f t="shared" si="11"/>
        <v xml:space="preserve"> </v>
      </c>
      <c r="H361" t="str">
        <f>CONCATENATE(MID(B361,1,1),MID(C361,1,3),MID(A361,11,1))</f>
        <v>WBar9</v>
      </c>
    </row>
    <row r="362" spans="1:8" x14ac:dyDescent="0.25">
      <c r="A362" s="14" t="s">
        <v>999</v>
      </c>
      <c r="B362" t="s">
        <v>484</v>
      </c>
      <c r="C362" t="s">
        <v>255</v>
      </c>
      <c r="D362" s="1">
        <f>DATE(MID(A362,1,2),MID(A362,3,2),MID(A362,5,2))</f>
        <v>19715</v>
      </c>
      <c r="E362" t="str">
        <f>IF(MOD(MID(A362,9,1),2)=0,"Kobieta","Mężczyzna")</f>
        <v>Mężczyzna</v>
      </c>
      <c r="F362" t="str">
        <f t="shared" si="10"/>
        <v>a</v>
      </c>
      <c r="G362" s="15" t="str">
        <f t="shared" si="11"/>
        <v xml:space="preserve"> </v>
      </c>
      <c r="H362" t="str">
        <f>CONCATENATE(MID(B362,1,1),MID(C362,1,3),MID(A362,11,1))</f>
        <v>LMag2</v>
      </c>
    </row>
    <row r="363" spans="1:8" x14ac:dyDescent="0.25">
      <c r="A363" s="14" t="s">
        <v>1000</v>
      </c>
      <c r="B363" t="s">
        <v>485</v>
      </c>
      <c r="C363" t="s">
        <v>486</v>
      </c>
      <c r="D363" s="1">
        <f>DATE(MID(A363,1,2),MID(A363,3,2),MID(A363,5,2))</f>
        <v>19763</v>
      </c>
      <c r="E363" t="str">
        <f>IF(MOD(MID(A363,9,1),2)=0,"Kobieta","Mężczyzna")</f>
        <v>Mężczyzna</v>
      </c>
      <c r="F363" t="str">
        <f t="shared" si="10"/>
        <v>k</v>
      </c>
      <c r="G363" s="15" t="str">
        <f t="shared" si="11"/>
        <v xml:space="preserve"> </v>
      </c>
      <c r="H363" t="str">
        <f>CONCATENATE(MID(B363,1,1),MID(C363,1,3),MID(A363,11,1))</f>
        <v>SHen7</v>
      </c>
    </row>
    <row r="364" spans="1:8" x14ac:dyDescent="0.25">
      <c r="A364" s="14" t="s">
        <v>1001</v>
      </c>
      <c r="B364" t="s">
        <v>487</v>
      </c>
      <c r="C364" t="s">
        <v>294</v>
      </c>
      <c r="D364" s="1">
        <f>DATE(MID(A364,1,2),MID(A364,3,2),MID(A364,5,2))</f>
        <v>20141</v>
      </c>
      <c r="E364" t="str">
        <f>IF(MOD(MID(A364,9,1),2)=0,"Kobieta","Mężczyzna")</f>
        <v>Kobieta</v>
      </c>
      <c r="F364" t="str">
        <f t="shared" si="10"/>
        <v>m</v>
      </c>
      <c r="G364" s="15" t="str">
        <f t="shared" si="11"/>
        <v xml:space="preserve"> </v>
      </c>
      <c r="H364" t="str">
        <f>CONCATENATE(MID(B364,1,1),MID(C364,1,3),MID(A364,11,1))</f>
        <v>ZAda2</v>
      </c>
    </row>
    <row r="365" spans="1:8" x14ac:dyDescent="0.25">
      <c r="A365" s="14" t="s">
        <v>1002</v>
      </c>
      <c r="B365" t="s">
        <v>488</v>
      </c>
      <c r="C365" t="s">
        <v>78</v>
      </c>
      <c r="D365" s="1">
        <f>DATE(MID(A365,1,2),MID(A365,3,2),MID(A365,5,2))</f>
        <v>20402</v>
      </c>
      <c r="E365" t="str">
        <f>IF(MOD(MID(A365,9,1),2)=0,"Kobieta","Mężczyzna")</f>
        <v>Kobieta</v>
      </c>
      <c r="F365" t="str">
        <f t="shared" si="10"/>
        <v>n</v>
      </c>
      <c r="G365" s="15" t="str">
        <f t="shared" si="11"/>
        <v xml:space="preserve"> </v>
      </c>
      <c r="H365" t="str">
        <f>CONCATENATE(MID(B365,1,1),MID(C365,1,3),MID(A365,11,1))</f>
        <v>PJan0</v>
      </c>
    </row>
    <row r="366" spans="1:8" x14ac:dyDescent="0.25">
      <c r="A366" s="14" t="s">
        <v>1003</v>
      </c>
      <c r="B366" t="s">
        <v>489</v>
      </c>
      <c r="C366" t="s">
        <v>490</v>
      </c>
      <c r="D366" s="1">
        <f>DATE(MID(A366,1,2),MID(A366,3,2),MID(A366,5,2))</f>
        <v>20454</v>
      </c>
      <c r="E366" t="str">
        <f>IF(MOD(MID(A366,9,1),2)=0,"Kobieta","Mężczyzna")</f>
        <v>Mężczyzna</v>
      </c>
      <c r="F366" t="str">
        <f t="shared" si="10"/>
        <v>r</v>
      </c>
      <c r="G366" s="15" t="str">
        <f t="shared" si="11"/>
        <v xml:space="preserve"> </v>
      </c>
      <c r="H366" t="str">
        <f>CONCATENATE(MID(B366,1,1),MID(C366,1,3),MID(A366,11,1))</f>
        <v>HOli3</v>
      </c>
    </row>
    <row r="367" spans="1:8" x14ac:dyDescent="0.25">
      <c r="A367" s="14" t="s">
        <v>1004</v>
      </c>
      <c r="B367" t="s">
        <v>491</v>
      </c>
      <c r="C367" t="s">
        <v>193</v>
      </c>
      <c r="D367" s="1">
        <f>DATE(MID(A367,1,2),MID(A367,3,2),MID(A367,5,2))</f>
        <v>20770</v>
      </c>
      <c r="E367" t="str">
        <f>IF(MOD(MID(A367,9,1),2)=0,"Kobieta","Mężczyzna")</f>
        <v>Mężczyzna</v>
      </c>
      <c r="F367" t="str">
        <f t="shared" si="10"/>
        <v>a</v>
      </c>
      <c r="G367" s="15" t="str">
        <f t="shared" si="11"/>
        <v xml:space="preserve"> </v>
      </c>
      <c r="H367" t="str">
        <f>CONCATENATE(MID(B367,1,1),MID(C367,1,3),MID(A367,11,1))</f>
        <v>SJul9</v>
      </c>
    </row>
    <row r="368" spans="1:8" x14ac:dyDescent="0.25">
      <c r="A368" s="14" t="s">
        <v>1005</v>
      </c>
      <c r="B368" t="s">
        <v>492</v>
      </c>
      <c r="C368" t="s">
        <v>493</v>
      </c>
      <c r="D368" s="1">
        <f>DATE(MID(A368,1,2),MID(A368,3,2),MID(A368,5,2))</f>
        <v>21032</v>
      </c>
      <c r="E368" t="str">
        <f>IF(MOD(MID(A368,9,1),2)=0,"Kobieta","Mężczyzna")</f>
        <v>Kobieta</v>
      </c>
      <c r="F368" t="str">
        <f t="shared" si="10"/>
        <v>r</v>
      </c>
      <c r="G368" s="15" t="str">
        <f t="shared" si="11"/>
        <v xml:space="preserve"> </v>
      </c>
      <c r="H368" t="str">
        <f>CONCATENATE(MID(B368,1,1),MID(C368,1,3),MID(A368,11,1))</f>
        <v>BWik1</v>
      </c>
    </row>
    <row r="369" spans="1:8" x14ac:dyDescent="0.25">
      <c r="A369" s="14" t="s">
        <v>1006</v>
      </c>
      <c r="B369" t="s">
        <v>494</v>
      </c>
      <c r="C369" t="s">
        <v>48</v>
      </c>
      <c r="D369" s="1">
        <f>DATE(MID(A369,1,2),MID(A369,3,2),MID(A369,5,2))</f>
        <v>21115</v>
      </c>
      <c r="E369" t="str">
        <f>IF(MOD(MID(A369,9,1),2)=0,"Kobieta","Mężczyzna")</f>
        <v>Kobieta</v>
      </c>
      <c r="F369" t="str">
        <f t="shared" si="10"/>
        <v>r</v>
      </c>
      <c r="G369" s="15" t="str">
        <f t="shared" si="11"/>
        <v xml:space="preserve"> </v>
      </c>
      <c r="H369" t="str">
        <f>CONCATENATE(MID(B369,1,1),MID(C369,1,3),MID(A369,11,1))</f>
        <v>BPio4</v>
      </c>
    </row>
    <row r="370" spans="1:8" x14ac:dyDescent="0.25">
      <c r="A370" s="14" t="s">
        <v>1007</v>
      </c>
      <c r="B370" t="s">
        <v>495</v>
      </c>
      <c r="C370" t="s">
        <v>193</v>
      </c>
      <c r="D370" s="1">
        <f>DATE(MID(A370,1,2),MID(A370,3,2),MID(A370,5,2))</f>
        <v>21540</v>
      </c>
      <c r="E370" t="str">
        <f>IF(MOD(MID(A370,9,1),2)=0,"Kobieta","Mężczyzna")</f>
        <v>Kobieta</v>
      </c>
      <c r="F370" t="str">
        <f t="shared" si="10"/>
        <v>a</v>
      </c>
      <c r="G370" s="15" t="str">
        <f t="shared" si="11"/>
        <v>Julia</v>
      </c>
      <c r="H370" t="str">
        <f>CONCATENATE(MID(B370,1,1),MID(C370,1,3),MID(A370,11,1))</f>
        <v>RJul7</v>
      </c>
    </row>
    <row r="371" spans="1:8" x14ac:dyDescent="0.25">
      <c r="A371" s="14" t="s">
        <v>1008</v>
      </c>
      <c r="B371" t="s">
        <v>496</v>
      </c>
      <c r="C371" t="s">
        <v>12</v>
      </c>
      <c r="D371" s="1">
        <f>DATE(MID(A371,1,2),MID(A371,3,2),MID(A371,5,2))</f>
        <v>21620</v>
      </c>
      <c r="E371" t="str">
        <f>IF(MOD(MID(A371,9,1),2)=0,"Kobieta","Mężczyzna")</f>
        <v>Kobieta</v>
      </c>
      <c r="F371" t="str">
        <f t="shared" si="10"/>
        <v>z</v>
      </c>
      <c r="G371" s="15" t="str">
        <f t="shared" si="11"/>
        <v xml:space="preserve"> </v>
      </c>
      <c r="H371" t="str">
        <f>CONCATENATE(MID(B371,1,1),MID(C371,1,3),MID(A371,11,1))</f>
        <v>KMat9</v>
      </c>
    </row>
    <row r="372" spans="1:8" x14ac:dyDescent="0.25">
      <c r="A372" s="14" t="s">
        <v>1009</v>
      </c>
      <c r="B372" t="s">
        <v>497</v>
      </c>
      <c r="C372" t="s">
        <v>193</v>
      </c>
      <c r="D372" s="1">
        <f>DATE(MID(A372,1,2),MID(A372,3,2),MID(A372,5,2))</f>
        <v>21669</v>
      </c>
      <c r="E372" t="str">
        <f>IF(MOD(MID(A372,9,1),2)=0,"Kobieta","Mężczyzna")</f>
        <v>Kobieta</v>
      </c>
      <c r="F372" t="str">
        <f t="shared" si="10"/>
        <v>a</v>
      </c>
      <c r="G372" s="15" t="str">
        <f t="shared" si="11"/>
        <v>Julia</v>
      </c>
      <c r="H372" t="str">
        <f>CONCATENATE(MID(B372,1,1),MID(C372,1,3),MID(A372,11,1))</f>
        <v>SJul6</v>
      </c>
    </row>
    <row r="373" spans="1:8" x14ac:dyDescent="0.25">
      <c r="A373" s="14" t="s">
        <v>1010</v>
      </c>
      <c r="B373" t="s">
        <v>498</v>
      </c>
      <c r="C373" t="s">
        <v>162</v>
      </c>
      <c r="D373" s="1">
        <f>DATE(MID(A373,1,2),MID(A373,3,2),MID(A373,5,2))</f>
        <v>21792</v>
      </c>
      <c r="E373" t="str">
        <f>IF(MOD(MID(A373,9,1),2)=0,"Kobieta","Mężczyzna")</f>
        <v>Kobieta</v>
      </c>
      <c r="F373" t="str">
        <f t="shared" si="10"/>
        <v>p</v>
      </c>
      <c r="G373" s="15" t="str">
        <f t="shared" si="11"/>
        <v xml:space="preserve"> </v>
      </c>
      <c r="H373" t="str">
        <f>CONCATENATE(MID(B373,1,1),MID(C373,1,3),MID(A373,11,1))</f>
        <v>SFil7</v>
      </c>
    </row>
    <row r="374" spans="1:8" x14ac:dyDescent="0.25">
      <c r="A374" s="14" t="s">
        <v>1011</v>
      </c>
      <c r="B374" t="s">
        <v>499</v>
      </c>
      <c r="C374" t="s">
        <v>359</v>
      </c>
      <c r="D374" s="1">
        <f>DATE(MID(A374,1,2),MID(A374,3,2),MID(A374,5,2))</f>
        <v>21859</v>
      </c>
      <c r="E374" t="str">
        <f>IF(MOD(MID(A374,9,1),2)=0,"Kobieta","Mężczyzna")</f>
        <v>Mężczyzna</v>
      </c>
      <c r="F374" t="str">
        <f t="shared" si="10"/>
        <v>a</v>
      </c>
      <c r="G374" s="15" t="str">
        <f t="shared" si="11"/>
        <v xml:space="preserve"> </v>
      </c>
      <c r="H374" t="str">
        <f>CONCATENATE(MID(B374,1,1),MID(C374,1,3),MID(A374,11,1))</f>
        <v>SJoa5</v>
      </c>
    </row>
    <row r="375" spans="1:8" x14ac:dyDescent="0.25">
      <c r="A375" s="14" t="s">
        <v>1012</v>
      </c>
      <c r="B375" t="s">
        <v>500</v>
      </c>
      <c r="C375" t="s">
        <v>273</v>
      </c>
      <c r="D375" s="1">
        <f>DATE(MID(A375,1,2),MID(A375,3,2),MID(A375,5,2))</f>
        <v>22217</v>
      </c>
      <c r="E375" t="str">
        <f>IF(MOD(MID(A375,9,1),2)=0,"Kobieta","Mężczyzna")</f>
        <v>Mężczyzna</v>
      </c>
      <c r="F375" t="str">
        <f t="shared" si="10"/>
        <v>a</v>
      </c>
      <c r="G375" s="15" t="str">
        <f t="shared" si="11"/>
        <v xml:space="preserve"> </v>
      </c>
      <c r="H375" t="str">
        <f>CONCATENATE(MID(B375,1,1),MID(C375,1,3),MID(A375,11,1))</f>
        <v>SHan7</v>
      </c>
    </row>
    <row r="376" spans="1:8" x14ac:dyDescent="0.25">
      <c r="A376" s="14" t="s">
        <v>1013</v>
      </c>
      <c r="B376" t="s">
        <v>501</v>
      </c>
      <c r="C376" t="s">
        <v>502</v>
      </c>
      <c r="D376" s="1">
        <f>DATE(MID(A376,1,2),MID(A376,3,2),MID(A376,5,2))</f>
        <v>22364</v>
      </c>
      <c r="E376" t="str">
        <f>IF(MOD(MID(A376,9,1),2)=0,"Kobieta","Mężczyzna")</f>
        <v>Mężczyzna</v>
      </c>
      <c r="F376" t="str">
        <f t="shared" si="10"/>
        <v>n</v>
      </c>
      <c r="G376" s="15" t="str">
        <f t="shared" si="11"/>
        <v xml:space="preserve"> </v>
      </c>
      <c r="H376" t="str">
        <f>CONCATENATE(MID(B376,1,1),MID(C376,1,3),MID(A376,11,1))</f>
        <v>SDor6</v>
      </c>
    </row>
    <row r="377" spans="1:8" x14ac:dyDescent="0.25">
      <c r="A377" s="14" t="s">
        <v>1014</v>
      </c>
      <c r="B377" t="s">
        <v>503</v>
      </c>
      <c r="C377" t="s">
        <v>504</v>
      </c>
      <c r="D377" s="1">
        <f>DATE(MID(A377,1,2),MID(A377,3,2),MID(A377,5,2))</f>
        <v>22555</v>
      </c>
      <c r="E377" t="str">
        <f>IF(MOD(MID(A377,9,1),2)=0,"Kobieta","Mężczyzna")</f>
        <v>Kobieta</v>
      </c>
      <c r="F377" t="str">
        <f t="shared" si="10"/>
        <v>s</v>
      </c>
      <c r="G377" s="15" t="str">
        <f t="shared" si="11"/>
        <v xml:space="preserve"> </v>
      </c>
      <c r="H377" t="str">
        <f>CONCATENATE(MID(B377,1,1),MID(C377,1,3),MID(A377,11,1))</f>
        <v>WAle2</v>
      </c>
    </row>
    <row r="378" spans="1:8" x14ac:dyDescent="0.25">
      <c r="A378" s="14" t="s">
        <v>1015</v>
      </c>
      <c r="B378" t="s">
        <v>505</v>
      </c>
      <c r="C378" t="s">
        <v>193</v>
      </c>
      <c r="D378" s="1">
        <f>DATE(MID(A378,1,2),MID(A378,3,2),MID(A378,5,2))</f>
        <v>22625</v>
      </c>
      <c r="E378" t="str">
        <f>IF(MOD(MID(A378,9,1),2)=0,"Kobieta","Mężczyzna")</f>
        <v>Kobieta</v>
      </c>
      <c r="F378" t="str">
        <f t="shared" si="10"/>
        <v>a</v>
      </c>
      <c r="G378" s="15" t="str">
        <f t="shared" si="11"/>
        <v>Julia</v>
      </c>
      <c r="H378" t="str">
        <f>CONCATENATE(MID(B378,1,1),MID(C378,1,3),MID(A378,11,1))</f>
        <v>SJul9</v>
      </c>
    </row>
    <row r="379" spans="1:8" x14ac:dyDescent="0.25">
      <c r="A379" s="14" t="s">
        <v>1016</v>
      </c>
      <c r="B379" t="s">
        <v>506</v>
      </c>
      <c r="C379" t="s">
        <v>507</v>
      </c>
      <c r="D379" s="1">
        <f>DATE(MID(A379,1,2),MID(A379,3,2),MID(A379,5,2))</f>
        <v>22735</v>
      </c>
      <c r="E379" t="str">
        <f>IF(MOD(MID(A379,9,1),2)=0,"Kobieta","Mężczyzna")</f>
        <v>Kobieta</v>
      </c>
      <c r="F379" t="str">
        <f t="shared" si="10"/>
        <v>a</v>
      </c>
      <c r="G379" s="15" t="str">
        <f t="shared" si="11"/>
        <v>Izabela</v>
      </c>
      <c r="H379" t="str">
        <f>CONCATENATE(MID(B379,1,1),MID(C379,1,3),MID(A379,11,1))</f>
        <v>SIza3</v>
      </c>
    </row>
    <row r="380" spans="1:8" x14ac:dyDescent="0.25">
      <c r="A380" s="14" t="s">
        <v>1017</v>
      </c>
      <c r="B380" t="s">
        <v>508</v>
      </c>
      <c r="C380" t="s">
        <v>12</v>
      </c>
      <c r="D380" s="1">
        <f>DATE(MID(A380,1,2),MID(A380,3,2),MID(A380,5,2))</f>
        <v>22914</v>
      </c>
      <c r="E380" t="str">
        <f>IF(MOD(MID(A380,9,1),2)=0,"Kobieta","Mężczyzna")</f>
        <v>Kobieta</v>
      </c>
      <c r="F380" t="str">
        <f t="shared" si="10"/>
        <v>z</v>
      </c>
      <c r="G380" s="15" t="str">
        <f t="shared" si="11"/>
        <v xml:space="preserve"> </v>
      </c>
      <c r="H380" t="str">
        <f>CONCATENATE(MID(B380,1,1),MID(C380,1,3),MID(A380,11,1))</f>
        <v>KMat0</v>
      </c>
    </row>
    <row r="381" spans="1:8" x14ac:dyDescent="0.25">
      <c r="A381" s="14" t="s">
        <v>1018</v>
      </c>
      <c r="B381" t="s">
        <v>509</v>
      </c>
      <c r="C381" t="s">
        <v>223</v>
      </c>
      <c r="D381" s="1">
        <f>DATE(MID(A381,1,2),MID(A381,3,2),MID(A381,5,2))</f>
        <v>23280</v>
      </c>
      <c r="E381" t="str">
        <f>IF(MOD(MID(A381,9,1),2)=0,"Kobieta","Mężczyzna")</f>
        <v>Kobieta</v>
      </c>
      <c r="F381" t="str">
        <f t="shared" si="10"/>
        <v>a</v>
      </c>
      <c r="G381" s="15" t="str">
        <f t="shared" si="11"/>
        <v>Maria</v>
      </c>
      <c r="H381" t="str">
        <f>CONCATENATE(MID(B381,1,1),MID(C381,1,3),MID(A381,11,1))</f>
        <v>KMar4</v>
      </c>
    </row>
    <row r="382" spans="1:8" x14ac:dyDescent="0.25">
      <c r="A382" s="14" t="s">
        <v>1019</v>
      </c>
      <c r="B382" t="s">
        <v>510</v>
      </c>
      <c r="C382" t="s">
        <v>511</v>
      </c>
      <c r="D382" s="1">
        <f>DATE(MID(A382,1,2),MID(A382,3,2),MID(A382,5,2))</f>
        <v>23304</v>
      </c>
      <c r="E382" t="str">
        <f>IF(MOD(MID(A382,9,1),2)=0,"Kobieta","Mężczyzna")</f>
        <v>Mężczyzna</v>
      </c>
      <c r="F382" t="str">
        <f t="shared" si="10"/>
        <v>a</v>
      </c>
      <c r="G382" s="15" t="str">
        <f t="shared" si="11"/>
        <v xml:space="preserve"> </v>
      </c>
      <c r="H382" t="str">
        <f>CONCATENATE(MID(B382,1,1),MID(C382,1,3),MID(A382,11,1))</f>
        <v>GPat4</v>
      </c>
    </row>
    <row r="383" spans="1:8" x14ac:dyDescent="0.25">
      <c r="A383" s="14" t="s">
        <v>1020</v>
      </c>
      <c r="B383" t="s">
        <v>512</v>
      </c>
      <c r="C383" t="s">
        <v>193</v>
      </c>
      <c r="D383" s="1">
        <f>DATE(MID(A383,1,2),MID(A383,3,2),MID(A383,5,2))</f>
        <v>23372</v>
      </c>
      <c r="E383" t="str">
        <f>IF(MOD(MID(A383,9,1),2)=0,"Kobieta","Mężczyzna")</f>
        <v>Mężczyzna</v>
      </c>
      <c r="F383" t="str">
        <f t="shared" si="10"/>
        <v>a</v>
      </c>
      <c r="G383" s="15" t="str">
        <f t="shared" si="11"/>
        <v xml:space="preserve"> </v>
      </c>
      <c r="H383" t="str">
        <f>CONCATENATE(MID(B383,1,1),MID(C383,1,3),MID(A383,11,1))</f>
        <v>SJul2</v>
      </c>
    </row>
    <row r="384" spans="1:8" x14ac:dyDescent="0.25">
      <c r="A384" s="14" t="s">
        <v>1021</v>
      </c>
      <c r="B384" t="s">
        <v>513</v>
      </c>
      <c r="C384" t="s">
        <v>6</v>
      </c>
      <c r="D384" s="1">
        <f>DATE(MID(A384,1,2),MID(A384,3,2),MID(A384,5,2))</f>
        <v>23430</v>
      </c>
      <c r="E384" t="str">
        <f>IF(MOD(MID(A384,9,1),2)=0,"Kobieta","Mężczyzna")</f>
        <v>Kobieta</v>
      </c>
      <c r="F384" t="str">
        <f t="shared" si="10"/>
        <v>m</v>
      </c>
      <c r="G384" s="15" t="str">
        <f t="shared" si="11"/>
        <v xml:space="preserve"> </v>
      </c>
      <c r="H384" t="str">
        <f>CONCATENATE(MID(B384,1,1),MID(C384,1,3),MID(A384,11,1))</f>
        <v>JNik5</v>
      </c>
    </row>
    <row r="385" spans="1:8" x14ac:dyDescent="0.25">
      <c r="A385" s="14" t="s">
        <v>1022</v>
      </c>
      <c r="B385" t="s">
        <v>514</v>
      </c>
      <c r="C385" t="s">
        <v>8</v>
      </c>
      <c r="D385" s="1">
        <f>DATE(MID(A385,1,2),MID(A385,3,2),MID(A385,5,2))</f>
        <v>23476</v>
      </c>
      <c r="E385" t="str">
        <f>IF(MOD(MID(A385,9,1),2)=0,"Kobieta","Mężczyzna")</f>
        <v>Mężczyzna</v>
      </c>
      <c r="F385" t="str">
        <f t="shared" si="10"/>
        <v>l</v>
      </c>
      <c r="G385" s="15" t="str">
        <f t="shared" si="11"/>
        <v xml:space="preserve"> </v>
      </c>
      <c r="H385" t="str">
        <f>CONCATENATE(MID(B385,1,1),MID(C385,1,3),MID(A385,11,1))</f>
        <v>LMar5</v>
      </c>
    </row>
    <row r="386" spans="1:8" x14ac:dyDescent="0.25">
      <c r="A386" s="14" t="s">
        <v>1023</v>
      </c>
      <c r="B386" t="s">
        <v>515</v>
      </c>
      <c r="C386" t="s">
        <v>104</v>
      </c>
      <c r="D386" s="1">
        <f>DATE(MID(A386,1,2),MID(A386,3,2),MID(A386,5,2))</f>
        <v>23559</v>
      </c>
      <c r="E386" t="str">
        <f>IF(MOD(MID(A386,9,1),2)=0,"Kobieta","Mężczyzna")</f>
        <v>Kobieta</v>
      </c>
      <c r="F386" t="str">
        <f t="shared" si="10"/>
        <v>b</v>
      </c>
      <c r="G386" s="15" t="str">
        <f t="shared" si="11"/>
        <v xml:space="preserve"> </v>
      </c>
      <c r="H386" t="str">
        <f>CONCATENATE(MID(B386,1,1),MID(C386,1,3),MID(A386,11,1))</f>
        <v>PJak1</v>
      </c>
    </row>
    <row r="387" spans="1:8" x14ac:dyDescent="0.25">
      <c r="A387" s="14" t="s">
        <v>1024</v>
      </c>
      <c r="B387" t="s">
        <v>516</v>
      </c>
      <c r="C387" t="s">
        <v>517</v>
      </c>
      <c r="D387" s="1">
        <f>DATE(MID(A387,1,2),MID(A387,3,2),MID(A387,5,2))</f>
        <v>23921</v>
      </c>
      <c r="E387" t="str">
        <f>IF(MOD(MID(A387,9,1),2)=0,"Kobieta","Mężczyzna")</f>
        <v>Mężczyzna</v>
      </c>
      <c r="F387" t="str">
        <f t="shared" ref="F387:F450" si="12">MID(C387,LEN(C387),1)</f>
        <v>a</v>
      </c>
      <c r="G387" s="15" t="str">
        <f t="shared" ref="G387:G450" si="13">IF(AND(E387="Kobieta",F387="a"),C387," ")</f>
        <v xml:space="preserve"> </v>
      </c>
      <c r="H387" t="str">
        <f>CONCATENATE(MID(B387,1,1),MID(C387,1,3),MID(A387,11,1))</f>
        <v>SInk1</v>
      </c>
    </row>
    <row r="388" spans="1:8" x14ac:dyDescent="0.25">
      <c r="A388" s="14" t="s">
        <v>1025</v>
      </c>
      <c r="B388" t="s">
        <v>518</v>
      </c>
      <c r="C388" t="s">
        <v>519</v>
      </c>
      <c r="D388" s="1">
        <f>DATE(MID(A388,1,2),MID(A388,3,2),MID(A388,5,2))</f>
        <v>24005</v>
      </c>
      <c r="E388" t="str">
        <f>IF(MOD(MID(A388,9,1),2)=0,"Kobieta","Mężczyzna")</f>
        <v>Kobieta</v>
      </c>
      <c r="F388" t="str">
        <f t="shared" si="12"/>
        <v>i</v>
      </c>
      <c r="G388" s="15" t="str">
        <f t="shared" si="13"/>
        <v xml:space="preserve"> </v>
      </c>
      <c r="H388" t="str">
        <f>CONCATENATE(MID(B388,1,1),MID(C388,1,3),MID(A388,11,1))</f>
        <v>WAnt2</v>
      </c>
    </row>
    <row r="389" spans="1:8" x14ac:dyDescent="0.25">
      <c r="A389" s="14" t="s">
        <v>1026</v>
      </c>
      <c r="B389" t="s">
        <v>520</v>
      </c>
      <c r="C389" t="s">
        <v>521</v>
      </c>
      <c r="D389" s="1">
        <f>DATE(MID(A389,1,2),MID(A389,3,2),MID(A389,5,2))</f>
        <v>24035</v>
      </c>
      <c r="E389" t="str">
        <f>IF(MOD(MID(A389,9,1),2)=0,"Kobieta","Mężczyzna")</f>
        <v>Mężczyzna</v>
      </c>
      <c r="F389" t="str">
        <f t="shared" si="12"/>
        <v>y</v>
      </c>
      <c r="G389" s="15" t="str">
        <f t="shared" si="13"/>
        <v xml:space="preserve"> </v>
      </c>
      <c r="H389" t="str">
        <f>CONCATENATE(MID(B389,1,1),MID(C389,1,3),MID(A389,11,1))</f>
        <v>SIgn6</v>
      </c>
    </row>
    <row r="390" spans="1:8" x14ac:dyDescent="0.25">
      <c r="A390" s="14" t="s">
        <v>1027</v>
      </c>
      <c r="B390" t="s">
        <v>522</v>
      </c>
      <c r="C390" t="s">
        <v>26</v>
      </c>
      <c r="D390" s="1">
        <f>DATE(MID(A390,1,2),MID(A390,3,2),MID(A390,5,2))</f>
        <v>24288</v>
      </c>
      <c r="E390" t="str">
        <f>IF(MOD(MID(A390,9,1),2)=0,"Kobieta","Mężczyzna")</f>
        <v>Kobieta</v>
      </c>
      <c r="F390" t="str">
        <f t="shared" si="12"/>
        <v>j</v>
      </c>
      <c r="G390" s="15" t="str">
        <f t="shared" si="13"/>
        <v xml:space="preserve"> </v>
      </c>
      <c r="H390" t="str">
        <f>CONCATENATE(MID(B390,1,1),MID(C390,1,3),MID(A390,11,1))</f>
        <v>MMac1</v>
      </c>
    </row>
    <row r="391" spans="1:8" x14ac:dyDescent="0.25">
      <c r="A391" s="14" t="s">
        <v>1028</v>
      </c>
      <c r="B391" t="s">
        <v>496</v>
      </c>
      <c r="C391" t="s">
        <v>12</v>
      </c>
      <c r="D391" s="1">
        <f>DATE(MID(A391,1,2),MID(A391,3,2),MID(A391,5,2))</f>
        <v>24382</v>
      </c>
      <c r="E391" t="str">
        <f>IF(MOD(MID(A391,9,1),2)=0,"Kobieta","Mężczyzna")</f>
        <v>Mężczyzna</v>
      </c>
      <c r="F391" t="str">
        <f t="shared" si="12"/>
        <v>z</v>
      </c>
      <c r="G391" s="15" t="str">
        <f t="shared" si="13"/>
        <v xml:space="preserve"> </v>
      </c>
      <c r="H391" t="str">
        <f>CONCATENATE(MID(B391,1,1),MID(C391,1,3),MID(A391,11,1))</f>
        <v>KMat4</v>
      </c>
    </row>
    <row r="392" spans="1:8" x14ac:dyDescent="0.25">
      <c r="A392" s="14" t="s">
        <v>1029</v>
      </c>
      <c r="B392" t="s">
        <v>523</v>
      </c>
      <c r="C392" t="s">
        <v>262</v>
      </c>
      <c r="D392" s="1">
        <f>DATE(MID(A392,1,2),MID(A392,3,2),MID(A392,5,2))</f>
        <v>24386</v>
      </c>
      <c r="E392" t="str">
        <f>IF(MOD(MID(A392,9,1),2)=0,"Kobieta","Mężczyzna")</f>
        <v>Kobieta</v>
      </c>
      <c r="F392" t="str">
        <f t="shared" si="12"/>
        <v>a</v>
      </c>
      <c r="G392" s="15" t="str">
        <f t="shared" si="13"/>
        <v>Zofia</v>
      </c>
      <c r="H392" t="str">
        <f>CONCATENATE(MID(B392,1,1),MID(C392,1,3),MID(A392,11,1))</f>
        <v>BZof3</v>
      </c>
    </row>
    <row r="393" spans="1:8" x14ac:dyDescent="0.25">
      <c r="A393" s="14" t="s">
        <v>1030</v>
      </c>
      <c r="B393" t="s">
        <v>524</v>
      </c>
      <c r="C393" t="s">
        <v>132</v>
      </c>
      <c r="D393" s="1">
        <f>DATE(MID(A393,1,2),MID(A393,3,2),MID(A393,5,2))</f>
        <v>24422</v>
      </c>
      <c r="E393" t="str">
        <f>IF(MOD(MID(A393,9,1),2)=0,"Kobieta","Mężczyzna")</f>
        <v>Mężczyzna</v>
      </c>
      <c r="F393" t="str">
        <f t="shared" si="12"/>
        <v>a</v>
      </c>
      <c r="G393" s="15" t="str">
        <f t="shared" si="13"/>
        <v xml:space="preserve"> </v>
      </c>
      <c r="H393" t="str">
        <f>CONCATENATE(MID(B393,1,1),MID(C393,1,3),MID(A393,11,1))</f>
        <v>FSan4</v>
      </c>
    </row>
    <row r="394" spans="1:8" x14ac:dyDescent="0.25">
      <c r="A394" s="14" t="s">
        <v>1031</v>
      </c>
      <c r="B394" t="s">
        <v>525</v>
      </c>
      <c r="C394" t="s">
        <v>486</v>
      </c>
      <c r="D394" s="1">
        <f>DATE(MID(A394,1,2),MID(A394,3,2),MID(A394,5,2))</f>
        <v>24442</v>
      </c>
      <c r="E394" t="str">
        <f>IF(MOD(MID(A394,9,1),2)=0,"Kobieta","Mężczyzna")</f>
        <v>Mężczyzna</v>
      </c>
      <c r="F394" t="str">
        <f t="shared" si="12"/>
        <v>k</v>
      </c>
      <c r="G394" s="15" t="str">
        <f t="shared" si="13"/>
        <v xml:space="preserve"> </v>
      </c>
      <c r="H394" t="str">
        <f>CONCATENATE(MID(B394,1,1),MID(C394,1,3),MID(A394,11,1))</f>
        <v>SHen5</v>
      </c>
    </row>
    <row r="395" spans="1:8" x14ac:dyDescent="0.25">
      <c r="A395" s="14" t="s">
        <v>1032</v>
      </c>
      <c r="B395" t="s">
        <v>526</v>
      </c>
      <c r="C395" t="s">
        <v>193</v>
      </c>
      <c r="D395" s="1">
        <f>DATE(MID(A395,1,2),MID(A395,3,2),MID(A395,5,2))</f>
        <v>24776</v>
      </c>
      <c r="E395" t="str">
        <f>IF(MOD(MID(A395,9,1),2)=0,"Kobieta","Mężczyzna")</f>
        <v>Kobieta</v>
      </c>
      <c r="F395" t="str">
        <f t="shared" si="12"/>
        <v>a</v>
      </c>
      <c r="G395" s="15" t="str">
        <f t="shared" si="13"/>
        <v>Julia</v>
      </c>
      <c r="H395" t="str">
        <f>CONCATENATE(MID(B395,1,1),MID(C395,1,3),MID(A395,11,1))</f>
        <v>RJul2</v>
      </c>
    </row>
    <row r="396" spans="1:8" x14ac:dyDescent="0.25">
      <c r="A396" s="14" t="s">
        <v>1033</v>
      </c>
      <c r="B396" t="s">
        <v>217</v>
      </c>
      <c r="C396" t="s">
        <v>218</v>
      </c>
      <c r="D396" s="1">
        <f>DATE(MID(A396,1,2),MID(A396,3,2),MID(A396,5,2))</f>
        <v>24805</v>
      </c>
      <c r="E396" t="str">
        <f>IF(MOD(MID(A396,9,1),2)=0,"Kobieta","Mężczyzna")</f>
        <v>Kobieta</v>
      </c>
      <c r="F396" t="str">
        <f t="shared" si="12"/>
        <v>a</v>
      </c>
      <c r="G396" s="15" t="str">
        <f t="shared" si="13"/>
        <v>Malgorzata</v>
      </c>
      <c r="H396" t="str">
        <f>CONCATENATE(MID(B396,1,1),MID(C396,1,3),MID(A396,11,1))</f>
        <v>KMal8</v>
      </c>
    </row>
    <row r="397" spans="1:8" x14ac:dyDescent="0.25">
      <c r="A397" s="14" t="s">
        <v>1034</v>
      </c>
      <c r="B397" t="s">
        <v>527</v>
      </c>
      <c r="C397" t="s">
        <v>104</v>
      </c>
      <c r="D397" s="1">
        <f>DATE(MID(A397,1,2),MID(A397,3,2),MID(A397,5,2))</f>
        <v>24806</v>
      </c>
      <c r="E397" t="str">
        <f>IF(MOD(MID(A397,9,1),2)=0,"Kobieta","Mężczyzna")</f>
        <v>Mężczyzna</v>
      </c>
      <c r="F397" t="str">
        <f t="shared" si="12"/>
        <v>b</v>
      </c>
      <c r="G397" s="15" t="str">
        <f t="shared" si="13"/>
        <v xml:space="preserve"> </v>
      </c>
      <c r="H397" t="str">
        <f>CONCATENATE(MID(B397,1,1),MID(C397,1,3),MID(A397,11,1))</f>
        <v>PJak0</v>
      </c>
    </row>
    <row r="398" spans="1:8" x14ac:dyDescent="0.25">
      <c r="A398" s="14" t="s">
        <v>1035</v>
      </c>
      <c r="B398" t="s">
        <v>528</v>
      </c>
      <c r="C398" t="s">
        <v>193</v>
      </c>
      <c r="D398" s="1">
        <f>DATE(MID(A398,1,2),MID(A398,3,2),MID(A398,5,2))</f>
        <v>24813</v>
      </c>
      <c r="E398" t="str">
        <f>IF(MOD(MID(A398,9,1),2)=0,"Kobieta","Mężczyzna")</f>
        <v>Mężczyzna</v>
      </c>
      <c r="F398" t="str">
        <f t="shared" si="12"/>
        <v>a</v>
      </c>
      <c r="G398" s="15" t="str">
        <f t="shared" si="13"/>
        <v xml:space="preserve"> </v>
      </c>
      <c r="H398" t="str">
        <f>CONCATENATE(MID(B398,1,1),MID(C398,1,3),MID(A398,11,1))</f>
        <v>SJul3</v>
      </c>
    </row>
    <row r="399" spans="1:8" x14ac:dyDescent="0.25">
      <c r="A399" s="14" t="s">
        <v>1036</v>
      </c>
      <c r="B399" t="s">
        <v>529</v>
      </c>
      <c r="C399" t="s">
        <v>162</v>
      </c>
      <c r="D399" s="1">
        <f>DATE(MID(A399,1,2),MID(A399,3,2),MID(A399,5,2))</f>
        <v>25163</v>
      </c>
      <c r="E399" t="str">
        <f>IF(MOD(MID(A399,9,1),2)=0,"Kobieta","Mężczyzna")</f>
        <v>Mężczyzna</v>
      </c>
      <c r="F399" t="str">
        <f t="shared" si="12"/>
        <v>p</v>
      </c>
      <c r="G399" s="15" t="str">
        <f t="shared" si="13"/>
        <v xml:space="preserve"> </v>
      </c>
      <c r="H399" t="str">
        <f>CONCATENATE(MID(B399,1,1),MID(C399,1,3),MID(A399,11,1))</f>
        <v>SFil7</v>
      </c>
    </row>
    <row r="400" spans="1:8" x14ac:dyDescent="0.25">
      <c r="A400" s="14" t="s">
        <v>1037</v>
      </c>
      <c r="B400" t="s">
        <v>530</v>
      </c>
      <c r="C400" t="s">
        <v>26</v>
      </c>
      <c r="D400" s="1">
        <f>DATE(MID(A400,1,2),MID(A400,3,2),MID(A400,5,2))</f>
        <v>25268</v>
      </c>
      <c r="E400" t="str">
        <f>IF(MOD(MID(A400,9,1),2)=0,"Kobieta","Mężczyzna")</f>
        <v>Mężczyzna</v>
      </c>
      <c r="F400" t="str">
        <f t="shared" si="12"/>
        <v>j</v>
      </c>
      <c r="G400" s="15" t="str">
        <f t="shared" si="13"/>
        <v xml:space="preserve"> </v>
      </c>
      <c r="H400" t="str">
        <f>CONCATENATE(MID(B400,1,1),MID(C400,1,3),MID(A400,11,1))</f>
        <v>MMac4</v>
      </c>
    </row>
    <row r="401" spans="1:8" x14ac:dyDescent="0.25">
      <c r="A401" s="14" t="s">
        <v>1038</v>
      </c>
      <c r="B401" t="s">
        <v>531</v>
      </c>
      <c r="C401" t="s">
        <v>294</v>
      </c>
      <c r="D401" s="1">
        <f>DATE(MID(A401,1,2),MID(A401,3,2),MID(A401,5,2))</f>
        <v>25558</v>
      </c>
      <c r="E401" t="str">
        <f>IF(MOD(MID(A401,9,1),2)=0,"Kobieta","Mężczyzna")</f>
        <v>Mężczyzna</v>
      </c>
      <c r="F401" t="str">
        <f t="shared" si="12"/>
        <v>m</v>
      </c>
      <c r="G401" s="15" t="str">
        <f t="shared" si="13"/>
        <v xml:space="preserve"> </v>
      </c>
      <c r="H401" t="str">
        <f>CONCATENATE(MID(B401,1,1),MID(C401,1,3),MID(A401,11,1))</f>
        <v>ZAda8</v>
      </c>
    </row>
    <row r="402" spans="1:8" x14ac:dyDescent="0.25">
      <c r="A402" s="14" t="s">
        <v>1039</v>
      </c>
      <c r="B402" t="s">
        <v>532</v>
      </c>
      <c r="C402" t="s">
        <v>104</v>
      </c>
      <c r="D402" s="1">
        <f>DATE(MID(A402,1,2),MID(A402,3,2),MID(A402,5,2))</f>
        <v>25647</v>
      </c>
      <c r="E402" t="str">
        <f>IF(MOD(MID(A402,9,1),2)=0,"Kobieta","Mężczyzna")</f>
        <v>Kobieta</v>
      </c>
      <c r="F402" t="str">
        <f t="shared" si="12"/>
        <v>b</v>
      </c>
      <c r="G402" s="15" t="str">
        <f t="shared" si="13"/>
        <v xml:space="preserve"> </v>
      </c>
      <c r="H402" t="str">
        <f>CONCATENATE(MID(B402,1,1),MID(C402,1,3),MID(A402,11,1))</f>
        <v>RJak3</v>
      </c>
    </row>
    <row r="403" spans="1:8" x14ac:dyDescent="0.25">
      <c r="A403" s="14" t="s">
        <v>1040</v>
      </c>
      <c r="B403" t="s">
        <v>533</v>
      </c>
      <c r="C403" t="s">
        <v>534</v>
      </c>
      <c r="D403" s="1">
        <f>DATE(MID(A403,1,2),MID(A403,3,2),MID(A403,5,2))</f>
        <v>25719</v>
      </c>
      <c r="E403" t="str">
        <f>IF(MOD(MID(A403,9,1),2)=0,"Kobieta","Mężczyzna")</f>
        <v>Mężczyzna</v>
      </c>
      <c r="F403" t="str">
        <f t="shared" si="12"/>
        <v>k</v>
      </c>
      <c r="G403" s="15" t="str">
        <f t="shared" si="13"/>
        <v xml:space="preserve"> </v>
      </c>
      <c r="H403" t="str">
        <f>CONCATENATE(MID(B403,1,1),MID(C403,1,3),MID(A403,11,1))</f>
        <v>SDom0</v>
      </c>
    </row>
    <row r="404" spans="1:8" x14ac:dyDescent="0.25">
      <c r="A404" s="14" t="s">
        <v>1041</v>
      </c>
      <c r="B404" t="s">
        <v>535</v>
      </c>
      <c r="C404" t="s">
        <v>166</v>
      </c>
      <c r="D404" s="1">
        <f>DATE(MID(A404,1,2),MID(A404,3,2),MID(A404,5,2))</f>
        <v>25852</v>
      </c>
      <c r="E404" t="str">
        <f>IF(MOD(MID(A404,9,1),2)=0,"Kobieta","Mężczyzna")</f>
        <v>Kobieta</v>
      </c>
      <c r="F404" t="str">
        <f t="shared" si="12"/>
        <v>a</v>
      </c>
      <c r="G404" s="15" t="str">
        <f t="shared" si="13"/>
        <v>Nadia</v>
      </c>
      <c r="H404" t="str">
        <f>CONCATENATE(MID(B404,1,1),MID(C404,1,3),MID(A404,11,1))</f>
        <v>JNad6</v>
      </c>
    </row>
    <row r="405" spans="1:8" x14ac:dyDescent="0.25">
      <c r="A405" s="14" t="s">
        <v>1042</v>
      </c>
      <c r="B405" t="s">
        <v>536</v>
      </c>
      <c r="C405" t="s">
        <v>294</v>
      </c>
      <c r="D405" s="1">
        <f>DATE(MID(A405,1,2),MID(A405,3,2),MID(A405,5,2))</f>
        <v>25909</v>
      </c>
      <c r="E405" t="str">
        <f>IF(MOD(MID(A405,9,1),2)=0,"Kobieta","Mężczyzna")</f>
        <v>Kobieta</v>
      </c>
      <c r="F405" t="str">
        <f t="shared" si="12"/>
        <v>m</v>
      </c>
      <c r="G405" s="15" t="str">
        <f t="shared" si="13"/>
        <v xml:space="preserve"> </v>
      </c>
      <c r="H405" t="str">
        <f>CONCATENATE(MID(B405,1,1),MID(C405,1,3),MID(A405,11,1))</f>
        <v>ZAda3</v>
      </c>
    </row>
    <row r="406" spans="1:8" x14ac:dyDescent="0.25">
      <c r="A406" s="14" t="s">
        <v>1043</v>
      </c>
      <c r="B406" t="s">
        <v>537</v>
      </c>
      <c r="C406" t="s">
        <v>104</v>
      </c>
      <c r="D406" s="1">
        <f>DATE(MID(A406,1,2),MID(A406,3,2),MID(A406,5,2))</f>
        <v>26206</v>
      </c>
      <c r="E406" t="str">
        <f>IF(MOD(MID(A406,9,1),2)=0,"Kobieta","Mężczyzna")</f>
        <v>Kobieta</v>
      </c>
      <c r="F406" t="str">
        <f t="shared" si="12"/>
        <v>b</v>
      </c>
      <c r="G406" s="15" t="str">
        <f t="shared" si="13"/>
        <v xml:space="preserve"> </v>
      </c>
      <c r="H406" t="str">
        <f>CONCATENATE(MID(B406,1,1),MID(C406,1,3),MID(A406,11,1))</f>
        <v>RJak6</v>
      </c>
    </row>
    <row r="407" spans="1:8" x14ac:dyDescent="0.25">
      <c r="A407" s="14" t="s">
        <v>1044</v>
      </c>
      <c r="B407" t="s">
        <v>538</v>
      </c>
      <c r="C407" t="s">
        <v>273</v>
      </c>
      <c r="D407" s="1">
        <f>DATE(MID(A407,1,2),MID(A407,3,2),MID(A407,5,2))</f>
        <v>26241</v>
      </c>
      <c r="E407" t="str">
        <f>IF(MOD(MID(A407,9,1),2)=0,"Kobieta","Mężczyzna")</f>
        <v>Kobieta</v>
      </c>
      <c r="F407" t="str">
        <f t="shared" si="12"/>
        <v>a</v>
      </c>
      <c r="G407" s="15" t="str">
        <f t="shared" si="13"/>
        <v>Hanna</v>
      </c>
      <c r="H407" t="str">
        <f>CONCATENATE(MID(B407,1,1),MID(C407,1,3),MID(A407,11,1))</f>
        <v>SHan3</v>
      </c>
    </row>
    <row r="408" spans="1:8" x14ac:dyDescent="0.25">
      <c r="A408" s="14" t="s">
        <v>1045</v>
      </c>
      <c r="B408" t="s">
        <v>539</v>
      </c>
      <c r="C408" t="s">
        <v>435</v>
      </c>
      <c r="D408" s="1">
        <f>DATE(MID(A408,1,2),MID(A408,3,2),MID(A408,5,2))</f>
        <v>26263</v>
      </c>
      <c r="E408" t="str">
        <f>IF(MOD(MID(A408,9,1),2)=0,"Kobieta","Mężczyzna")</f>
        <v>Mężczyzna</v>
      </c>
      <c r="F408" t="str">
        <f t="shared" si="12"/>
        <v>n</v>
      </c>
      <c r="G408" s="15" t="str">
        <f t="shared" si="13"/>
        <v xml:space="preserve"> </v>
      </c>
      <c r="H408" t="str">
        <f>CONCATENATE(MID(B408,1,1),MID(C408,1,3),MID(A408,11,1))</f>
        <v>SCyp4</v>
      </c>
    </row>
    <row r="409" spans="1:8" x14ac:dyDescent="0.25">
      <c r="A409" s="14" t="s">
        <v>1046</v>
      </c>
      <c r="B409" t="s">
        <v>540</v>
      </c>
      <c r="C409" t="s">
        <v>359</v>
      </c>
      <c r="D409" s="1">
        <f>DATE(MID(A409,1,2),MID(A409,3,2),MID(A409,5,2))</f>
        <v>26297</v>
      </c>
      <c r="E409" t="str">
        <f>IF(MOD(MID(A409,9,1),2)=0,"Kobieta","Mężczyzna")</f>
        <v>Kobieta</v>
      </c>
      <c r="F409" t="str">
        <f t="shared" si="12"/>
        <v>a</v>
      </c>
      <c r="G409" s="15" t="str">
        <f t="shared" si="13"/>
        <v>Joanna</v>
      </c>
      <c r="H409" t="str">
        <f>CONCATENATE(MID(B409,1,1),MID(C409,1,3),MID(A409,11,1))</f>
        <v>SJoa3</v>
      </c>
    </row>
    <row r="410" spans="1:8" x14ac:dyDescent="0.25">
      <c r="A410" s="14" t="s">
        <v>1047</v>
      </c>
      <c r="B410" t="s">
        <v>541</v>
      </c>
      <c r="C410" t="s">
        <v>542</v>
      </c>
      <c r="D410" s="1">
        <f>DATE(MID(A410,1,2),MID(A410,3,2),MID(A410,5,2))</f>
        <v>26368</v>
      </c>
      <c r="E410" t="str">
        <f>IF(MOD(MID(A410,9,1),2)=0,"Kobieta","Mężczyzna")</f>
        <v>Mężczyzna</v>
      </c>
      <c r="F410" t="str">
        <f t="shared" si="12"/>
        <v>a</v>
      </c>
      <c r="G410" s="15" t="str">
        <f t="shared" si="13"/>
        <v xml:space="preserve"> </v>
      </c>
      <c r="H410" t="str">
        <f>CONCATENATE(MID(B410,1,1),MID(C410,1,3),MID(A410,11,1))</f>
        <v>MLui5</v>
      </c>
    </row>
    <row r="411" spans="1:8" x14ac:dyDescent="0.25">
      <c r="A411" s="14" t="s">
        <v>1048</v>
      </c>
      <c r="B411" t="s">
        <v>543</v>
      </c>
      <c r="C411" t="s">
        <v>48</v>
      </c>
      <c r="D411" s="1">
        <f>DATE(MID(A411,1,2),MID(A411,3,2),MID(A411,5,2))</f>
        <v>26667</v>
      </c>
      <c r="E411" t="str">
        <f>IF(MOD(MID(A411,9,1),2)=0,"Kobieta","Mężczyzna")</f>
        <v>Mężczyzna</v>
      </c>
      <c r="F411" t="str">
        <f t="shared" si="12"/>
        <v>r</v>
      </c>
      <c r="G411" s="15" t="str">
        <f t="shared" si="13"/>
        <v xml:space="preserve"> </v>
      </c>
      <c r="H411" t="str">
        <f>CONCATENATE(MID(B411,1,1),MID(C411,1,3),MID(A411,11,1))</f>
        <v>DPio6</v>
      </c>
    </row>
    <row r="412" spans="1:8" x14ac:dyDescent="0.25">
      <c r="A412" s="14" t="s">
        <v>1049</v>
      </c>
      <c r="B412" t="s">
        <v>544</v>
      </c>
      <c r="C412" t="s">
        <v>58</v>
      </c>
      <c r="D412" s="1">
        <f>DATE(MID(A412,1,2),MID(A412,3,2),MID(A412,5,2))</f>
        <v>26853</v>
      </c>
      <c r="E412" t="str">
        <f>IF(MOD(MID(A412,9,1),2)=0,"Kobieta","Mężczyzna")</f>
        <v>Mężczyzna</v>
      </c>
      <c r="F412" t="str">
        <f t="shared" si="12"/>
        <v>a</v>
      </c>
      <c r="G412" s="15" t="str">
        <f t="shared" si="13"/>
        <v xml:space="preserve"> </v>
      </c>
      <c r="H412" t="str">
        <f>CONCATENATE(MID(B412,1,1),MID(C412,1,3),MID(A412,11,1))</f>
        <v>LMaj8</v>
      </c>
    </row>
    <row r="413" spans="1:8" x14ac:dyDescent="0.25">
      <c r="A413" s="14" t="s">
        <v>1050</v>
      </c>
      <c r="B413" t="s">
        <v>545</v>
      </c>
      <c r="C413" t="s">
        <v>273</v>
      </c>
      <c r="D413" s="1">
        <f>DATE(MID(A413,1,2),MID(A413,3,2),MID(A413,5,2))</f>
        <v>26967</v>
      </c>
      <c r="E413" t="str">
        <f>IF(MOD(MID(A413,9,1),2)=0,"Kobieta","Mężczyzna")</f>
        <v>Kobieta</v>
      </c>
      <c r="F413" t="str">
        <f t="shared" si="12"/>
        <v>a</v>
      </c>
      <c r="G413" s="15" t="str">
        <f t="shared" si="13"/>
        <v>Hanna</v>
      </c>
      <c r="H413" t="str">
        <f>CONCATENATE(MID(B413,1,1),MID(C413,1,3),MID(A413,11,1))</f>
        <v>SHan4</v>
      </c>
    </row>
    <row r="414" spans="1:8" x14ac:dyDescent="0.25">
      <c r="A414" s="14" t="s">
        <v>1051</v>
      </c>
      <c r="B414" t="s">
        <v>129</v>
      </c>
      <c r="C414" t="s">
        <v>519</v>
      </c>
      <c r="D414" s="1">
        <f>DATE(MID(A414,1,2),MID(A414,3,2),MID(A414,5,2))</f>
        <v>26991</v>
      </c>
      <c r="E414" t="str">
        <f>IF(MOD(MID(A414,9,1),2)=0,"Kobieta","Mężczyzna")</f>
        <v>Mężczyzna</v>
      </c>
      <c r="F414" t="str">
        <f t="shared" si="12"/>
        <v>i</v>
      </c>
      <c r="G414" s="15" t="str">
        <f t="shared" si="13"/>
        <v xml:space="preserve"> </v>
      </c>
      <c r="H414" t="str">
        <f>CONCATENATE(MID(B414,1,1),MID(C414,1,3),MID(A414,11,1))</f>
        <v>WAnt1</v>
      </c>
    </row>
    <row r="415" spans="1:8" x14ac:dyDescent="0.25">
      <c r="A415" s="14" t="s">
        <v>1052</v>
      </c>
      <c r="B415" t="s">
        <v>546</v>
      </c>
      <c r="C415" t="s">
        <v>282</v>
      </c>
      <c r="D415" s="1">
        <f>DATE(MID(A415,1,2),MID(A415,3,2),MID(A415,5,2))</f>
        <v>27121</v>
      </c>
      <c r="E415" t="str">
        <f>IF(MOD(MID(A415,9,1),2)=0,"Kobieta","Mężczyzna")</f>
        <v>Mężczyzna</v>
      </c>
      <c r="F415" t="str">
        <f t="shared" si="12"/>
        <v>n</v>
      </c>
      <c r="G415" s="15" t="str">
        <f t="shared" si="13"/>
        <v xml:space="preserve"> </v>
      </c>
      <c r="H415" t="str">
        <f>CONCATENATE(MID(B415,1,1),MID(C415,1,3),MID(A415,11,1))</f>
        <v>ZAdr8</v>
      </c>
    </row>
    <row r="416" spans="1:8" x14ac:dyDescent="0.25">
      <c r="A416" s="14" t="s">
        <v>1053</v>
      </c>
      <c r="B416" t="s">
        <v>547</v>
      </c>
      <c r="C416" t="s">
        <v>262</v>
      </c>
      <c r="D416" s="1">
        <f>DATE(MID(A416,1,2),MID(A416,3,2),MID(A416,5,2))</f>
        <v>27365</v>
      </c>
      <c r="E416" t="str">
        <f>IF(MOD(MID(A416,9,1),2)=0,"Kobieta","Mężczyzna")</f>
        <v>Mężczyzna</v>
      </c>
      <c r="F416" t="str">
        <f t="shared" si="12"/>
        <v>a</v>
      </c>
      <c r="G416" s="15" t="str">
        <f t="shared" si="13"/>
        <v xml:space="preserve"> </v>
      </c>
      <c r="H416" t="str">
        <f>CONCATENATE(MID(B416,1,1),MID(C416,1,3),MID(A416,11,1))</f>
        <v>AZof1</v>
      </c>
    </row>
    <row r="417" spans="1:8" x14ac:dyDescent="0.25">
      <c r="A417" s="14" t="s">
        <v>1054</v>
      </c>
      <c r="B417" t="s">
        <v>548</v>
      </c>
      <c r="C417" t="s">
        <v>282</v>
      </c>
      <c r="D417" s="1">
        <f>DATE(MID(A417,1,2),MID(A417,3,2),MID(A417,5,2))</f>
        <v>27374</v>
      </c>
      <c r="E417" t="str">
        <f>IF(MOD(MID(A417,9,1),2)=0,"Kobieta","Mężczyzna")</f>
        <v>Mężczyzna</v>
      </c>
      <c r="F417" t="str">
        <f t="shared" si="12"/>
        <v>n</v>
      </c>
      <c r="G417" s="15" t="str">
        <f t="shared" si="13"/>
        <v xml:space="preserve"> </v>
      </c>
      <c r="H417" t="str">
        <f>CONCATENATE(MID(B417,1,1),MID(C417,1,3),MID(A417,11,1))</f>
        <v>YAdr8</v>
      </c>
    </row>
    <row r="418" spans="1:8" x14ac:dyDescent="0.25">
      <c r="A418" s="14" t="s">
        <v>1055</v>
      </c>
      <c r="B418" t="s">
        <v>549</v>
      </c>
      <c r="C418" t="s">
        <v>236</v>
      </c>
      <c r="D418" s="1">
        <f>DATE(MID(A418,1,2),MID(A418,3,2),MID(A418,5,2))</f>
        <v>27394</v>
      </c>
      <c r="E418" t="str">
        <f>IF(MOD(MID(A418,9,1),2)=0,"Kobieta","Mężczyzna")</f>
        <v>Kobieta</v>
      </c>
      <c r="F418" t="str">
        <f t="shared" si="12"/>
        <v>a</v>
      </c>
      <c r="G418" s="15" t="str">
        <f t="shared" si="13"/>
        <v>Karolina</v>
      </c>
      <c r="H418" t="str">
        <f>CONCATENATE(MID(B418,1,1),MID(C418,1,3),MID(A418,11,1))</f>
        <v>PKar6</v>
      </c>
    </row>
    <row r="419" spans="1:8" x14ac:dyDescent="0.25">
      <c r="A419" s="14" t="s">
        <v>1056</v>
      </c>
      <c r="B419" t="s">
        <v>550</v>
      </c>
      <c r="C419" t="s">
        <v>48</v>
      </c>
      <c r="D419" s="1">
        <f>DATE(MID(A419,1,2),MID(A419,3,2),MID(A419,5,2))</f>
        <v>27473</v>
      </c>
      <c r="E419" t="str">
        <f>IF(MOD(MID(A419,9,1),2)=0,"Kobieta","Mężczyzna")</f>
        <v>Kobieta</v>
      </c>
      <c r="F419" t="str">
        <f t="shared" si="12"/>
        <v>r</v>
      </c>
      <c r="G419" s="15" t="str">
        <f t="shared" si="13"/>
        <v xml:space="preserve"> </v>
      </c>
      <c r="H419" t="str">
        <f>CONCATENATE(MID(B419,1,1),MID(C419,1,3),MID(A419,11,1))</f>
        <v>DPio8</v>
      </c>
    </row>
    <row r="420" spans="1:8" x14ac:dyDescent="0.25">
      <c r="A420" s="14" t="s">
        <v>1057</v>
      </c>
      <c r="B420" t="s">
        <v>551</v>
      </c>
      <c r="C420" t="s">
        <v>58</v>
      </c>
      <c r="D420" s="1">
        <f>DATE(MID(A420,1,2),MID(A420,3,2),MID(A420,5,2))</f>
        <v>27729</v>
      </c>
      <c r="E420" t="str">
        <f>IF(MOD(MID(A420,9,1),2)=0,"Kobieta","Mężczyzna")</f>
        <v>Mężczyzna</v>
      </c>
      <c r="F420" t="str">
        <f t="shared" si="12"/>
        <v>a</v>
      </c>
      <c r="G420" s="15" t="str">
        <f t="shared" si="13"/>
        <v xml:space="preserve"> </v>
      </c>
      <c r="H420" t="str">
        <f>CONCATENATE(MID(B420,1,1),MID(C420,1,3),MID(A420,11,1))</f>
        <v>KMaj7</v>
      </c>
    </row>
    <row r="421" spans="1:8" x14ac:dyDescent="0.25">
      <c r="A421" s="14" t="s">
        <v>1058</v>
      </c>
      <c r="B421" t="s">
        <v>552</v>
      </c>
      <c r="C421" t="s">
        <v>553</v>
      </c>
      <c r="D421" s="1">
        <f>DATE(MID(A421,1,2),MID(A421,3,2),MID(A421,5,2))</f>
        <v>27738</v>
      </c>
      <c r="E421" t="str">
        <f>IF(MOD(MID(A421,9,1),2)=0,"Kobieta","Mężczyzna")</f>
        <v>Kobieta</v>
      </c>
      <c r="F421" t="str">
        <f t="shared" si="12"/>
        <v>a</v>
      </c>
      <c r="G421" s="15" t="str">
        <f t="shared" si="13"/>
        <v>Adelajda</v>
      </c>
      <c r="H421" t="str">
        <f>CONCATENATE(MID(B421,1,1),MID(C421,1,3),MID(A421,11,1))</f>
        <v>ZAde5</v>
      </c>
    </row>
    <row r="422" spans="1:8" x14ac:dyDescent="0.25">
      <c r="A422" s="14" t="s">
        <v>1059</v>
      </c>
      <c r="B422" t="s">
        <v>107</v>
      </c>
      <c r="C422" t="s">
        <v>68</v>
      </c>
      <c r="D422" s="1">
        <f>DATE(MID(A422,1,2),MID(A422,3,2),MID(A422,5,2))</f>
        <v>27759</v>
      </c>
      <c r="E422" t="str">
        <f>IF(MOD(MID(A422,9,1),2)=0,"Kobieta","Mężczyzna")</f>
        <v>Mężczyzna</v>
      </c>
      <c r="F422" t="str">
        <f t="shared" si="12"/>
        <v>r</v>
      </c>
      <c r="G422" s="15" t="str">
        <f t="shared" si="13"/>
        <v xml:space="preserve"> </v>
      </c>
      <c r="H422" t="str">
        <f>CONCATENATE(MID(B422,1,1),MID(C422,1,3),MID(A422,11,1))</f>
        <v>NKac7</v>
      </c>
    </row>
    <row r="423" spans="1:8" x14ac:dyDescent="0.25">
      <c r="A423" s="14" t="s">
        <v>1060</v>
      </c>
      <c r="B423" t="s">
        <v>554</v>
      </c>
      <c r="C423" t="s">
        <v>26</v>
      </c>
      <c r="D423" s="1">
        <f>DATE(MID(A423,1,2),MID(A423,3,2),MID(A423,5,2))</f>
        <v>27880</v>
      </c>
      <c r="E423" t="str">
        <f>IF(MOD(MID(A423,9,1),2)=0,"Kobieta","Mężczyzna")</f>
        <v>Mężczyzna</v>
      </c>
      <c r="F423" t="str">
        <f t="shared" si="12"/>
        <v>j</v>
      </c>
      <c r="G423" s="15" t="str">
        <f t="shared" si="13"/>
        <v xml:space="preserve"> </v>
      </c>
      <c r="H423" t="str">
        <f>CONCATENATE(MID(B423,1,1),MID(C423,1,3),MID(A423,11,1))</f>
        <v>LMac5</v>
      </c>
    </row>
    <row r="424" spans="1:8" x14ac:dyDescent="0.25">
      <c r="A424" s="14" t="s">
        <v>1061</v>
      </c>
      <c r="B424" t="s">
        <v>555</v>
      </c>
      <c r="C424" t="s">
        <v>556</v>
      </c>
      <c r="D424" s="1">
        <f>DATE(MID(A424,1,2),MID(A424,3,2),MID(A424,5,2))</f>
        <v>27881</v>
      </c>
      <c r="E424" t="str">
        <f>IF(MOD(MID(A424,9,1),2)=0,"Kobieta","Mężczyzna")</f>
        <v>Mężczyzna</v>
      </c>
      <c r="F424" t="str">
        <f t="shared" si="12"/>
        <v>a</v>
      </c>
      <c r="G424" s="15" t="str">
        <f t="shared" si="13"/>
        <v xml:space="preserve"> </v>
      </c>
      <c r="H424" t="str">
        <f>CONCATENATE(MID(B424,1,1),MID(C424,1,3),MID(A424,11,1))</f>
        <v>ZAga9</v>
      </c>
    </row>
    <row r="425" spans="1:8" x14ac:dyDescent="0.25">
      <c r="A425" s="14" t="s">
        <v>1062</v>
      </c>
      <c r="B425" t="s">
        <v>557</v>
      </c>
      <c r="C425" t="s">
        <v>141</v>
      </c>
      <c r="D425" s="1">
        <f>DATE(MID(A425,1,2),MID(A425,3,2),MID(A425,5,2))</f>
        <v>28105</v>
      </c>
      <c r="E425" t="str">
        <f>IF(MOD(MID(A425,9,1),2)=0,"Kobieta","Mężczyzna")</f>
        <v>Mężczyzna</v>
      </c>
      <c r="F425" t="str">
        <f t="shared" si="12"/>
        <v>a</v>
      </c>
      <c r="G425" s="15" t="str">
        <f t="shared" si="13"/>
        <v xml:space="preserve"> </v>
      </c>
      <c r="H425" t="str">
        <f>CONCATENATE(MID(B425,1,1),MID(C425,1,3),MID(A425,11,1))</f>
        <v>EUrs3</v>
      </c>
    </row>
    <row r="426" spans="1:8" x14ac:dyDescent="0.25">
      <c r="A426" s="14" t="s">
        <v>1063</v>
      </c>
      <c r="B426" t="s">
        <v>558</v>
      </c>
      <c r="C426" t="s">
        <v>556</v>
      </c>
      <c r="D426" s="1">
        <f>DATE(MID(A426,1,2),MID(A426,3,2),MID(A426,5,2))</f>
        <v>28121</v>
      </c>
      <c r="E426" t="str">
        <f>IF(MOD(MID(A426,9,1),2)=0,"Kobieta","Mężczyzna")</f>
        <v>Kobieta</v>
      </c>
      <c r="F426" t="str">
        <f t="shared" si="12"/>
        <v>a</v>
      </c>
      <c r="G426" s="15" t="str">
        <f t="shared" si="13"/>
        <v>Agata</v>
      </c>
      <c r="H426" t="str">
        <f>CONCATENATE(MID(B426,1,1),MID(C426,1,3),MID(A426,11,1))</f>
        <v>ZAga8</v>
      </c>
    </row>
    <row r="427" spans="1:8" x14ac:dyDescent="0.25">
      <c r="A427" s="14" t="s">
        <v>1064</v>
      </c>
      <c r="B427" t="s">
        <v>559</v>
      </c>
      <c r="C427" t="s">
        <v>162</v>
      </c>
      <c r="D427" s="1">
        <f>DATE(MID(A427,1,2),MID(A427,3,2),MID(A427,5,2))</f>
        <v>28439</v>
      </c>
      <c r="E427" t="str">
        <f>IF(MOD(MID(A427,9,1),2)=0,"Kobieta","Mężczyzna")</f>
        <v>Kobieta</v>
      </c>
      <c r="F427" t="str">
        <f t="shared" si="12"/>
        <v>p</v>
      </c>
      <c r="G427" s="15" t="str">
        <f t="shared" si="13"/>
        <v xml:space="preserve"> </v>
      </c>
      <c r="H427" t="str">
        <f>CONCATENATE(MID(B427,1,1),MID(C427,1,3),MID(A427,11,1))</f>
        <v>SFil0</v>
      </c>
    </row>
    <row r="428" spans="1:8" x14ac:dyDescent="0.25">
      <c r="A428" s="14" t="s">
        <v>1065</v>
      </c>
      <c r="B428" t="s">
        <v>560</v>
      </c>
      <c r="C428" t="s">
        <v>193</v>
      </c>
      <c r="D428" s="1">
        <f>DATE(MID(A428,1,2),MID(A428,3,2),MID(A428,5,2))</f>
        <v>28501</v>
      </c>
      <c r="E428" t="str">
        <f>IF(MOD(MID(A428,9,1),2)=0,"Kobieta","Mężczyzna")</f>
        <v>Kobieta</v>
      </c>
      <c r="F428" t="str">
        <f t="shared" si="12"/>
        <v>a</v>
      </c>
      <c r="G428" s="15" t="str">
        <f t="shared" si="13"/>
        <v>Julia</v>
      </c>
      <c r="H428" t="str">
        <f>CONCATENATE(MID(B428,1,1),MID(C428,1,3),MID(A428,11,1))</f>
        <v>RJul8</v>
      </c>
    </row>
    <row r="429" spans="1:8" x14ac:dyDescent="0.25">
      <c r="A429" s="14" t="s">
        <v>1066</v>
      </c>
      <c r="B429" t="s">
        <v>561</v>
      </c>
      <c r="C429" t="s">
        <v>257</v>
      </c>
      <c r="D429" s="1">
        <f>DATE(MID(A429,1,2),MID(A429,3,2),MID(A429,5,2))</f>
        <v>28792</v>
      </c>
      <c r="E429" t="str">
        <f>IF(MOD(MID(A429,9,1),2)=0,"Kobieta","Mężczyzna")</f>
        <v>Mężczyzna</v>
      </c>
      <c r="F429" t="str">
        <f t="shared" si="12"/>
        <v>a</v>
      </c>
      <c r="G429" s="15" t="str">
        <f t="shared" si="13"/>
        <v xml:space="preserve"> </v>
      </c>
      <c r="H429" t="str">
        <f>CONCATENATE(MID(B429,1,1),MID(C429,1,3),MID(A429,11,1))</f>
        <v>MLen3</v>
      </c>
    </row>
    <row r="430" spans="1:8" x14ac:dyDescent="0.25">
      <c r="A430" s="14" t="s">
        <v>1067</v>
      </c>
      <c r="B430" t="s">
        <v>136</v>
      </c>
      <c r="C430" t="s">
        <v>104</v>
      </c>
      <c r="D430" s="1">
        <f>DATE(MID(A430,1,2),MID(A430,3,2),MID(A430,5,2))</f>
        <v>28794</v>
      </c>
      <c r="E430" t="str">
        <f>IF(MOD(MID(A430,9,1),2)=0,"Kobieta","Mężczyzna")</f>
        <v>Kobieta</v>
      </c>
      <c r="F430" t="str">
        <f t="shared" si="12"/>
        <v>b</v>
      </c>
      <c r="G430" s="15" t="str">
        <f t="shared" si="13"/>
        <v xml:space="preserve"> </v>
      </c>
      <c r="H430" t="str">
        <f>CONCATENATE(MID(B430,1,1),MID(C430,1,3),MID(A430,11,1))</f>
        <v>PJak5</v>
      </c>
    </row>
    <row r="431" spans="1:8" x14ac:dyDescent="0.25">
      <c r="A431" s="14" t="s">
        <v>1068</v>
      </c>
      <c r="B431" t="s">
        <v>562</v>
      </c>
      <c r="C431" t="s">
        <v>338</v>
      </c>
      <c r="D431" s="1">
        <f>DATE(MID(A431,1,2),MID(A431,3,2),MID(A431,5,2))</f>
        <v>28855</v>
      </c>
      <c r="E431" t="str">
        <f>IF(MOD(MID(A431,9,1),2)=0,"Kobieta","Mężczyzna")</f>
        <v>Kobieta</v>
      </c>
      <c r="F431" t="str">
        <f t="shared" si="12"/>
        <v>l</v>
      </c>
      <c r="G431" s="15" t="str">
        <f t="shared" si="13"/>
        <v xml:space="preserve"> </v>
      </c>
      <c r="H431" t="str">
        <f>CONCATENATE(MID(B431,1,1),MID(C431,1,3),MID(A431,11,1))</f>
        <v>FPaw8</v>
      </c>
    </row>
    <row r="432" spans="1:8" x14ac:dyDescent="0.25">
      <c r="A432" s="14" t="s">
        <v>1069</v>
      </c>
      <c r="B432" t="s">
        <v>563</v>
      </c>
      <c r="C432" t="s">
        <v>257</v>
      </c>
      <c r="D432" s="1">
        <f>DATE(MID(A432,1,2),MID(A432,3,2),MID(A432,5,2))</f>
        <v>28880</v>
      </c>
      <c r="E432" t="str">
        <f>IF(MOD(MID(A432,9,1),2)=0,"Kobieta","Mężczyzna")</f>
        <v>Kobieta</v>
      </c>
      <c r="F432" t="str">
        <f t="shared" si="12"/>
        <v>a</v>
      </c>
      <c r="G432" s="15" t="str">
        <f t="shared" si="13"/>
        <v>Lena</v>
      </c>
      <c r="H432" t="str">
        <f>CONCATENATE(MID(B432,1,1),MID(C432,1,3),MID(A432,11,1))</f>
        <v>MLen4</v>
      </c>
    </row>
    <row r="433" spans="1:8" x14ac:dyDescent="0.25">
      <c r="A433" s="14" t="s">
        <v>1070</v>
      </c>
      <c r="B433" t="s">
        <v>564</v>
      </c>
      <c r="C433" t="s">
        <v>19</v>
      </c>
      <c r="D433" s="1">
        <f>DATE(MID(A433,1,2),MID(A433,3,2),MID(A433,5,2))</f>
        <v>29042</v>
      </c>
      <c r="E433" t="str">
        <f>IF(MOD(MID(A433,9,1),2)=0,"Kobieta","Mężczyzna")</f>
        <v>Kobieta</v>
      </c>
      <c r="F433" t="str">
        <f t="shared" si="12"/>
        <v>o</v>
      </c>
      <c r="G433" s="15" t="str">
        <f t="shared" si="13"/>
        <v xml:space="preserve"> </v>
      </c>
      <c r="H433" t="str">
        <f>CONCATENATE(MID(B433,1,1),MID(C433,1,3),MID(A433,11,1))</f>
        <v>TBru1</v>
      </c>
    </row>
    <row r="434" spans="1:8" x14ac:dyDescent="0.25">
      <c r="A434" s="14" t="s">
        <v>1071</v>
      </c>
      <c r="B434" t="s">
        <v>565</v>
      </c>
      <c r="C434" t="s">
        <v>162</v>
      </c>
      <c r="D434" s="1">
        <f>DATE(MID(A434,1,2),MID(A434,3,2),MID(A434,5,2))</f>
        <v>29139</v>
      </c>
      <c r="E434" t="str">
        <f>IF(MOD(MID(A434,9,1),2)=0,"Kobieta","Mężczyzna")</f>
        <v>Mężczyzna</v>
      </c>
      <c r="F434" t="str">
        <f t="shared" si="12"/>
        <v>p</v>
      </c>
      <c r="G434" s="15" t="str">
        <f t="shared" si="13"/>
        <v xml:space="preserve"> </v>
      </c>
      <c r="H434" t="str">
        <f>CONCATENATE(MID(B434,1,1),MID(C434,1,3),MID(A434,11,1))</f>
        <v>SFil7</v>
      </c>
    </row>
    <row r="435" spans="1:8" x14ac:dyDescent="0.25">
      <c r="A435" s="14" t="s">
        <v>1072</v>
      </c>
      <c r="B435" t="s">
        <v>566</v>
      </c>
      <c r="C435" t="s">
        <v>178</v>
      </c>
      <c r="D435" s="1">
        <f>DATE(MID(A435,1,2),MID(A435,3,2),MID(A435,5,2))</f>
        <v>29165</v>
      </c>
      <c r="E435" t="str">
        <f>IF(MOD(MID(A435,9,1),2)=0,"Kobieta","Mężczyzna")</f>
        <v>Mężczyzna</v>
      </c>
      <c r="F435" t="str">
        <f t="shared" si="12"/>
        <v>a</v>
      </c>
      <c r="G435" s="15" t="str">
        <f t="shared" si="13"/>
        <v xml:space="preserve"> </v>
      </c>
      <c r="H435" t="str">
        <f>CONCATENATE(MID(B435,1,1),MID(C435,1,3),MID(A435,11,1))</f>
        <v>SEmi9</v>
      </c>
    </row>
    <row r="436" spans="1:8" x14ac:dyDescent="0.25">
      <c r="A436" s="14" t="s">
        <v>1073</v>
      </c>
      <c r="B436" t="s">
        <v>567</v>
      </c>
      <c r="C436" t="s">
        <v>568</v>
      </c>
      <c r="D436" s="1">
        <f>DATE(MID(A436,1,2),MID(A436,3,2),MID(A436,5,2))</f>
        <v>29808</v>
      </c>
      <c r="E436" t="str">
        <f>IF(MOD(MID(A436,9,1),2)=0,"Kobieta","Mężczyzna")</f>
        <v>Kobieta</v>
      </c>
      <c r="F436" t="str">
        <f t="shared" si="12"/>
        <v>a</v>
      </c>
      <c r="G436" s="15" t="str">
        <f t="shared" si="13"/>
        <v>Anastazja</v>
      </c>
      <c r="H436" t="str">
        <f>CONCATENATE(MID(B436,1,1),MID(C436,1,3),MID(A436,11,1))</f>
        <v>WAna3</v>
      </c>
    </row>
    <row r="437" spans="1:8" x14ac:dyDescent="0.25">
      <c r="A437" s="14" t="s">
        <v>1074</v>
      </c>
      <c r="B437" t="s">
        <v>569</v>
      </c>
      <c r="C437" t="s">
        <v>162</v>
      </c>
      <c r="D437" s="1">
        <f>DATE(MID(A437,1,2),MID(A437,3,2),MID(A437,5,2))</f>
        <v>29870</v>
      </c>
      <c r="E437" t="str">
        <f>IF(MOD(MID(A437,9,1),2)=0,"Kobieta","Mężczyzna")</f>
        <v>Mężczyzna</v>
      </c>
      <c r="F437" t="str">
        <f t="shared" si="12"/>
        <v>p</v>
      </c>
      <c r="G437" s="15" t="str">
        <f t="shared" si="13"/>
        <v xml:space="preserve"> </v>
      </c>
      <c r="H437" t="str">
        <f>CONCATENATE(MID(B437,1,1),MID(C437,1,3),MID(A437,11,1))</f>
        <v>SFil0</v>
      </c>
    </row>
    <row r="438" spans="1:8" x14ac:dyDescent="0.25">
      <c r="A438" s="14" t="s">
        <v>1075</v>
      </c>
      <c r="B438" t="s">
        <v>570</v>
      </c>
      <c r="C438" t="s">
        <v>164</v>
      </c>
      <c r="D438" s="1">
        <f>DATE(MID(A438,1,2),MID(A438,3,2),MID(A438,5,2))</f>
        <v>30154</v>
      </c>
      <c r="E438" t="str">
        <f>IF(MOD(MID(A438,9,1),2)=0,"Kobieta","Mężczyzna")</f>
        <v>Kobieta</v>
      </c>
      <c r="F438" t="str">
        <f t="shared" si="12"/>
        <v>a</v>
      </c>
      <c r="G438" s="15" t="str">
        <f t="shared" si="13"/>
        <v>Kamila</v>
      </c>
      <c r="H438" t="str">
        <f>CONCATENATE(MID(B438,1,1),MID(C438,1,3),MID(A438,11,1))</f>
        <v>BKam7</v>
      </c>
    </row>
    <row r="439" spans="1:8" x14ac:dyDescent="0.25">
      <c r="A439" s="14" t="s">
        <v>1076</v>
      </c>
      <c r="B439" t="s">
        <v>571</v>
      </c>
      <c r="C439" t="s">
        <v>572</v>
      </c>
      <c r="D439" s="1">
        <f>DATE(MID(A439,1,2),MID(A439,3,2),MID(A439,5,2))</f>
        <v>30425</v>
      </c>
      <c r="E439" t="str">
        <f>IF(MOD(MID(A439,9,1),2)=0,"Kobieta","Mężczyzna")</f>
        <v>Kobieta</v>
      </c>
      <c r="F439" t="str">
        <f t="shared" si="12"/>
        <v>a</v>
      </c>
      <c r="G439" s="15" t="str">
        <f t="shared" si="13"/>
        <v>Arleta</v>
      </c>
      <c r="H439" t="str">
        <f>CONCATENATE(MID(B439,1,1),MID(C439,1,3),MID(A439,11,1))</f>
        <v>BArl2</v>
      </c>
    </row>
    <row r="440" spans="1:8" x14ac:dyDescent="0.25">
      <c r="A440" s="14" t="s">
        <v>1077</v>
      </c>
      <c r="B440" t="s">
        <v>573</v>
      </c>
      <c r="C440" t="s">
        <v>72</v>
      </c>
      <c r="D440" s="1">
        <f>DATE(MID(A440,1,2),MID(A440,3,2),MID(A440,5,2))</f>
        <v>30808</v>
      </c>
      <c r="E440" t="str">
        <f>IF(MOD(MID(A440,9,1),2)=0,"Kobieta","Mężczyzna")</f>
        <v>Mężczyzna</v>
      </c>
      <c r="F440" t="str">
        <f t="shared" si="12"/>
        <v>a</v>
      </c>
      <c r="G440" s="15" t="str">
        <f t="shared" si="13"/>
        <v xml:space="preserve"> </v>
      </c>
      <c r="H440" t="str">
        <f>CONCATENATE(MID(B440,1,1),MID(C440,1,3),MID(A440,11,1))</f>
        <v>WAli7</v>
      </c>
    </row>
    <row r="441" spans="1:8" x14ac:dyDescent="0.25">
      <c r="A441" s="14" t="s">
        <v>1078</v>
      </c>
      <c r="B441" t="s">
        <v>574</v>
      </c>
      <c r="C441" t="s">
        <v>534</v>
      </c>
      <c r="D441" s="1">
        <f>DATE(MID(A441,1,2),MID(A441,3,2),MID(A441,5,2))</f>
        <v>30814</v>
      </c>
      <c r="E441" t="str">
        <f>IF(MOD(MID(A441,9,1),2)=0,"Kobieta","Mężczyzna")</f>
        <v>Kobieta</v>
      </c>
      <c r="F441" t="str">
        <f t="shared" si="12"/>
        <v>k</v>
      </c>
      <c r="G441" s="15" t="str">
        <f t="shared" si="13"/>
        <v xml:space="preserve"> </v>
      </c>
      <c r="H441" t="str">
        <f>CONCATENATE(MID(B441,1,1),MID(C441,1,3),MID(A441,11,1))</f>
        <v>SDom4</v>
      </c>
    </row>
    <row r="442" spans="1:8" x14ac:dyDescent="0.25">
      <c r="A442" s="14" t="s">
        <v>1079</v>
      </c>
      <c r="B442" t="s">
        <v>575</v>
      </c>
      <c r="C442" t="s">
        <v>576</v>
      </c>
      <c r="D442" s="1">
        <f>DATE(MID(A442,1,2),MID(A442,3,2),MID(A442,5,2))</f>
        <v>30820</v>
      </c>
      <c r="E442" t="str">
        <f>IF(MOD(MID(A442,9,1),2)=0,"Kobieta","Mężczyzna")</f>
        <v>Mężczyzna</v>
      </c>
      <c r="F442" t="str">
        <f t="shared" si="12"/>
        <v>s</v>
      </c>
      <c r="G442" s="15" t="str">
        <f t="shared" si="13"/>
        <v xml:space="preserve"> </v>
      </c>
      <c r="H442" t="str">
        <f>CONCATENATE(MID(B442,1,1),MID(C442,1,3),MID(A442,11,1))</f>
        <v>HIne9</v>
      </c>
    </row>
    <row r="443" spans="1:8" x14ac:dyDescent="0.25">
      <c r="A443" s="14" t="s">
        <v>1080</v>
      </c>
      <c r="B443" t="s">
        <v>577</v>
      </c>
      <c r="C443" t="s">
        <v>578</v>
      </c>
      <c r="D443" s="1">
        <f>DATE(MID(A443,1,2),MID(A443,3,2),MID(A443,5,2))</f>
        <v>31007</v>
      </c>
      <c r="E443" t="str">
        <f>IF(MOD(MID(A443,9,1),2)=0,"Kobieta","Mężczyzna")</f>
        <v>Mężczyzna</v>
      </c>
      <c r="F443" t="str">
        <f t="shared" si="12"/>
        <v>s</v>
      </c>
      <c r="G443" s="15" t="str">
        <f t="shared" si="13"/>
        <v xml:space="preserve"> </v>
      </c>
      <c r="H443" t="str">
        <f>CONCATENATE(MID(B443,1,1),MID(C443,1,3),MID(A443,11,1))</f>
        <v>FDor5</v>
      </c>
    </row>
    <row r="444" spans="1:8" x14ac:dyDescent="0.25">
      <c r="A444" s="14" t="s">
        <v>1081</v>
      </c>
      <c r="B444" t="s">
        <v>579</v>
      </c>
      <c r="C444" t="s">
        <v>257</v>
      </c>
      <c r="D444" s="1">
        <f>DATE(MID(A444,1,2),MID(A444,3,2),MID(A444,5,2))</f>
        <v>31116</v>
      </c>
      <c r="E444" t="str">
        <f>IF(MOD(MID(A444,9,1),2)=0,"Kobieta","Mężczyzna")</f>
        <v>Kobieta</v>
      </c>
      <c r="F444" t="str">
        <f t="shared" si="12"/>
        <v>a</v>
      </c>
      <c r="G444" s="15" t="str">
        <f t="shared" si="13"/>
        <v>Lena</v>
      </c>
      <c r="H444" t="str">
        <f>CONCATENATE(MID(B444,1,1),MID(C444,1,3),MID(A444,11,1))</f>
        <v>MLen3</v>
      </c>
    </row>
    <row r="445" spans="1:8" x14ac:dyDescent="0.25">
      <c r="A445" s="14" t="s">
        <v>1082</v>
      </c>
      <c r="B445" t="s">
        <v>580</v>
      </c>
      <c r="C445" t="s">
        <v>104</v>
      </c>
      <c r="D445" s="1">
        <f>DATE(MID(A445,1,2),MID(A445,3,2),MID(A445,5,2))</f>
        <v>31188</v>
      </c>
      <c r="E445" t="str">
        <f>IF(MOD(MID(A445,9,1),2)=0,"Kobieta","Mężczyzna")</f>
        <v>Kobieta</v>
      </c>
      <c r="F445" t="str">
        <f t="shared" si="12"/>
        <v>b</v>
      </c>
      <c r="G445" s="15" t="str">
        <f t="shared" si="13"/>
        <v xml:space="preserve"> </v>
      </c>
      <c r="H445" t="str">
        <f>CONCATENATE(MID(B445,1,1),MID(C445,1,3),MID(A445,11,1))</f>
        <v>RJak4</v>
      </c>
    </row>
    <row r="446" spans="1:8" x14ac:dyDescent="0.25">
      <c r="A446" s="14" t="s">
        <v>1083</v>
      </c>
      <c r="B446" t="s">
        <v>581</v>
      </c>
      <c r="C446" t="s">
        <v>172</v>
      </c>
      <c r="D446" s="1">
        <f>DATE(MID(A446,1,2),MID(A446,3,2),MID(A446,5,2))</f>
        <v>31192</v>
      </c>
      <c r="E446" t="str">
        <f>IF(MOD(MID(A446,9,1),2)=0,"Kobieta","Mężczyzna")</f>
        <v>Kobieta</v>
      </c>
      <c r="F446" t="str">
        <f t="shared" si="12"/>
        <v>a</v>
      </c>
      <c r="G446" s="15" t="str">
        <f t="shared" si="13"/>
        <v>Michalina</v>
      </c>
      <c r="H446" t="str">
        <f>CONCATENATE(MID(B446,1,1),MID(C446,1,3),MID(A446,11,1))</f>
        <v>KMic3</v>
      </c>
    </row>
    <row r="447" spans="1:8" x14ac:dyDescent="0.25">
      <c r="A447" s="14" t="s">
        <v>1084</v>
      </c>
      <c r="B447" t="s">
        <v>582</v>
      </c>
      <c r="C447" t="s">
        <v>14</v>
      </c>
      <c r="D447" s="1">
        <f>DATE(MID(A447,1,2),MID(A447,3,2),MID(A447,5,2))</f>
        <v>31193</v>
      </c>
      <c r="E447" t="str">
        <f>IF(MOD(MID(A447,9,1),2)=0,"Kobieta","Mężczyzna")</f>
        <v>Mężczyzna</v>
      </c>
      <c r="F447" t="str">
        <f t="shared" si="12"/>
        <v>k</v>
      </c>
      <c r="G447" s="15" t="str">
        <f t="shared" si="13"/>
        <v xml:space="preserve"> </v>
      </c>
      <c r="H447" t="str">
        <f>CONCATENATE(MID(B447,1,1),MID(C447,1,3),MID(A447,11,1))</f>
        <v>GPat5</v>
      </c>
    </row>
    <row r="448" spans="1:8" x14ac:dyDescent="0.25">
      <c r="A448" s="14" t="s">
        <v>1085</v>
      </c>
      <c r="B448" t="s">
        <v>583</v>
      </c>
      <c r="C448" t="s">
        <v>584</v>
      </c>
      <c r="D448" s="1">
        <f>DATE(MID(A448,1,2),MID(A448,3,2),MID(A448,5,2))</f>
        <v>31368</v>
      </c>
      <c r="E448" t="str">
        <f>IF(MOD(MID(A448,9,1),2)=0,"Kobieta","Mężczyzna")</f>
        <v>Kobieta</v>
      </c>
      <c r="F448" t="str">
        <f t="shared" si="12"/>
        <v>a</v>
      </c>
      <c r="G448" s="15" t="str">
        <f t="shared" si="13"/>
        <v>Roksana</v>
      </c>
      <c r="H448" t="str">
        <f>CONCATENATE(MID(B448,1,1),MID(C448,1,3),MID(A448,11,1))</f>
        <v>FRok3</v>
      </c>
    </row>
    <row r="449" spans="1:8" x14ac:dyDescent="0.25">
      <c r="A449" s="14" t="s">
        <v>1086</v>
      </c>
      <c r="B449" t="s">
        <v>585</v>
      </c>
      <c r="C449" t="s">
        <v>166</v>
      </c>
      <c r="D449" s="1">
        <f>DATE(MID(A449,1,2),MID(A449,3,2),MID(A449,5,2))</f>
        <v>31582</v>
      </c>
      <c r="E449" t="str">
        <f>IF(MOD(MID(A449,9,1),2)=0,"Kobieta","Mężczyzna")</f>
        <v>Mężczyzna</v>
      </c>
      <c r="F449" t="str">
        <f t="shared" si="12"/>
        <v>a</v>
      </c>
      <c r="G449" s="15" t="str">
        <f t="shared" si="13"/>
        <v xml:space="preserve"> </v>
      </c>
      <c r="H449" t="str">
        <f>CONCATENATE(MID(B449,1,1),MID(C449,1,3),MID(A449,11,1))</f>
        <v>JNad5</v>
      </c>
    </row>
    <row r="450" spans="1:8" x14ac:dyDescent="0.25">
      <c r="A450" s="14" t="s">
        <v>1087</v>
      </c>
      <c r="B450" t="s">
        <v>570</v>
      </c>
      <c r="C450" t="s">
        <v>253</v>
      </c>
      <c r="D450" s="1">
        <f>DATE(MID(A450,1,2),MID(A450,3,2),MID(A450,5,2))</f>
        <v>31598</v>
      </c>
      <c r="E450" t="str">
        <f>IF(MOD(MID(A450,9,1),2)=0,"Kobieta","Mężczyzna")</f>
        <v>Mężczyzna</v>
      </c>
      <c r="F450" t="str">
        <f t="shared" si="12"/>
        <v>a</v>
      </c>
      <c r="G450" s="15" t="str">
        <f t="shared" si="13"/>
        <v xml:space="preserve"> </v>
      </c>
      <c r="H450" t="str">
        <f>CONCATENATE(MID(B450,1,1),MID(C450,1,3),MID(A450,11,1))</f>
        <v>BKat5</v>
      </c>
    </row>
    <row r="451" spans="1:8" x14ac:dyDescent="0.25">
      <c r="A451" s="14" t="s">
        <v>1088</v>
      </c>
      <c r="B451" t="s">
        <v>586</v>
      </c>
      <c r="C451" t="s">
        <v>134</v>
      </c>
      <c r="D451" s="1">
        <f>DATE(MID(A451,1,2),MID(A451,3,2),MID(A451,5,2))</f>
        <v>31599</v>
      </c>
      <c r="E451" t="str">
        <f>IF(MOD(MID(A451,9,1),2)=0,"Kobieta","Mężczyzna")</f>
        <v>Mężczyzna</v>
      </c>
      <c r="F451" t="str">
        <f t="shared" ref="F451:F495" si="14">MID(C451,LEN(C451),1)</f>
        <v>a</v>
      </c>
      <c r="G451" s="15" t="str">
        <f t="shared" ref="G451:G495" si="15">IF(AND(E451="Kobieta",F451="a"),C451," ")</f>
        <v xml:space="preserve"> </v>
      </c>
      <c r="H451" t="str">
        <f>CONCATENATE(MID(B451,1,1),MID(C451,1,3),MID(A451,11,1))</f>
        <v>KMar3</v>
      </c>
    </row>
    <row r="452" spans="1:8" x14ac:dyDescent="0.25">
      <c r="A452" s="14" t="s">
        <v>1089</v>
      </c>
      <c r="B452" t="s">
        <v>587</v>
      </c>
      <c r="C452" t="s">
        <v>588</v>
      </c>
      <c r="D452" s="1">
        <f>DATE(MID(A452,1,2),MID(A452,3,2),MID(A452,5,2))</f>
        <v>31613</v>
      </c>
      <c r="E452" t="str">
        <f>IF(MOD(MID(A452,9,1),2)=0,"Kobieta","Mężczyzna")</f>
        <v>Mężczyzna</v>
      </c>
      <c r="F452" t="str">
        <f t="shared" si="14"/>
        <v>a</v>
      </c>
      <c r="G452" s="15" t="str">
        <f t="shared" si="15"/>
        <v xml:space="preserve"> </v>
      </c>
      <c r="H452" t="str">
        <f>CONCATENATE(MID(B452,1,1),MID(C452,1,3),MID(A452,11,1))</f>
        <v>PJul3</v>
      </c>
    </row>
    <row r="453" spans="1:8" x14ac:dyDescent="0.25">
      <c r="A453" s="14" t="s">
        <v>1090</v>
      </c>
      <c r="B453" t="s">
        <v>589</v>
      </c>
      <c r="C453" t="s">
        <v>145</v>
      </c>
      <c r="D453" s="1">
        <f>DATE(MID(A453,1,2),MID(A453,3,2),MID(A453,5,2))</f>
        <v>31633</v>
      </c>
      <c r="E453" t="str">
        <f>IF(MOD(MID(A453,9,1),2)=0,"Kobieta","Mężczyzna")</f>
        <v>Mężczyzna</v>
      </c>
      <c r="F453" t="str">
        <f t="shared" si="14"/>
        <v>a</v>
      </c>
      <c r="G453" s="15" t="str">
        <f t="shared" si="15"/>
        <v xml:space="preserve"> </v>
      </c>
      <c r="H453" t="str">
        <f>CONCATENATE(MID(B453,1,1),MID(C453,1,3),MID(A453,11,1))</f>
        <v>CWik9</v>
      </c>
    </row>
    <row r="454" spans="1:8" x14ac:dyDescent="0.25">
      <c r="A454" s="14" t="s">
        <v>1091</v>
      </c>
      <c r="B454" t="s">
        <v>590</v>
      </c>
      <c r="C454" t="s">
        <v>58</v>
      </c>
      <c r="D454" s="1">
        <f>DATE(MID(A454,1,2),MID(A454,3,2),MID(A454,5,2))</f>
        <v>31638</v>
      </c>
      <c r="E454" t="str">
        <f>IF(MOD(MID(A454,9,1),2)=0,"Kobieta","Mężczyzna")</f>
        <v>Mężczyzna</v>
      </c>
      <c r="F454" t="str">
        <f t="shared" si="14"/>
        <v>a</v>
      </c>
      <c r="G454" s="15" t="str">
        <f t="shared" si="15"/>
        <v xml:space="preserve"> </v>
      </c>
      <c r="H454" t="str">
        <f>CONCATENATE(MID(B454,1,1),MID(C454,1,3),MID(A454,11,1))</f>
        <v>LMaj5</v>
      </c>
    </row>
    <row r="455" spans="1:8" x14ac:dyDescent="0.25">
      <c r="A455" s="14" t="s">
        <v>1092</v>
      </c>
      <c r="B455" t="s">
        <v>591</v>
      </c>
      <c r="C455" t="s">
        <v>592</v>
      </c>
      <c r="D455" s="1">
        <f>DATE(MID(A455,1,2),MID(A455,3,2),MID(A455,5,2))</f>
        <v>31966</v>
      </c>
      <c r="E455" t="str">
        <f>IF(MOD(MID(A455,9,1),2)=0,"Kobieta","Mężczyzna")</f>
        <v>Mężczyzna</v>
      </c>
      <c r="F455" t="str">
        <f t="shared" si="14"/>
        <v>z</v>
      </c>
      <c r="G455" s="15" t="str">
        <f t="shared" si="15"/>
        <v xml:space="preserve"> </v>
      </c>
      <c r="H455" t="str">
        <f>CONCATENATE(MID(B455,1,1),MID(C455,1,3),MID(A455,11,1))</f>
        <v>KMar2</v>
      </c>
    </row>
    <row r="456" spans="1:8" x14ac:dyDescent="0.25">
      <c r="A456" s="14" t="s">
        <v>1093</v>
      </c>
      <c r="B456" t="s">
        <v>593</v>
      </c>
      <c r="C456" t="s">
        <v>54</v>
      </c>
      <c r="D456" s="1">
        <f>DATE(MID(A456,1,2),MID(A456,3,2),MID(A456,5,2))</f>
        <v>31969</v>
      </c>
      <c r="E456" t="str">
        <f>IF(MOD(MID(A456,9,1),2)=0,"Kobieta","Mężczyzna")</f>
        <v>Kobieta</v>
      </c>
      <c r="F456" t="str">
        <f t="shared" si="14"/>
        <v>a</v>
      </c>
      <c r="G456" s="15" t="str">
        <f t="shared" si="15"/>
        <v>Matylda</v>
      </c>
      <c r="H456" t="str">
        <f>CONCATENATE(MID(B456,1,1),MID(C456,1,3),MID(A456,11,1))</f>
        <v>KMat2</v>
      </c>
    </row>
    <row r="457" spans="1:8" x14ac:dyDescent="0.25">
      <c r="A457" s="14" t="s">
        <v>1094</v>
      </c>
      <c r="B457" t="s">
        <v>594</v>
      </c>
      <c r="C457" t="s">
        <v>121</v>
      </c>
      <c r="D457" s="1">
        <f>DATE(MID(A457,1,2),MID(A457,3,2),MID(A457,5,2))</f>
        <v>31985</v>
      </c>
      <c r="E457" t="str">
        <f>IF(MOD(MID(A457,9,1),2)=0,"Kobieta","Mężczyzna")</f>
        <v>Kobieta</v>
      </c>
      <c r="F457" t="str">
        <f t="shared" si="14"/>
        <v>a</v>
      </c>
      <c r="G457" s="15" t="str">
        <f t="shared" si="15"/>
        <v>Anna</v>
      </c>
      <c r="H457" t="str">
        <f>CONCATENATE(MID(B457,1,1),MID(C457,1,3),MID(A457,11,1))</f>
        <v>TAnn9</v>
      </c>
    </row>
    <row r="458" spans="1:8" x14ac:dyDescent="0.25">
      <c r="A458" s="14" t="s">
        <v>1095</v>
      </c>
      <c r="B458" t="s">
        <v>595</v>
      </c>
      <c r="C458" t="s">
        <v>121</v>
      </c>
      <c r="D458" s="1">
        <f>DATE(MID(A458,1,2),MID(A458,3,2),MID(A458,5,2))</f>
        <v>32357</v>
      </c>
      <c r="E458" t="str">
        <f>IF(MOD(MID(A458,9,1),2)=0,"Kobieta","Mężczyzna")</f>
        <v>Mężczyzna</v>
      </c>
      <c r="F458" t="str">
        <f t="shared" si="14"/>
        <v>a</v>
      </c>
      <c r="G458" s="15" t="str">
        <f t="shared" si="15"/>
        <v xml:space="preserve"> </v>
      </c>
      <c r="H458" t="str">
        <f>CONCATENATE(MID(B458,1,1),MID(C458,1,3),MID(A458,11,1))</f>
        <v>TAnn9</v>
      </c>
    </row>
    <row r="459" spans="1:8" x14ac:dyDescent="0.25">
      <c r="A459" s="14" t="s">
        <v>1096</v>
      </c>
      <c r="B459" t="s">
        <v>596</v>
      </c>
      <c r="C459" t="s">
        <v>104</v>
      </c>
      <c r="D459" s="1">
        <f>DATE(MID(A459,1,2),MID(A459,3,2),MID(A459,5,2))</f>
        <v>32359</v>
      </c>
      <c r="E459" t="str">
        <f>IF(MOD(MID(A459,9,1),2)=0,"Kobieta","Mężczyzna")</f>
        <v>Kobieta</v>
      </c>
      <c r="F459" t="str">
        <f t="shared" si="14"/>
        <v>b</v>
      </c>
      <c r="G459" s="15" t="str">
        <f t="shared" si="15"/>
        <v xml:space="preserve"> </v>
      </c>
      <c r="H459" t="str">
        <f>CONCATENATE(MID(B459,1,1),MID(C459,1,3),MID(A459,11,1))</f>
        <v>PJak6</v>
      </c>
    </row>
    <row r="460" spans="1:8" x14ac:dyDescent="0.25">
      <c r="A460" s="14" t="s">
        <v>1097</v>
      </c>
      <c r="B460" t="s">
        <v>597</v>
      </c>
      <c r="C460" t="s">
        <v>46</v>
      </c>
      <c r="D460" s="1">
        <f>DATE(MID(A460,1,2),MID(A460,3,2),MID(A460,5,2))</f>
        <v>32361</v>
      </c>
      <c r="E460" t="str">
        <f>IF(MOD(MID(A460,9,1),2)=0,"Kobieta","Mężczyzna")</f>
        <v>Mężczyzna</v>
      </c>
      <c r="F460" t="str">
        <f t="shared" si="14"/>
        <v>a</v>
      </c>
      <c r="G460" s="15" t="str">
        <f t="shared" si="15"/>
        <v xml:space="preserve"> </v>
      </c>
      <c r="H460" t="str">
        <f>CONCATENATE(MID(B460,1,1),MID(C460,1,3),MID(A460,11,1))</f>
        <v>GNin8</v>
      </c>
    </row>
    <row r="461" spans="1:8" x14ac:dyDescent="0.25">
      <c r="A461" s="14" t="s">
        <v>1098</v>
      </c>
      <c r="B461" t="s">
        <v>598</v>
      </c>
      <c r="C461" t="s">
        <v>139</v>
      </c>
      <c r="D461" s="1">
        <f>DATE(MID(A461,1,2),MID(A461,3,2),MID(A461,5,2))</f>
        <v>32446</v>
      </c>
      <c r="E461" t="str">
        <f>IF(MOD(MID(A461,9,1),2)=0,"Kobieta","Mężczyzna")</f>
        <v>Mężczyzna</v>
      </c>
      <c r="F461" t="str">
        <f t="shared" si="14"/>
        <v>w</v>
      </c>
      <c r="G461" s="15" t="str">
        <f t="shared" si="15"/>
        <v xml:space="preserve"> </v>
      </c>
      <c r="H461" t="str">
        <f>CONCATENATE(MID(B461,1,1),MID(C461,1,3),MID(A461,11,1))</f>
        <v>DSta1</v>
      </c>
    </row>
    <row r="462" spans="1:8" x14ac:dyDescent="0.25">
      <c r="A462" s="14" t="s">
        <v>1099</v>
      </c>
      <c r="B462" t="s">
        <v>599</v>
      </c>
      <c r="C462" t="s">
        <v>257</v>
      </c>
      <c r="D462" s="1">
        <f>DATE(MID(A462,1,2),MID(A462,3,2),MID(A462,5,2))</f>
        <v>32457</v>
      </c>
      <c r="E462" t="str">
        <f>IF(MOD(MID(A462,9,1),2)=0,"Kobieta","Mężczyzna")</f>
        <v>Mężczyzna</v>
      </c>
      <c r="F462" t="str">
        <f t="shared" si="14"/>
        <v>a</v>
      </c>
      <c r="G462" s="15" t="str">
        <f t="shared" si="15"/>
        <v xml:space="preserve"> </v>
      </c>
      <c r="H462" t="str">
        <f>CONCATENATE(MID(B462,1,1),MID(C462,1,3),MID(A462,11,1))</f>
        <v>MLen5</v>
      </c>
    </row>
    <row r="463" spans="1:8" x14ac:dyDescent="0.25">
      <c r="A463" s="14" t="s">
        <v>1100</v>
      </c>
      <c r="B463" t="s">
        <v>600</v>
      </c>
      <c r="C463" t="s">
        <v>58</v>
      </c>
      <c r="D463" s="1">
        <f>DATE(MID(A463,1,2),MID(A463,3,2),MID(A463,5,2))</f>
        <v>32479</v>
      </c>
      <c r="E463" t="str">
        <f>IF(MOD(MID(A463,9,1),2)=0,"Kobieta","Mężczyzna")</f>
        <v>Kobieta</v>
      </c>
      <c r="F463" t="str">
        <f t="shared" si="14"/>
        <v>a</v>
      </c>
      <c r="G463" s="15" t="str">
        <f t="shared" si="15"/>
        <v>Maja</v>
      </c>
      <c r="H463" t="str">
        <f>CONCATENATE(MID(B463,1,1),MID(C463,1,3),MID(A463,11,1))</f>
        <v>KMaj7</v>
      </c>
    </row>
    <row r="464" spans="1:8" x14ac:dyDescent="0.25">
      <c r="A464" s="14" t="s">
        <v>1101</v>
      </c>
      <c r="B464" t="s">
        <v>601</v>
      </c>
      <c r="C464" t="s">
        <v>93</v>
      </c>
      <c r="D464" s="1">
        <f>DATE(MID(A464,1,2),MID(A464,3,2),MID(A464,5,2))</f>
        <v>32510</v>
      </c>
      <c r="E464" t="str">
        <f>IF(MOD(MID(A464,9,1),2)=0,"Kobieta","Mężczyzna")</f>
        <v>Kobieta</v>
      </c>
      <c r="F464" t="str">
        <f t="shared" si="14"/>
        <v>a</v>
      </c>
      <c r="G464" s="15" t="str">
        <f t="shared" si="15"/>
        <v>Monika</v>
      </c>
      <c r="H464" t="str">
        <f>CONCATENATE(MID(B464,1,1),MID(C464,1,3),MID(A464,11,1))</f>
        <v>KMon4</v>
      </c>
    </row>
    <row r="465" spans="1:8" x14ac:dyDescent="0.25">
      <c r="A465" s="14" t="s">
        <v>1102</v>
      </c>
      <c r="B465" t="s">
        <v>602</v>
      </c>
      <c r="C465" t="s">
        <v>90</v>
      </c>
      <c r="D465" s="1">
        <f>DATE(MID(A465,1,2),MID(A465,3,2),MID(A465,5,2))</f>
        <v>32515</v>
      </c>
      <c r="E465" t="str">
        <f>IF(MOD(MID(A465,9,1),2)=0,"Kobieta","Mężczyzna")</f>
        <v>Mężczyzna</v>
      </c>
      <c r="F465" t="str">
        <f t="shared" si="14"/>
        <v>a</v>
      </c>
      <c r="G465" s="15" t="str">
        <f t="shared" si="15"/>
        <v xml:space="preserve"> </v>
      </c>
      <c r="H465" t="str">
        <f>CONCATENATE(MID(B465,1,1),MID(C465,1,3),MID(A465,11,1))</f>
        <v>NKor4</v>
      </c>
    </row>
    <row r="466" spans="1:8" x14ac:dyDescent="0.25">
      <c r="A466" s="14" t="s">
        <v>1103</v>
      </c>
      <c r="B466" t="s">
        <v>603</v>
      </c>
      <c r="C466" t="s">
        <v>37</v>
      </c>
      <c r="D466" s="1">
        <f>DATE(MID(A466,1,2),MID(A466,3,2),MID(A466,5,2))</f>
        <v>32519</v>
      </c>
      <c r="E466" t="str">
        <f>IF(MOD(MID(A466,9,1),2)=0,"Kobieta","Mężczyzna")</f>
        <v>Mężczyzna</v>
      </c>
      <c r="F466" t="str">
        <f t="shared" si="14"/>
        <v>a</v>
      </c>
      <c r="G466" s="15" t="str">
        <f t="shared" si="15"/>
        <v xml:space="preserve"> </v>
      </c>
      <c r="H466" t="str">
        <f>CONCATENATE(MID(B466,1,1),MID(C466,1,3),MID(A466,11,1))</f>
        <v>WAme0</v>
      </c>
    </row>
    <row r="467" spans="1:8" x14ac:dyDescent="0.25">
      <c r="A467" s="14" t="s">
        <v>1104</v>
      </c>
      <c r="B467" t="s">
        <v>604</v>
      </c>
      <c r="C467" t="s">
        <v>162</v>
      </c>
      <c r="D467" s="1">
        <f>DATE(MID(A467,1,2),MID(A467,3,2),MID(A467,5,2))</f>
        <v>32523</v>
      </c>
      <c r="E467" t="str">
        <f>IF(MOD(MID(A467,9,1),2)=0,"Kobieta","Mężczyzna")</f>
        <v>Mężczyzna</v>
      </c>
      <c r="F467" t="str">
        <f t="shared" si="14"/>
        <v>p</v>
      </c>
      <c r="G467" s="15" t="str">
        <f t="shared" si="15"/>
        <v xml:space="preserve"> </v>
      </c>
      <c r="H467" t="str">
        <f>CONCATENATE(MID(B467,1,1),MID(C467,1,3),MID(A467,11,1))</f>
        <v>SFil9</v>
      </c>
    </row>
    <row r="468" spans="1:8" x14ac:dyDescent="0.25">
      <c r="A468" s="14" t="s">
        <v>1105</v>
      </c>
      <c r="B468" t="s">
        <v>605</v>
      </c>
      <c r="C468" t="s">
        <v>78</v>
      </c>
      <c r="D468" s="1">
        <f>DATE(MID(A468,1,2),MID(A468,3,2),MID(A468,5,2))</f>
        <v>32534</v>
      </c>
      <c r="E468" t="str">
        <f>IF(MOD(MID(A468,9,1),2)=0,"Kobieta","Mężczyzna")</f>
        <v>Mężczyzna</v>
      </c>
      <c r="F468" t="str">
        <f t="shared" si="14"/>
        <v>n</v>
      </c>
      <c r="G468" s="15" t="str">
        <f t="shared" si="15"/>
        <v xml:space="preserve"> </v>
      </c>
      <c r="H468" t="str">
        <f>CONCATENATE(MID(B468,1,1),MID(C468,1,3),MID(A468,11,1))</f>
        <v>PJan7</v>
      </c>
    </row>
    <row r="469" spans="1:8" x14ac:dyDescent="0.25">
      <c r="A469" s="14" t="s">
        <v>1106</v>
      </c>
      <c r="B469" t="s">
        <v>606</v>
      </c>
      <c r="C469" t="s">
        <v>104</v>
      </c>
      <c r="D469" s="1">
        <f>DATE(MID(A469,1,2),MID(A469,3,2),MID(A469,5,2))</f>
        <v>32541</v>
      </c>
      <c r="E469" t="str">
        <f>IF(MOD(MID(A469,9,1),2)=0,"Kobieta","Mężczyzna")</f>
        <v>Mężczyzna</v>
      </c>
      <c r="F469" t="str">
        <f t="shared" si="14"/>
        <v>b</v>
      </c>
      <c r="G469" s="15" t="str">
        <f t="shared" si="15"/>
        <v xml:space="preserve"> </v>
      </c>
      <c r="H469" t="str">
        <f>CONCATENATE(MID(B469,1,1),MID(C469,1,3),MID(A469,11,1))</f>
        <v>RJak4</v>
      </c>
    </row>
    <row r="470" spans="1:8" x14ac:dyDescent="0.25">
      <c r="A470" s="14" t="s">
        <v>1107</v>
      </c>
      <c r="B470" t="s">
        <v>607</v>
      </c>
      <c r="C470" t="s">
        <v>78</v>
      </c>
      <c r="D470" s="1">
        <f>DATE(MID(A470,1,2),MID(A470,3,2),MID(A470,5,2))</f>
        <v>32553</v>
      </c>
      <c r="E470" t="str">
        <f>IF(MOD(MID(A470,9,1),2)=0,"Kobieta","Mężczyzna")</f>
        <v>Kobieta</v>
      </c>
      <c r="F470" t="str">
        <f t="shared" si="14"/>
        <v>n</v>
      </c>
      <c r="G470" s="15" t="str">
        <f t="shared" si="15"/>
        <v xml:space="preserve"> </v>
      </c>
      <c r="H470" t="str">
        <f>CONCATENATE(MID(B470,1,1),MID(C470,1,3),MID(A470,11,1))</f>
        <v>PJan3</v>
      </c>
    </row>
    <row r="471" spans="1:8" x14ac:dyDescent="0.25">
      <c r="A471" s="14" t="s">
        <v>1108</v>
      </c>
      <c r="B471" t="s">
        <v>79</v>
      </c>
      <c r="C471" t="s">
        <v>139</v>
      </c>
      <c r="D471" s="1">
        <f>DATE(MID(A471,1,2),MID(A471,3,2),MID(A471,5,2))</f>
        <v>32555</v>
      </c>
      <c r="E471" t="str">
        <f>IF(MOD(MID(A471,9,1),2)=0,"Kobieta","Mężczyzna")</f>
        <v>Kobieta</v>
      </c>
      <c r="F471" t="str">
        <f t="shared" si="14"/>
        <v>w</v>
      </c>
      <c r="G471" s="15" t="str">
        <f t="shared" si="15"/>
        <v xml:space="preserve"> </v>
      </c>
      <c r="H471" t="str">
        <f>CONCATENATE(MID(B471,1,1),MID(C471,1,3),MID(A471,11,1))</f>
        <v>DSta7</v>
      </c>
    </row>
    <row r="472" spans="1:8" x14ac:dyDescent="0.25">
      <c r="A472" s="14" t="s">
        <v>1109</v>
      </c>
      <c r="B472" t="s">
        <v>608</v>
      </c>
      <c r="C472" t="s">
        <v>42</v>
      </c>
      <c r="D472" s="1">
        <f>DATE(MID(A472,1,2),MID(A472,3,2),MID(A472,5,2))</f>
        <v>32562</v>
      </c>
      <c r="E472" t="str">
        <f>IF(MOD(MID(A472,9,1),2)=0,"Kobieta","Mężczyzna")</f>
        <v>Mężczyzna</v>
      </c>
      <c r="F472" t="str">
        <f t="shared" si="14"/>
        <v>j</v>
      </c>
      <c r="G472" s="15" t="str">
        <f t="shared" si="15"/>
        <v xml:space="preserve"> </v>
      </c>
      <c r="H472" t="str">
        <f>CONCATENATE(MID(B472,1,1),MID(C472,1,3),MID(A472,11,1))</f>
        <v>BMik4</v>
      </c>
    </row>
    <row r="473" spans="1:8" x14ac:dyDescent="0.25">
      <c r="A473" s="14" t="s">
        <v>1110</v>
      </c>
      <c r="B473" t="s">
        <v>609</v>
      </c>
      <c r="C473" t="s">
        <v>12</v>
      </c>
      <c r="D473" s="1">
        <f>DATE(MID(A473,1,2),MID(A473,3,2),MID(A473,5,2))</f>
        <v>32588</v>
      </c>
      <c r="E473" t="str">
        <f>IF(MOD(MID(A473,9,1),2)=0,"Kobieta","Mężczyzna")</f>
        <v>Mężczyzna</v>
      </c>
      <c r="F473" t="str">
        <f t="shared" si="14"/>
        <v>z</v>
      </c>
      <c r="G473" s="15" t="str">
        <f t="shared" si="15"/>
        <v xml:space="preserve"> </v>
      </c>
      <c r="H473" t="str">
        <f>CONCATENATE(MID(B473,1,1),MID(C473,1,3),MID(A473,11,1))</f>
        <v>KMat0</v>
      </c>
    </row>
    <row r="474" spans="1:8" x14ac:dyDescent="0.25">
      <c r="A474" s="14" t="s">
        <v>1111</v>
      </c>
      <c r="B474" t="s">
        <v>610</v>
      </c>
      <c r="C474" t="s">
        <v>611</v>
      </c>
      <c r="D474" s="1">
        <f>DATE(MID(A474,1,2),MID(A474,3,2),MID(A474,5,2))</f>
        <v>32599</v>
      </c>
      <c r="E474" t="str">
        <f>IF(MOD(MID(A474,9,1),2)=0,"Kobieta","Mężczyzna")</f>
        <v>Kobieta</v>
      </c>
      <c r="F474" t="str">
        <f t="shared" si="14"/>
        <v>a</v>
      </c>
      <c r="G474" s="15" t="str">
        <f t="shared" si="15"/>
        <v>Natasza</v>
      </c>
      <c r="H474" t="str">
        <f>CONCATENATE(MID(B474,1,1),MID(C474,1,3),MID(A474,11,1))</f>
        <v>JNat1</v>
      </c>
    </row>
    <row r="475" spans="1:8" x14ac:dyDescent="0.25">
      <c r="A475" s="14" t="s">
        <v>1112</v>
      </c>
      <c r="B475" t="s">
        <v>612</v>
      </c>
      <c r="C475" t="s">
        <v>262</v>
      </c>
      <c r="D475" s="1">
        <f>DATE(MID(A475,1,2),MID(A475,3,2),MID(A475,5,2))</f>
        <v>32600</v>
      </c>
      <c r="E475" t="str">
        <f>IF(MOD(MID(A475,9,1),2)=0,"Kobieta","Mężczyzna")</f>
        <v>Kobieta</v>
      </c>
      <c r="F475" t="str">
        <f t="shared" si="14"/>
        <v>a</v>
      </c>
      <c r="G475" s="15" t="str">
        <f t="shared" si="15"/>
        <v>Zofia</v>
      </c>
      <c r="H475" t="str">
        <f>CONCATENATE(MID(B475,1,1),MID(C475,1,3),MID(A475,11,1))</f>
        <v>BZof0</v>
      </c>
    </row>
    <row r="476" spans="1:8" x14ac:dyDescent="0.25">
      <c r="A476" s="14" t="s">
        <v>1113</v>
      </c>
      <c r="B476" t="s">
        <v>613</v>
      </c>
      <c r="C476" t="s">
        <v>172</v>
      </c>
      <c r="D476" s="1">
        <f>DATE(MID(A476,1,2),MID(A476,3,2),MID(A476,5,2))</f>
        <v>32604</v>
      </c>
      <c r="E476" t="str">
        <f>IF(MOD(MID(A476,9,1),2)=0,"Kobieta","Mężczyzna")</f>
        <v>Mężczyzna</v>
      </c>
      <c r="F476" t="str">
        <f t="shared" si="14"/>
        <v>a</v>
      </c>
      <c r="G476" s="15" t="str">
        <f t="shared" si="15"/>
        <v xml:space="preserve"> </v>
      </c>
      <c r="H476" t="str">
        <f>CONCATENATE(MID(B476,1,1),MID(C476,1,3),MID(A476,11,1))</f>
        <v>KMic8</v>
      </c>
    </row>
    <row r="477" spans="1:8" x14ac:dyDescent="0.25">
      <c r="A477" s="14" t="s">
        <v>1114</v>
      </c>
      <c r="B477" t="s">
        <v>614</v>
      </c>
      <c r="C477" t="s">
        <v>17</v>
      </c>
      <c r="D477" s="1">
        <f>DATE(MID(A477,1,2),MID(A477,3,2),MID(A477,5,2))</f>
        <v>32606</v>
      </c>
      <c r="E477" t="str">
        <f>IF(MOD(MID(A477,9,1),2)=0,"Kobieta","Mężczyzna")</f>
        <v>Kobieta</v>
      </c>
      <c r="F477" t="str">
        <f t="shared" si="14"/>
        <v>k</v>
      </c>
      <c r="G477" s="15" t="str">
        <f t="shared" si="15"/>
        <v xml:space="preserve"> </v>
      </c>
      <c r="H477" t="str">
        <f>CONCATENATE(MID(B477,1,1),MID(C477,1,3),MID(A477,11,1))</f>
        <v>CJac3</v>
      </c>
    </row>
    <row r="478" spans="1:8" x14ac:dyDescent="0.25">
      <c r="A478" s="14" t="s">
        <v>1115</v>
      </c>
      <c r="B478" t="s">
        <v>615</v>
      </c>
      <c r="C478" t="s">
        <v>137</v>
      </c>
      <c r="D478" s="1">
        <f>DATE(MID(A478,1,2),MID(A478,3,2),MID(A478,5,2))</f>
        <v>32609</v>
      </c>
      <c r="E478" t="str">
        <f>IF(MOD(MID(A478,9,1),2)=0,"Kobieta","Mężczyzna")</f>
        <v>Kobieta</v>
      </c>
      <c r="F478" t="str">
        <f t="shared" si="14"/>
        <v>z</v>
      </c>
      <c r="G478" s="15" t="str">
        <f t="shared" si="15"/>
        <v xml:space="preserve"> </v>
      </c>
      <c r="H478" t="str">
        <f>CONCATENATE(MID(B478,1,1),MID(C478,1,3),MID(A478,11,1))</f>
        <v>BMar2</v>
      </c>
    </row>
    <row r="479" spans="1:8" x14ac:dyDescent="0.25">
      <c r="A479" s="14" t="s">
        <v>1116</v>
      </c>
      <c r="B479" t="s">
        <v>616</v>
      </c>
      <c r="C479" t="s">
        <v>617</v>
      </c>
      <c r="D479" s="1">
        <f>DATE(MID(A479,1,2),MID(A479,3,2),MID(A479,5,2))</f>
        <v>32624</v>
      </c>
      <c r="E479" t="str">
        <f>IF(MOD(MID(A479,9,1),2)=0,"Kobieta","Mężczyzna")</f>
        <v>Kobieta</v>
      </c>
      <c r="F479" t="str">
        <f t="shared" si="14"/>
        <v>a</v>
      </c>
      <c r="G479" s="15" t="str">
        <f t="shared" si="15"/>
        <v>Andrea</v>
      </c>
      <c r="H479" t="str">
        <f>CONCATENATE(MID(B479,1,1),MID(C479,1,3),MID(A479,11,1))</f>
        <v>WAnd4</v>
      </c>
    </row>
    <row r="480" spans="1:8" x14ac:dyDescent="0.25">
      <c r="A480" s="14" t="s">
        <v>1117</v>
      </c>
      <c r="B480" t="s">
        <v>618</v>
      </c>
      <c r="C480" t="s">
        <v>104</v>
      </c>
      <c r="D480" s="1">
        <f>DATE(MID(A480,1,2),MID(A480,3,2),MID(A480,5,2))</f>
        <v>32625</v>
      </c>
      <c r="E480" t="str">
        <f>IF(MOD(MID(A480,9,1),2)=0,"Kobieta","Mężczyzna")</f>
        <v>Mężczyzna</v>
      </c>
      <c r="F480" t="str">
        <f t="shared" si="14"/>
        <v>b</v>
      </c>
      <c r="G480" s="15" t="str">
        <f t="shared" si="15"/>
        <v xml:space="preserve"> </v>
      </c>
      <c r="H480" t="str">
        <f>CONCATENATE(MID(B480,1,1),MID(C480,1,3),MID(A480,11,1))</f>
        <v>RJak3</v>
      </c>
    </row>
    <row r="481" spans="1:8" x14ac:dyDescent="0.25">
      <c r="A481" s="14" t="s">
        <v>1118</v>
      </c>
      <c r="B481" t="s">
        <v>619</v>
      </c>
      <c r="C481" t="s">
        <v>87</v>
      </c>
      <c r="D481" s="1">
        <f>DATE(MID(A481,1,2),MID(A481,3,2),MID(A481,5,2))</f>
        <v>32648</v>
      </c>
      <c r="E481" t="str">
        <f>IF(MOD(MID(A481,9,1),2)=0,"Kobieta","Mężczyzna")</f>
        <v>Kobieta</v>
      </c>
      <c r="F481" t="str">
        <f t="shared" si="14"/>
        <v>a</v>
      </c>
      <c r="G481" s="15" t="str">
        <f t="shared" si="15"/>
        <v>Marika</v>
      </c>
      <c r="H481" t="str">
        <f>CONCATENATE(MID(B481,1,1),MID(C481,1,3),MID(A481,11,1))</f>
        <v>KMar9</v>
      </c>
    </row>
    <row r="482" spans="1:8" x14ac:dyDescent="0.25">
      <c r="A482" s="14" t="s">
        <v>1119</v>
      </c>
      <c r="B482" t="s">
        <v>620</v>
      </c>
      <c r="C482" t="s">
        <v>180</v>
      </c>
      <c r="D482" s="1">
        <f>DATE(MID(A482,1,2),MID(A482,3,2),MID(A482,5,2))</f>
        <v>32650</v>
      </c>
      <c r="E482" t="str">
        <f>IF(MOD(MID(A482,9,1),2)=0,"Kobieta","Mężczyzna")</f>
        <v>Mężczyzna</v>
      </c>
      <c r="F482" t="str">
        <f t="shared" si="14"/>
        <v>d</v>
      </c>
      <c r="G482" s="15" t="str">
        <f t="shared" si="15"/>
        <v xml:space="preserve"> </v>
      </c>
      <c r="H482" t="str">
        <f>CONCATENATE(MID(B482,1,1),MID(C482,1,3),MID(A482,11,1))</f>
        <v>SDaw2</v>
      </c>
    </row>
    <row r="483" spans="1:8" x14ac:dyDescent="0.25">
      <c r="A483" s="14" t="s">
        <v>1120</v>
      </c>
      <c r="B483" t="s">
        <v>621</v>
      </c>
      <c r="C483" t="s">
        <v>364</v>
      </c>
      <c r="D483" s="1">
        <f>DATE(MID(A483,1,2),MID(A483,3,2),MID(A483,5,2))</f>
        <v>32685</v>
      </c>
      <c r="E483" t="str">
        <f>IF(MOD(MID(A483,9,1),2)=0,"Kobieta","Mężczyzna")</f>
        <v>Kobieta</v>
      </c>
      <c r="F483" t="str">
        <f t="shared" si="14"/>
        <v>a</v>
      </c>
      <c r="G483" s="15" t="str">
        <f t="shared" si="15"/>
        <v>Laura</v>
      </c>
      <c r="H483" t="str">
        <f>CONCATENATE(MID(B483,1,1),MID(C483,1,3),MID(A483,11,1))</f>
        <v>MLau3</v>
      </c>
    </row>
    <row r="484" spans="1:8" x14ac:dyDescent="0.25">
      <c r="A484" s="14" t="s">
        <v>1121</v>
      </c>
      <c r="B484" t="s">
        <v>622</v>
      </c>
      <c r="C484" t="s">
        <v>58</v>
      </c>
      <c r="D484" s="1">
        <f>DATE(MID(A484,1,2),MID(A484,3,2),MID(A484,5,2))</f>
        <v>32735</v>
      </c>
      <c r="E484" t="str">
        <f>IF(MOD(MID(A484,9,1),2)=0,"Kobieta","Mężczyzna")</f>
        <v>Kobieta</v>
      </c>
      <c r="F484" t="str">
        <f t="shared" si="14"/>
        <v>a</v>
      </c>
      <c r="G484" s="15" t="str">
        <f t="shared" si="15"/>
        <v>Maja</v>
      </c>
      <c r="H484" t="str">
        <f>CONCATENATE(MID(B484,1,1),MID(C484,1,3),MID(A484,11,1))</f>
        <v>KMaj1</v>
      </c>
    </row>
    <row r="485" spans="1:8" x14ac:dyDescent="0.25">
      <c r="A485" s="14" t="s">
        <v>1122</v>
      </c>
      <c r="B485" t="s">
        <v>623</v>
      </c>
      <c r="C485" t="s">
        <v>33</v>
      </c>
      <c r="D485" s="1">
        <f>DATE(MID(A485,1,2),MID(A485,3,2),MID(A485,5,2))</f>
        <v>32741</v>
      </c>
      <c r="E485" t="str">
        <f>IF(MOD(MID(A485,9,1),2)=0,"Kobieta","Mężczyzna")</f>
        <v>Kobieta</v>
      </c>
      <c r="F485" t="str">
        <f t="shared" si="14"/>
        <v>f</v>
      </c>
      <c r="G485" s="15" t="str">
        <f t="shared" si="15"/>
        <v xml:space="preserve"> </v>
      </c>
      <c r="H485" t="str">
        <f>CONCATENATE(MID(B485,1,1),MID(C485,1,3),MID(A485,11,1))</f>
        <v>HOla9</v>
      </c>
    </row>
    <row r="486" spans="1:8" x14ac:dyDescent="0.25">
      <c r="A486" s="14" t="s">
        <v>1123</v>
      </c>
      <c r="B486" t="s">
        <v>348</v>
      </c>
      <c r="C486" t="s">
        <v>139</v>
      </c>
      <c r="D486" s="1">
        <f>DATE(MID(A486,1,2),MID(A486,3,2),MID(A486,5,2))</f>
        <v>32746</v>
      </c>
      <c r="E486" t="str">
        <f>IF(MOD(MID(A486,9,1),2)=0,"Kobieta","Mężczyzna")</f>
        <v>Mężczyzna</v>
      </c>
      <c r="F486" t="str">
        <f t="shared" si="14"/>
        <v>w</v>
      </c>
      <c r="G486" s="15" t="str">
        <f t="shared" si="15"/>
        <v xml:space="preserve"> </v>
      </c>
      <c r="H486" t="str">
        <f>CONCATENATE(MID(B486,1,1),MID(C486,1,3),MID(A486,11,1))</f>
        <v>CSta9</v>
      </c>
    </row>
    <row r="487" spans="1:8" x14ac:dyDescent="0.25">
      <c r="A487" s="14" t="s">
        <v>1124</v>
      </c>
      <c r="B487" t="s">
        <v>624</v>
      </c>
      <c r="C487" t="s">
        <v>625</v>
      </c>
      <c r="D487" s="1">
        <f>DATE(MID(A487,1,2),MID(A487,3,2),MID(A487,5,2))</f>
        <v>32765</v>
      </c>
      <c r="E487" t="str">
        <f>IF(MOD(MID(A487,9,1),2)=0,"Kobieta","Mężczyzna")</f>
        <v>Kobieta</v>
      </c>
      <c r="F487" t="str">
        <f t="shared" si="14"/>
        <v>l</v>
      </c>
      <c r="G487" s="15" t="str">
        <f t="shared" si="15"/>
        <v xml:space="preserve"> </v>
      </c>
      <c r="H487" t="str">
        <f>CONCATENATE(MID(B487,1,1),MID(C487,1,3),MID(A487,11,1))</f>
        <v>MKor0</v>
      </c>
    </row>
    <row r="488" spans="1:8" x14ac:dyDescent="0.25">
      <c r="A488" s="14" t="s">
        <v>1125</v>
      </c>
      <c r="B488" t="s">
        <v>626</v>
      </c>
      <c r="C488" t="s">
        <v>24</v>
      </c>
      <c r="D488" s="1">
        <f>DATE(MID(A488,1,2),MID(A488,3,2),MID(A488,5,2))</f>
        <v>32782</v>
      </c>
      <c r="E488" t="str">
        <f>IF(MOD(MID(A488,9,1),2)=0,"Kobieta","Mężczyzna")</f>
        <v>Mężczyzna</v>
      </c>
      <c r="F488" t="str">
        <f t="shared" si="14"/>
        <v>n</v>
      </c>
      <c r="G488" s="15" t="str">
        <f t="shared" si="15"/>
        <v xml:space="preserve"> </v>
      </c>
      <c r="H488" t="str">
        <f>CONCATENATE(MID(B488,1,1),MID(C488,1,3),MID(A488,11,1))</f>
        <v>LMak2</v>
      </c>
    </row>
    <row r="489" spans="1:8" x14ac:dyDescent="0.25">
      <c r="A489" s="14" t="s">
        <v>1126</v>
      </c>
      <c r="B489" t="s">
        <v>627</v>
      </c>
      <c r="C489" t="s">
        <v>282</v>
      </c>
      <c r="D489" s="1">
        <f>DATE(MID(A489,1,2),MID(A489,3,2),MID(A489,5,2))</f>
        <v>32806</v>
      </c>
      <c r="E489" t="str">
        <f>IF(MOD(MID(A489,9,1),2)=0,"Kobieta","Mężczyzna")</f>
        <v>Mężczyzna</v>
      </c>
      <c r="F489" t="str">
        <f t="shared" si="14"/>
        <v>n</v>
      </c>
      <c r="G489" s="15" t="str">
        <f t="shared" si="15"/>
        <v xml:space="preserve"> </v>
      </c>
      <c r="H489" t="str">
        <f>CONCATENATE(MID(B489,1,1),MID(C489,1,3),MID(A489,11,1))</f>
        <v>WAdr1</v>
      </c>
    </row>
    <row r="490" spans="1:8" x14ac:dyDescent="0.25">
      <c r="A490" s="14" t="s">
        <v>1127</v>
      </c>
      <c r="B490" t="s">
        <v>628</v>
      </c>
      <c r="C490" t="s">
        <v>211</v>
      </c>
      <c r="D490" s="1">
        <f>DATE(MID(A490,1,2),MID(A490,3,2),MID(A490,5,2))</f>
        <v>32836</v>
      </c>
      <c r="E490" t="str">
        <f>IF(MOD(MID(A490,9,1),2)=0,"Kobieta","Mężczyzna")</f>
        <v>Kobieta</v>
      </c>
      <c r="F490" t="str">
        <f t="shared" si="14"/>
        <v>a</v>
      </c>
      <c r="G490" s="15" t="str">
        <f t="shared" si="15"/>
        <v>Antonina</v>
      </c>
      <c r="H490" t="str">
        <f>CONCATENATE(MID(B490,1,1),MID(C490,1,3),MID(A490,11,1))</f>
        <v>TAnt5</v>
      </c>
    </row>
    <row r="491" spans="1:8" x14ac:dyDescent="0.25">
      <c r="A491" s="14" t="s">
        <v>1128</v>
      </c>
      <c r="B491" t="s">
        <v>629</v>
      </c>
      <c r="C491" t="s">
        <v>56</v>
      </c>
      <c r="D491" s="1">
        <f>DATE(MID(A491,1,2),MID(A491,3,2),MID(A491,5,2))</f>
        <v>32851</v>
      </c>
      <c r="E491" t="str">
        <f>IF(MOD(MID(A491,9,1),2)=0,"Kobieta","Mężczyzna")</f>
        <v>Mężczyzna</v>
      </c>
      <c r="F491" t="str">
        <f t="shared" si="14"/>
        <v>a</v>
      </c>
      <c r="G491" s="15" t="str">
        <f t="shared" si="15"/>
        <v xml:space="preserve"> </v>
      </c>
      <c r="H491" t="str">
        <f>CONCATENATE(MID(B491,1,1),MID(C491,1,3),MID(A491,11,1))</f>
        <v>AZuz1</v>
      </c>
    </row>
    <row r="492" spans="1:8" x14ac:dyDescent="0.25">
      <c r="A492" s="14" t="s">
        <v>1129</v>
      </c>
      <c r="B492" t="s">
        <v>630</v>
      </c>
      <c r="C492" t="s">
        <v>139</v>
      </c>
      <c r="D492" s="1">
        <f>DATE(MID(A492,1,2),MID(A492,3,2),MID(A492,5,2))</f>
        <v>33024</v>
      </c>
      <c r="E492" t="str">
        <f>IF(MOD(MID(A492,9,1),2)=0,"Kobieta","Mężczyzna")</f>
        <v>Mężczyzna</v>
      </c>
      <c r="F492" t="str">
        <f t="shared" si="14"/>
        <v>w</v>
      </c>
      <c r="G492" s="15" t="str">
        <f t="shared" si="15"/>
        <v xml:space="preserve"> </v>
      </c>
      <c r="H492" t="str">
        <f>CONCATENATE(MID(B492,1,1),MID(C492,1,3),MID(A492,11,1))</f>
        <v>BSta6</v>
      </c>
    </row>
    <row r="493" spans="1:8" x14ac:dyDescent="0.25">
      <c r="A493" s="14" t="s">
        <v>1130</v>
      </c>
      <c r="B493" t="s">
        <v>631</v>
      </c>
      <c r="C493" t="s">
        <v>60</v>
      </c>
      <c r="D493" s="1">
        <f>DATE(MID(A493,1,2),MID(A493,3,2),MID(A493,5,2))</f>
        <v>33197</v>
      </c>
      <c r="E493" t="str">
        <f>IF(MOD(MID(A493,9,1),2)=0,"Kobieta","Mężczyzna")</f>
        <v>Mężczyzna</v>
      </c>
      <c r="F493" t="str">
        <f t="shared" si="14"/>
        <v>r</v>
      </c>
      <c r="G493" s="15" t="str">
        <f t="shared" si="15"/>
        <v xml:space="preserve"> </v>
      </c>
      <c r="H493" t="str">
        <f>CONCATENATE(MID(B493,1,1),MID(C493,1,3),MID(A493,11,1))</f>
        <v>RIgo3</v>
      </c>
    </row>
    <row r="494" spans="1:8" x14ac:dyDescent="0.25">
      <c r="A494" s="14" t="s">
        <v>1131</v>
      </c>
      <c r="B494" t="s">
        <v>105</v>
      </c>
      <c r="C494" t="s">
        <v>504</v>
      </c>
      <c r="D494" s="1">
        <f>DATE(MID(A494,1,2),MID(A494,3,2),MID(A494,5,2))</f>
        <v>33300</v>
      </c>
      <c r="E494" t="str">
        <f>IF(MOD(MID(A494,9,1),2)=0,"Kobieta","Mężczyzna")</f>
        <v>Mężczyzna</v>
      </c>
      <c r="F494" t="str">
        <f t="shared" si="14"/>
        <v>s</v>
      </c>
      <c r="G494" s="15" t="str">
        <f t="shared" si="15"/>
        <v xml:space="preserve"> </v>
      </c>
      <c r="H494" t="str">
        <f>CONCATENATE(MID(B494,1,1),MID(C494,1,3),MID(A494,11,1))</f>
        <v>WAle0</v>
      </c>
    </row>
    <row r="495" spans="1:8" x14ac:dyDescent="0.25">
      <c r="A495" s="14" t="s">
        <v>1132</v>
      </c>
      <c r="B495" t="s">
        <v>632</v>
      </c>
      <c r="C495" t="s">
        <v>78</v>
      </c>
      <c r="D495" s="1">
        <f>DATE(MID(A495,1,2),MID(A495,3,2),MID(A495,5,2))</f>
        <v>33823</v>
      </c>
      <c r="E495" t="str">
        <f>IF(MOD(MID(A495,9,1),2)=0,"Kobieta","Mężczyzna")</f>
        <v>Mężczyzna</v>
      </c>
      <c r="F495" t="str">
        <f t="shared" si="14"/>
        <v>n</v>
      </c>
      <c r="G495" s="15" t="str">
        <f t="shared" si="15"/>
        <v xml:space="preserve"> </v>
      </c>
      <c r="H495" t="str">
        <f>CONCATENATE(MID(B495,1,1),MID(C495,1,3),MID(A495,11,1))</f>
        <v>PJan3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16"/>
  <sheetViews>
    <sheetView workbookViewId="0">
      <selection activeCell="C4" sqref="C4"/>
    </sheetView>
  </sheetViews>
  <sheetFormatPr defaultRowHeight="15" x14ac:dyDescent="0.25"/>
  <cols>
    <col min="1" max="1" width="17.7109375" customWidth="1"/>
    <col min="2" max="2" width="22.42578125" customWidth="1"/>
    <col min="3" max="3" width="33.85546875" customWidth="1"/>
    <col min="4" max="4" width="7" customWidth="1"/>
    <col min="5" max="5" width="6.140625" customWidth="1"/>
    <col min="6" max="7" width="6.28515625" customWidth="1"/>
    <col min="8" max="8" width="6.140625" customWidth="1"/>
    <col min="9" max="9" width="6.7109375" customWidth="1"/>
    <col min="10" max="10" width="5.7109375" customWidth="1"/>
    <col min="11" max="11" width="6" customWidth="1"/>
    <col min="12" max="12" width="7" customWidth="1"/>
    <col min="13" max="13" width="6" customWidth="1"/>
    <col min="14" max="16" width="6.7109375" customWidth="1"/>
    <col min="17" max="17" width="6.5703125" customWidth="1"/>
    <col min="18" max="18" width="7.28515625" customWidth="1"/>
    <col min="19" max="19" width="6.140625" customWidth="1"/>
    <col min="20" max="20" width="6" customWidth="1"/>
    <col min="21" max="21" width="5.85546875" customWidth="1"/>
    <col min="22" max="23" width="7" customWidth="1"/>
    <col min="24" max="25" width="6.85546875" customWidth="1"/>
    <col min="26" max="26" width="6.7109375" customWidth="1"/>
    <col min="27" max="27" width="6.42578125" customWidth="1"/>
    <col min="28" max="31" width="6" customWidth="1"/>
    <col min="32" max="35" width="6.140625" customWidth="1"/>
    <col min="36" max="37" width="5.7109375" customWidth="1"/>
    <col min="38" max="38" width="5.85546875" customWidth="1"/>
    <col min="39" max="39" width="7" customWidth="1"/>
    <col min="40" max="40" width="6" customWidth="1"/>
    <col min="41" max="41" width="6.7109375" customWidth="1"/>
    <col min="42" max="42" width="6.140625" customWidth="1"/>
    <col min="43" max="43" width="5.85546875" customWidth="1"/>
    <col min="44" max="46" width="6" customWidth="1"/>
    <col min="47" max="47" width="7.28515625" customWidth="1"/>
    <col min="48" max="48" width="7" customWidth="1"/>
    <col min="49" max="52" width="6.7109375" customWidth="1"/>
    <col min="53" max="55" width="6.140625" customWidth="1"/>
    <col min="56" max="56" width="6.28515625" customWidth="1"/>
    <col min="57" max="57" width="7" customWidth="1"/>
    <col min="58" max="58" width="6.5703125" customWidth="1"/>
    <col min="59" max="63" width="6" customWidth="1"/>
    <col min="64" max="65" width="6.140625" customWidth="1"/>
    <col min="66" max="66" width="6" customWidth="1"/>
    <col min="67" max="68" width="7.140625" customWidth="1"/>
    <col min="69" max="70" width="6" customWidth="1"/>
    <col min="71" max="71" width="6.42578125" customWidth="1"/>
    <col min="72" max="72" width="6.140625" customWidth="1"/>
    <col min="73" max="73" width="5.85546875" customWidth="1"/>
    <col min="74" max="74" width="6.7109375" customWidth="1"/>
    <col min="75" max="76" width="5.85546875" customWidth="1"/>
    <col min="77" max="78" width="6.28515625" customWidth="1"/>
    <col min="79" max="80" width="6.140625" customWidth="1"/>
    <col min="81" max="82" width="6.5703125" customWidth="1"/>
    <col min="83" max="87" width="6" customWidth="1"/>
    <col min="88" max="90" width="6.7109375" customWidth="1"/>
    <col min="91" max="96" width="6.28515625" customWidth="1"/>
    <col min="97" max="99" width="6.7109375" customWidth="1"/>
    <col min="100" max="100" width="7.140625" customWidth="1"/>
    <col min="101" max="102" width="6.28515625" customWidth="1"/>
    <col min="103" max="104" width="6.140625" customWidth="1"/>
    <col min="105" max="106" width="6.28515625" customWidth="1"/>
    <col min="107" max="107" width="6.42578125" customWidth="1"/>
    <col min="108" max="109" width="6.28515625" customWidth="1"/>
    <col min="110" max="110" width="5.85546875" customWidth="1"/>
    <col min="111" max="111" width="5.5703125" customWidth="1"/>
    <col min="112" max="114" width="6.140625" customWidth="1"/>
    <col min="115" max="115" width="5.7109375" customWidth="1"/>
    <col min="116" max="118" width="6.28515625" customWidth="1"/>
    <col min="119" max="125" width="5.85546875" customWidth="1"/>
    <col min="126" max="126" width="5.5703125" customWidth="1"/>
    <col min="127" max="130" width="5.7109375" customWidth="1"/>
    <col min="131" max="131" width="6.85546875" customWidth="1"/>
    <col min="132" max="140" width="6.5703125" customWidth="1"/>
    <col min="141" max="156" width="6.7109375" customWidth="1"/>
    <col min="157" max="158" width="7.140625" customWidth="1"/>
    <col min="159" max="167" width="6.42578125" customWidth="1"/>
    <col min="168" max="171" width="6.5703125" customWidth="1"/>
    <col min="172" max="176" width="6.140625" customWidth="1"/>
    <col min="177" max="179" width="7.28515625" customWidth="1"/>
    <col min="180" max="180" width="6.42578125" customWidth="1"/>
    <col min="181" max="181" width="6.140625" customWidth="1"/>
    <col min="182" max="182" width="6.42578125" customWidth="1"/>
    <col min="183" max="185" width="6.5703125" customWidth="1"/>
    <col min="186" max="189" width="6.7109375" customWidth="1"/>
    <col min="190" max="192" width="6.28515625" customWidth="1"/>
    <col min="193" max="196" width="6.7109375" customWidth="1"/>
    <col min="197" max="199" width="6.42578125" customWidth="1"/>
    <col min="200" max="200" width="5.85546875" customWidth="1"/>
    <col min="201" max="202" width="6.7109375" customWidth="1"/>
    <col min="203" max="203" width="7.28515625" customWidth="1"/>
    <col min="204" max="204" width="6.85546875" customWidth="1"/>
    <col min="205" max="205" width="6.7109375" customWidth="1"/>
    <col min="206" max="207" width="6.5703125" customWidth="1"/>
    <col min="208" max="208" width="7.28515625" customWidth="1"/>
    <col min="209" max="210" width="6.85546875" customWidth="1"/>
    <col min="211" max="217" width="7" customWidth="1"/>
    <col min="218" max="218" width="6.42578125" customWidth="1"/>
    <col min="219" max="219" width="5.85546875" customWidth="1"/>
    <col min="220" max="222" width="6.7109375" customWidth="1"/>
    <col min="223" max="223" width="6.42578125" customWidth="1"/>
    <col min="224" max="224" width="6.85546875" customWidth="1"/>
    <col min="225" max="227" width="7.5703125" customWidth="1"/>
    <col min="228" max="228" width="7.42578125" customWidth="1"/>
    <col min="229" max="230" width="6.42578125" customWidth="1"/>
    <col min="231" max="231" width="6.140625" customWidth="1"/>
    <col min="232" max="233" width="7.28515625" customWidth="1"/>
    <col min="234" max="234" width="6.42578125" customWidth="1"/>
    <col min="235" max="235" width="6" customWidth="1"/>
    <col min="236" max="236" width="6.7109375" customWidth="1"/>
    <col min="237" max="239" width="6.42578125" customWidth="1"/>
    <col min="240" max="242" width="6.28515625" customWidth="1"/>
    <col min="243" max="243" width="6.140625" customWidth="1"/>
    <col min="244" max="244" width="6.85546875" customWidth="1"/>
    <col min="245" max="245" width="6.42578125" customWidth="1"/>
    <col min="246" max="246" width="5.7109375" customWidth="1"/>
    <col min="247" max="253" width="5.85546875" customWidth="1"/>
    <col min="254" max="259" width="6" customWidth="1"/>
    <col min="260" max="260" width="5.7109375" customWidth="1"/>
    <col min="261" max="264" width="5.5703125" customWidth="1"/>
    <col min="265" max="267" width="5.85546875" customWidth="1"/>
    <col min="268" max="273" width="6" customWidth="1"/>
    <col min="274" max="275" width="6.7109375" customWidth="1"/>
    <col min="276" max="276" width="6" customWidth="1"/>
    <col min="277" max="281" width="5.85546875" customWidth="1"/>
    <col min="282" max="283" width="5.7109375" customWidth="1"/>
    <col min="284" max="289" width="5.85546875" customWidth="1"/>
    <col min="290" max="293" width="5.5703125" customWidth="1"/>
    <col min="294" max="296" width="6.140625" customWidth="1"/>
    <col min="297" max="297" width="5.5703125" customWidth="1"/>
    <col min="298" max="299" width="6.28515625" customWidth="1"/>
    <col min="300" max="300" width="7" customWidth="1"/>
    <col min="301" max="301" width="6.42578125" customWidth="1"/>
    <col min="302" max="302" width="6" customWidth="1"/>
    <col min="303" max="305" width="6.85546875" customWidth="1"/>
    <col min="306" max="309" width="7.140625" customWidth="1"/>
    <col min="310" max="310" width="6.140625" customWidth="1"/>
    <col min="311" max="313" width="6.28515625" customWidth="1"/>
    <col min="314" max="314" width="6.5703125" customWidth="1"/>
    <col min="315" max="315" width="6.140625" customWidth="1"/>
    <col min="316" max="322" width="5.140625" customWidth="1"/>
    <col min="323" max="324" width="5.7109375" customWidth="1"/>
    <col min="325" max="325" width="6.5703125" customWidth="1"/>
    <col min="326" max="326" width="6" customWidth="1"/>
    <col min="327" max="330" width="6.42578125" customWidth="1"/>
    <col min="331" max="333" width="6" customWidth="1"/>
    <col min="334" max="336" width="6.5703125" customWidth="1"/>
    <col min="337" max="337" width="5.5703125" customWidth="1"/>
    <col min="338" max="339" width="5.7109375" customWidth="1"/>
    <col min="340" max="340" width="5.42578125" customWidth="1"/>
    <col min="341" max="341" width="5.7109375" customWidth="1"/>
    <col min="342" max="344" width="5.85546875" customWidth="1"/>
    <col min="345" max="348" width="5.42578125" customWidth="1"/>
    <col min="349" max="352" width="6.5703125" customWidth="1"/>
    <col min="353" max="355" width="6.140625" customWidth="1"/>
    <col min="356" max="357" width="5.85546875" customWidth="1"/>
    <col min="358" max="360" width="6" customWidth="1"/>
    <col min="361" max="361" width="7" customWidth="1"/>
    <col min="362" max="363" width="6.28515625" customWidth="1"/>
    <col min="364" max="365" width="7.140625" customWidth="1"/>
    <col min="366" max="366" width="6.85546875" customWidth="1"/>
    <col min="367" max="371" width="7" customWidth="1"/>
    <col min="372" max="376" width="6.42578125" customWidth="1"/>
    <col min="377" max="377" width="7" customWidth="1"/>
    <col min="378" max="382" width="8.140625" customWidth="1"/>
    <col min="383" max="383" width="7.42578125" customWidth="1"/>
    <col min="384" max="385" width="7.5703125" customWidth="1"/>
    <col min="386" max="386" width="7.42578125" customWidth="1"/>
    <col min="387" max="388" width="7.140625" customWidth="1"/>
    <col min="389" max="389" width="7" customWidth="1"/>
    <col min="390" max="390" width="6.7109375" customWidth="1"/>
    <col min="391" max="392" width="6.85546875" customWidth="1"/>
    <col min="393" max="393" width="6.28515625" customWidth="1"/>
    <col min="394" max="399" width="6.42578125" customWidth="1"/>
    <col min="400" max="400" width="6.5703125" customWidth="1"/>
    <col min="401" max="402" width="6.140625" customWidth="1"/>
    <col min="403" max="404" width="6.28515625" customWidth="1"/>
    <col min="405" max="405" width="6.42578125" customWidth="1"/>
    <col min="406" max="409" width="6" customWidth="1"/>
    <col min="410" max="411" width="6.5703125" customWidth="1"/>
    <col min="412" max="412" width="6" customWidth="1"/>
    <col min="413" max="413" width="7.42578125" customWidth="1"/>
    <col min="414" max="414" width="14.28515625" bestFit="1" customWidth="1"/>
  </cols>
  <sheetData>
    <row r="3" spans="1:3" x14ac:dyDescent="0.25">
      <c r="A3" s="11" t="s">
        <v>635</v>
      </c>
      <c r="B3" t="s">
        <v>1546</v>
      </c>
      <c r="C3" s="15" t="s">
        <v>1547</v>
      </c>
    </row>
    <row r="4" spans="1:3" x14ac:dyDescent="0.25">
      <c r="A4" s="12" t="s">
        <v>1135</v>
      </c>
      <c r="B4" s="13">
        <v>1</v>
      </c>
      <c r="C4" s="15" t="str">
        <f>IF(B4&gt;1,A4," ")</f>
        <v xml:space="preserve"> </v>
      </c>
    </row>
    <row r="5" spans="1:3" x14ac:dyDescent="0.25">
      <c r="A5" s="12" t="s">
        <v>1136</v>
      </c>
      <c r="B5" s="13">
        <v>1</v>
      </c>
      <c r="C5" s="15" t="str">
        <f t="shared" ref="C5:C68" si="0">IF(B5&gt;1,A5," ")</f>
        <v xml:space="preserve"> </v>
      </c>
    </row>
    <row r="6" spans="1:3" x14ac:dyDescent="0.25">
      <c r="A6" s="12" t="s">
        <v>1137</v>
      </c>
      <c r="B6" s="13">
        <v>1</v>
      </c>
      <c r="C6" s="15" t="str">
        <f t="shared" si="0"/>
        <v xml:space="preserve"> </v>
      </c>
    </row>
    <row r="7" spans="1:3" x14ac:dyDescent="0.25">
      <c r="A7" s="12" t="s">
        <v>1138</v>
      </c>
      <c r="B7" s="13">
        <v>1</v>
      </c>
      <c r="C7" s="15" t="str">
        <f t="shared" si="0"/>
        <v xml:space="preserve"> </v>
      </c>
    </row>
    <row r="8" spans="1:3" x14ac:dyDescent="0.25">
      <c r="A8" s="12" t="s">
        <v>1139</v>
      </c>
      <c r="B8" s="13">
        <v>1</v>
      </c>
      <c r="C8" s="15" t="str">
        <f t="shared" si="0"/>
        <v xml:space="preserve"> </v>
      </c>
    </row>
    <row r="9" spans="1:3" x14ac:dyDescent="0.25">
      <c r="A9" s="12" t="s">
        <v>1140</v>
      </c>
      <c r="B9" s="13">
        <v>1</v>
      </c>
      <c r="C9" s="15" t="str">
        <f t="shared" si="0"/>
        <v xml:space="preserve"> </v>
      </c>
    </row>
    <row r="10" spans="1:3" x14ac:dyDescent="0.25">
      <c r="A10" s="12" t="s">
        <v>1141</v>
      </c>
      <c r="B10" s="13">
        <v>1</v>
      </c>
      <c r="C10" s="15" t="str">
        <f t="shared" si="0"/>
        <v xml:space="preserve"> </v>
      </c>
    </row>
    <row r="11" spans="1:3" x14ac:dyDescent="0.25">
      <c r="A11" s="12" t="s">
        <v>1142</v>
      </c>
      <c r="B11" s="13">
        <v>1</v>
      </c>
      <c r="C11" s="15" t="str">
        <f t="shared" si="0"/>
        <v xml:space="preserve"> </v>
      </c>
    </row>
    <row r="12" spans="1:3" x14ac:dyDescent="0.25">
      <c r="A12" s="12" t="s">
        <v>1143</v>
      </c>
      <c r="B12" s="13">
        <v>1</v>
      </c>
      <c r="C12" s="15" t="str">
        <f t="shared" si="0"/>
        <v xml:space="preserve"> </v>
      </c>
    </row>
    <row r="13" spans="1:3" x14ac:dyDescent="0.25">
      <c r="A13" s="12" t="s">
        <v>1144</v>
      </c>
      <c r="B13" s="13">
        <v>1</v>
      </c>
      <c r="C13" s="15" t="str">
        <f t="shared" si="0"/>
        <v xml:space="preserve"> </v>
      </c>
    </row>
    <row r="14" spans="1:3" x14ac:dyDescent="0.25">
      <c r="A14" s="12" t="s">
        <v>1145</v>
      </c>
      <c r="B14" s="13">
        <v>1</v>
      </c>
      <c r="C14" s="15" t="str">
        <f t="shared" si="0"/>
        <v xml:space="preserve"> </v>
      </c>
    </row>
    <row r="15" spans="1:3" x14ac:dyDescent="0.25">
      <c r="A15" s="12" t="s">
        <v>1146</v>
      </c>
      <c r="B15" s="13">
        <v>1</v>
      </c>
      <c r="C15" s="15" t="str">
        <f t="shared" si="0"/>
        <v xml:space="preserve"> </v>
      </c>
    </row>
    <row r="16" spans="1:3" x14ac:dyDescent="0.25">
      <c r="A16" s="12" t="s">
        <v>1147</v>
      </c>
      <c r="B16" s="13">
        <v>1</v>
      </c>
      <c r="C16" s="15" t="str">
        <f t="shared" si="0"/>
        <v xml:space="preserve"> </v>
      </c>
    </row>
    <row r="17" spans="1:3" x14ac:dyDescent="0.25">
      <c r="A17" s="12" t="s">
        <v>1148</v>
      </c>
      <c r="B17" s="13">
        <v>1</v>
      </c>
      <c r="C17" s="15" t="str">
        <f t="shared" si="0"/>
        <v xml:space="preserve"> </v>
      </c>
    </row>
    <row r="18" spans="1:3" x14ac:dyDescent="0.25">
      <c r="A18" s="12" t="s">
        <v>1149</v>
      </c>
      <c r="B18" s="13">
        <v>1</v>
      </c>
      <c r="C18" s="15" t="str">
        <f t="shared" si="0"/>
        <v xml:space="preserve"> </v>
      </c>
    </row>
    <row r="19" spans="1:3" x14ac:dyDescent="0.25">
      <c r="A19" s="12" t="s">
        <v>1150</v>
      </c>
      <c r="B19" s="13">
        <v>1</v>
      </c>
      <c r="C19" s="15" t="str">
        <f t="shared" si="0"/>
        <v xml:space="preserve"> </v>
      </c>
    </row>
    <row r="20" spans="1:3" x14ac:dyDescent="0.25">
      <c r="A20" s="12" t="s">
        <v>1151</v>
      </c>
      <c r="B20" s="13">
        <v>1</v>
      </c>
      <c r="C20" s="15" t="str">
        <f t="shared" si="0"/>
        <v xml:space="preserve"> </v>
      </c>
    </row>
    <row r="21" spans="1:3" x14ac:dyDescent="0.25">
      <c r="A21" s="12" t="s">
        <v>1152</v>
      </c>
      <c r="B21" s="13">
        <v>1</v>
      </c>
      <c r="C21" s="15" t="str">
        <f t="shared" si="0"/>
        <v xml:space="preserve"> </v>
      </c>
    </row>
    <row r="22" spans="1:3" x14ac:dyDescent="0.25">
      <c r="A22" s="12" t="s">
        <v>1153</v>
      </c>
      <c r="B22" s="13">
        <v>1</v>
      </c>
      <c r="C22" s="15" t="str">
        <f t="shared" si="0"/>
        <v xml:space="preserve"> </v>
      </c>
    </row>
    <row r="23" spans="1:3" x14ac:dyDescent="0.25">
      <c r="A23" s="12" t="s">
        <v>1154</v>
      </c>
      <c r="B23" s="13">
        <v>1</v>
      </c>
      <c r="C23" s="15" t="str">
        <f t="shared" si="0"/>
        <v xml:space="preserve"> </v>
      </c>
    </row>
    <row r="24" spans="1:3" x14ac:dyDescent="0.25">
      <c r="A24" s="12" t="s">
        <v>1155</v>
      </c>
      <c r="B24" s="13">
        <v>1</v>
      </c>
      <c r="C24" s="15" t="str">
        <f t="shared" si="0"/>
        <v xml:space="preserve"> </v>
      </c>
    </row>
    <row r="25" spans="1:3" x14ac:dyDescent="0.25">
      <c r="A25" s="12" t="s">
        <v>1156</v>
      </c>
      <c r="B25" s="13">
        <v>1</v>
      </c>
      <c r="C25" s="15" t="str">
        <f t="shared" si="0"/>
        <v xml:space="preserve"> </v>
      </c>
    </row>
    <row r="26" spans="1:3" x14ac:dyDescent="0.25">
      <c r="A26" s="12" t="s">
        <v>1157</v>
      </c>
      <c r="B26" s="13">
        <v>1</v>
      </c>
      <c r="C26" s="15" t="str">
        <f t="shared" si="0"/>
        <v xml:space="preserve"> </v>
      </c>
    </row>
    <row r="27" spans="1:3" x14ac:dyDescent="0.25">
      <c r="A27" s="12" t="s">
        <v>1158</v>
      </c>
      <c r="B27" s="13">
        <v>1</v>
      </c>
      <c r="C27" s="15" t="str">
        <f t="shared" si="0"/>
        <v xml:space="preserve"> </v>
      </c>
    </row>
    <row r="28" spans="1:3" x14ac:dyDescent="0.25">
      <c r="A28" s="12" t="s">
        <v>1159</v>
      </c>
      <c r="B28" s="13">
        <v>1</v>
      </c>
      <c r="C28" s="15" t="str">
        <f t="shared" si="0"/>
        <v xml:space="preserve"> </v>
      </c>
    </row>
    <row r="29" spans="1:3" x14ac:dyDescent="0.25">
      <c r="A29" s="12" t="s">
        <v>1160</v>
      </c>
      <c r="B29" s="13">
        <v>1</v>
      </c>
      <c r="C29" s="15" t="str">
        <f t="shared" si="0"/>
        <v xml:space="preserve"> </v>
      </c>
    </row>
    <row r="30" spans="1:3" x14ac:dyDescent="0.25">
      <c r="A30" s="12" t="s">
        <v>1161</v>
      </c>
      <c r="B30" s="13">
        <v>1</v>
      </c>
      <c r="C30" s="15" t="str">
        <f t="shared" si="0"/>
        <v xml:space="preserve"> </v>
      </c>
    </row>
    <row r="31" spans="1:3" x14ac:dyDescent="0.25">
      <c r="A31" s="12" t="s">
        <v>1162</v>
      </c>
      <c r="B31" s="13">
        <v>1</v>
      </c>
      <c r="C31" s="15" t="str">
        <f t="shared" si="0"/>
        <v xml:space="preserve"> </v>
      </c>
    </row>
    <row r="32" spans="1:3" x14ac:dyDescent="0.25">
      <c r="A32" s="12" t="s">
        <v>1163</v>
      </c>
      <c r="B32" s="13">
        <v>1</v>
      </c>
      <c r="C32" s="15" t="str">
        <f t="shared" si="0"/>
        <v xml:space="preserve"> </v>
      </c>
    </row>
    <row r="33" spans="1:3" x14ac:dyDescent="0.25">
      <c r="A33" s="12" t="s">
        <v>1164</v>
      </c>
      <c r="B33" s="13">
        <v>1</v>
      </c>
      <c r="C33" s="15" t="str">
        <f t="shared" si="0"/>
        <v xml:space="preserve"> </v>
      </c>
    </row>
    <row r="34" spans="1:3" x14ac:dyDescent="0.25">
      <c r="A34" s="12" t="s">
        <v>1165</v>
      </c>
      <c r="B34" s="13">
        <v>1</v>
      </c>
      <c r="C34" s="15" t="str">
        <f t="shared" si="0"/>
        <v xml:space="preserve"> </v>
      </c>
    </row>
    <row r="35" spans="1:3" x14ac:dyDescent="0.25">
      <c r="A35" s="12" t="s">
        <v>1166</v>
      </c>
      <c r="B35" s="13">
        <v>1</v>
      </c>
      <c r="C35" s="15" t="str">
        <f t="shared" si="0"/>
        <v xml:space="preserve"> </v>
      </c>
    </row>
    <row r="36" spans="1:3" x14ac:dyDescent="0.25">
      <c r="A36" s="12" t="s">
        <v>1167</v>
      </c>
      <c r="B36" s="13">
        <v>1</v>
      </c>
      <c r="C36" s="15" t="str">
        <f t="shared" si="0"/>
        <v xml:space="preserve"> </v>
      </c>
    </row>
    <row r="37" spans="1:3" x14ac:dyDescent="0.25">
      <c r="A37" s="12" t="s">
        <v>1168</v>
      </c>
      <c r="B37" s="13">
        <v>1</v>
      </c>
      <c r="C37" s="15" t="str">
        <f t="shared" si="0"/>
        <v xml:space="preserve"> </v>
      </c>
    </row>
    <row r="38" spans="1:3" x14ac:dyDescent="0.25">
      <c r="A38" s="12" t="s">
        <v>1169</v>
      </c>
      <c r="B38" s="13">
        <v>1</v>
      </c>
      <c r="C38" s="15" t="str">
        <f t="shared" si="0"/>
        <v xml:space="preserve"> </v>
      </c>
    </row>
    <row r="39" spans="1:3" x14ac:dyDescent="0.25">
      <c r="A39" s="12" t="s">
        <v>1170</v>
      </c>
      <c r="B39" s="13">
        <v>1</v>
      </c>
      <c r="C39" s="15" t="str">
        <f t="shared" si="0"/>
        <v xml:space="preserve"> </v>
      </c>
    </row>
    <row r="40" spans="1:3" x14ac:dyDescent="0.25">
      <c r="A40" s="12" t="s">
        <v>1171</v>
      </c>
      <c r="B40" s="13">
        <v>1</v>
      </c>
      <c r="C40" s="15" t="str">
        <f t="shared" si="0"/>
        <v xml:space="preserve"> </v>
      </c>
    </row>
    <row r="41" spans="1:3" x14ac:dyDescent="0.25">
      <c r="A41" s="12" t="s">
        <v>1172</v>
      </c>
      <c r="B41" s="13">
        <v>1</v>
      </c>
      <c r="C41" s="15" t="str">
        <f t="shared" si="0"/>
        <v xml:space="preserve"> </v>
      </c>
    </row>
    <row r="42" spans="1:3" x14ac:dyDescent="0.25">
      <c r="A42" s="12" t="s">
        <v>1173</v>
      </c>
      <c r="B42" s="13">
        <v>1</v>
      </c>
      <c r="C42" s="15" t="str">
        <f t="shared" si="0"/>
        <v xml:space="preserve"> </v>
      </c>
    </row>
    <row r="43" spans="1:3" x14ac:dyDescent="0.25">
      <c r="A43" s="12" t="s">
        <v>1174</v>
      </c>
      <c r="B43" s="13">
        <v>1</v>
      </c>
      <c r="C43" s="15" t="str">
        <f t="shared" si="0"/>
        <v xml:space="preserve"> </v>
      </c>
    </row>
    <row r="44" spans="1:3" x14ac:dyDescent="0.25">
      <c r="A44" s="12" t="s">
        <v>1175</v>
      </c>
      <c r="B44" s="13">
        <v>1</v>
      </c>
      <c r="C44" s="15" t="str">
        <f t="shared" si="0"/>
        <v xml:space="preserve"> </v>
      </c>
    </row>
    <row r="45" spans="1:3" x14ac:dyDescent="0.25">
      <c r="A45" s="12" t="s">
        <v>1176</v>
      </c>
      <c r="B45" s="13">
        <v>1</v>
      </c>
      <c r="C45" s="15" t="str">
        <f t="shared" si="0"/>
        <v xml:space="preserve"> </v>
      </c>
    </row>
    <row r="46" spans="1:3" x14ac:dyDescent="0.25">
      <c r="A46" s="12" t="s">
        <v>1177</v>
      </c>
      <c r="B46" s="13">
        <v>1</v>
      </c>
      <c r="C46" s="15" t="str">
        <f t="shared" si="0"/>
        <v xml:space="preserve"> </v>
      </c>
    </row>
    <row r="47" spans="1:3" x14ac:dyDescent="0.25">
      <c r="A47" s="12" t="s">
        <v>1178</v>
      </c>
      <c r="B47" s="13">
        <v>1</v>
      </c>
      <c r="C47" s="15" t="str">
        <f t="shared" si="0"/>
        <v xml:space="preserve"> </v>
      </c>
    </row>
    <row r="48" spans="1:3" x14ac:dyDescent="0.25">
      <c r="A48" s="12" t="s">
        <v>1179</v>
      </c>
      <c r="B48" s="13">
        <v>1</v>
      </c>
      <c r="C48" s="15" t="str">
        <f t="shared" si="0"/>
        <v xml:space="preserve"> </v>
      </c>
    </row>
    <row r="49" spans="1:3" x14ac:dyDescent="0.25">
      <c r="A49" s="12" t="s">
        <v>1180</v>
      </c>
      <c r="B49" s="13">
        <v>1</v>
      </c>
      <c r="C49" s="15" t="str">
        <f t="shared" si="0"/>
        <v xml:space="preserve"> </v>
      </c>
    </row>
    <row r="50" spans="1:3" x14ac:dyDescent="0.25">
      <c r="A50" s="12" t="s">
        <v>1181</v>
      </c>
      <c r="B50" s="13">
        <v>1</v>
      </c>
      <c r="C50" s="15" t="str">
        <f t="shared" si="0"/>
        <v xml:space="preserve"> </v>
      </c>
    </row>
    <row r="51" spans="1:3" x14ac:dyDescent="0.25">
      <c r="A51" s="12" t="s">
        <v>1182</v>
      </c>
      <c r="B51" s="13">
        <v>1</v>
      </c>
      <c r="C51" s="15" t="str">
        <f t="shared" si="0"/>
        <v xml:space="preserve"> </v>
      </c>
    </row>
    <row r="52" spans="1:3" x14ac:dyDescent="0.25">
      <c r="A52" s="12" t="s">
        <v>1183</v>
      </c>
      <c r="B52" s="13">
        <v>1</v>
      </c>
      <c r="C52" s="15" t="str">
        <f t="shared" si="0"/>
        <v xml:space="preserve"> </v>
      </c>
    </row>
    <row r="53" spans="1:3" x14ac:dyDescent="0.25">
      <c r="A53" s="12" t="s">
        <v>1184</v>
      </c>
      <c r="B53" s="13">
        <v>2</v>
      </c>
      <c r="C53" s="15" t="str">
        <f t="shared" si="0"/>
        <v>CWik5</v>
      </c>
    </row>
    <row r="54" spans="1:3" x14ac:dyDescent="0.25">
      <c r="A54" s="12" t="s">
        <v>1185</v>
      </c>
      <c r="B54" s="13">
        <v>1</v>
      </c>
      <c r="C54" s="15" t="str">
        <f t="shared" si="0"/>
        <v xml:space="preserve"> </v>
      </c>
    </row>
    <row r="55" spans="1:3" x14ac:dyDescent="0.25">
      <c r="A55" s="12" t="s">
        <v>1186</v>
      </c>
      <c r="B55" s="13">
        <v>1</v>
      </c>
      <c r="C55" s="15" t="str">
        <f t="shared" si="0"/>
        <v xml:space="preserve"> </v>
      </c>
    </row>
    <row r="56" spans="1:3" x14ac:dyDescent="0.25">
      <c r="A56" s="12" t="s">
        <v>1187</v>
      </c>
      <c r="B56" s="13">
        <v>2</v>
      </c>
      <c r="C56" s="15" t="str">
        <f t="shared" si="0"/>
        <v>DPio6</v>
      </c>
    </row>
    <row r="57" spans="1:3" x14ac:dyDescent="0.25">
      <c r="A57" s="12" t="s">
        <v>1188</v>
      </c>
      <c r="B57" s="13">
        <v>1</v>
      </c>
      <c r="C57" s="15" t="str">
        <f t="shared" si="0"/>
        <v xml:space="preserve"> </v>
      </c>
    </row>
    <row r="58" spans="1:3" x14ac:dyDescent="0.25">
      <c r="A58" s="12" t="s">
        <v>1189</v>
      </c>
      <c r="B58" s="13">
        <v>1</v>
      </c>
      <c r="C58" s="15" t="str">
        <f t="shared" si="0"/>
        <v xml:space="preserve"> </v>
      </c>
    </row>
    <row r="59" spans="1:3" x14ac:dyDescent="0.25">
      <c r="A59" s="12" t="s">
        <v>1190</v>
      </c>
      <c r="B59" s="13">
        <v>1</v>
      </c>
      <c r="C59" s="15" t="str">
        <f t="shared" si="0"/>
        <v xml:space="preserve"> </v>
      </c>
    </row>
    <row r="60" spans="1:3" x14ac:dyDescent="0.25">
      <c r="A60" s="12" t="s">
        <v>1191</v>
      </c>
      <c r="B60" s="13">
        <v>2</v>
      </c>
      <c r="C60" s="15" t="str">
        <f t="shared" si="0"/>
        <v>DSeb7</v>
      </c>
    </row>
    <row r="61" spans="1:3" x14ac:dyDescent="0.25">
      <c r="A61" s="12" t="s">
        <v>1192</v>
      </c>
      <c r="B61" s="13">
        <v>1</v>
      </c>
      <c r="C61" s="15" t="str">
        <f t="shared" si="0"/>
        <v xml:space="preserve"> </v>
      </c>
    </row>
    <row r="62" spans="1:3" x14ac:dyDescent="0.25">
      <c r="A62" s="12" t="s">
        <v>1193</v>
      </c>
      <c r="B62" s="13">
        <v>1</v>
      </c>
      <c r="C62" s="15" t="str">
        <f t="shared" si="0"/>
        <v xml:space="preserve"> </v>
      </c>
    </row>
    <row r="63" spans="1:3" x14ac:dyDescent="0.25">
      <c r="A63" s="12" t="s">
        <v>1194</v>
      </c>
      <c r="B63" s="13">
        <v>1</v>
      </c>
      <c r="C63" s="15" t="str">
        <f t="shared" si="0"/>
        <v xml:space="preserve"> </v>
      </c>
    </row>
    <row r="64" spans="1:3" x14ac:dyDescent="0.25">
      <c r="A64" s="12" t="s">
        <v>1195</v>
      </c>
      <c r="B64" s="13">
        <v>1</v>
      </c>
      <c r="C64" s="15" t="str">
        <f t="shared" si="0"/>
        <v xml:space="preserve"> </v>
      </c>
    </row>
    <row r="65" spans="1:3" x14ac:dyDescent="0.25">
      <c r="A65" s="12" t="s">
        <v>1196</v>
      </c>
      <c r="B65" s="13">
        <v>1</v>
      </c>
      <c r="C65" s="15" t="str">
        <f t="shared" si="0"/>
        <v xml:space="preserve"> </v>
      </c>
    </row>
    <row r="66" spans="1:3" x14ac:dyDescent="0.25">
      <c r="A66" s="12" t="s">
        <v>1197</v>
      </c>
      <c r="B66" s="13">
        <v>1</v>
      </c>
      <c r="C66" s="15" t="str">
        <f t="shared" si="0"/>
        <v xml:space="preserve"> </v>
      </c>
    </row>
    <row r="67" spans="1:3" x14ac:dyDescent="0.25">
      <c r="A67" s="12" t="s">
        <v>1198</v>
      </c>
      <c r="B67" s="13">
        <v>1</v>
      </c>
      <c r="C67" s="15" t="str">
        <f t="shared" si="0"/>
        <v xml:space="preserve"> </v>
      </c>
    </row>
    <row r="68" spans="1:3" x14ac:dyDescent="0.25">
      <c r="A68" s="12" t="s">
        <v>1199</v>
      </c>
      <c r="B68" s="13">
        <v>1</v>
      </c>
      <c r="C68" s="15" t="str">
        <f t="shared" si="0"/>
        <v xml:space="preserve"> </v>
      </c>
    </row>
    <row r="69" spans="1:3" x14ac:dyDescent="0.25">
      <c r="A69" s="12" t="s">
        <v>1200</v>
      </c>
      <c r="B69" s="13">
        <v>2</v>
      </c>
      <c r="C69" s="15" t="str">
        <f t="shared" ref="C69:C132" si="1">IF(B69&gt;1,A69," ")</f>
        <v>DWer4</v>
      </c>
    </row>
    <row r="70" spans="1:3" x14ac:dyDescent="0.25">
      <c r="A70" s="12" t="s">
        <v>1201</v>
      </c>
      <c r="B70" s="13">
        <v>1</v>
      </c>
      <c r="C70" s="15" t="str">
        <f t="shared" si="1"/>
        <v xml:space="preserve"> </v>
      </c>
    </row>
    <row r="71" spans="1:3" x14ac:dyDescent="0.25">
      <c r="A71" s="12" t="s">
        <v>1202</v>
      </c>
      <c r="B71" s="13">
        <v>1</v>
      </c>
      <c r="C71" s="15" t="str">
        <f t="shared" si="1"/>
        <v xml:space="preserve"> </v>
      </c>
    </row>
    <row r="72" spans="1:3" x14ac:dyDescent="0.25">
      <c r="A72" s="12" t="s">
        <v>1203</v>
      </c>
      <c r="B72" s="13">
        <v>1</v>
      </c>
      <c r="C72" s="15" t="str">
        <f t="shared" si="1"/>
        <v xml:space="preserve"> </v>
      </c>
    </row>
    <row r="73" spans="1:3" x14ac:dyDescent="0.25">
      <c r="A73" s="12" t="s">
        <v>1204</v>
      </c>
      <c r="B73" s="13">
        <v>1</v>
      </c>
      <c r="C73" s="15" t="str">
        <f t="shared" si="1"/>
        <v xml:space="preserve"> </v>
      </c>
    </row>
    <row r="74" spans="1:3" x14ac:dyDescent="0.25">
      <c r="A74" s="12" t="s">
        <v>1205</v>
      </c>
      <c r="B74" s="13">
        <v>1</v>
      </c>
      <c r="C74" s="15" t="str">
        <f t="shared" si="1"/>
        <v xml:space="preserve"> </v>
      </c>
    </row>
    <row r="75" spans="1:3" x14ac:dyDescent="0.25">
      <c r="A75" s="12" t="s">
        <v>1206</v>
      </c>
      <c r="B75" s="13">
        <v>1</v>
      </c>
      <c r="C75" s="15" t="str">
        <f t="shared" si="1"/>
        <v xml:space="preserve"> </v>
      </c>
    </row>
    <row r="76" spans="1:3" x14ac:dyDescent="0.25">
      <c r="A76" s="12" t="s">
        <v>1207</v>
      </c>
      <c r="B76" s="13">
        <v>1</v>
      </c>
      <c r="C76" s="15" t="str">
        <f t="shared" si="1"/>
        <v xml:space="preserve"> </v>
      </c>
    </row>
    <row r="77" spans="1:3" x14ac:dyDescent="0.25">
      <c r="A77" s="12" t="s">
        <v>1208</v>
      </c>
      <c r="B77" s="13">
        <v>1</v>
      </c>
      <c r="C77" s="15" t="str">
        <f t="shared" si="1"/>
        <v xml:space="preserve"> </v>
      </c>
    </row>
    <row r="78" spans="1:3" x14ac:dyDescent="0.25">
      <c r="A78" s="12" t="s">
        <v>1209</v>
      </c>
      <c r="B78" s="13">
        <v>3</v>
      </c>
      <c r="C78" s="15" t="str">
        <f t="shared" si="1"/>
        <v>FPio6</v>
      </c>
    </row>
    <row r="79" spans="1:3" x14ac:dyDescent="0.25">
      <c r="A79" s="12" t="s">
        <v>1210</v>
      </c>
      <c r="B79" s="13">
        <v>1</v>
      </c>
      <c r="C79" s="15" t="str">
        <f t="shared" si="1"/>
        <v xml:space="preserve"> </v>
      </c>
    </row>
    <row r="80" spans="1:3" x14ac:dyDescent="0.25">
      <c r="A80" s="12" t="s">
        <v>1211</v>
      </c>
      <c r="B80" s="13">
        <v>1</v>
      </c>
      <c r="C80" s="15" t="str">
        <f t="shared" si="1"/>
        <v xml:space="preserve"> </v>
      </c>
    </row>
    <row r="81" spans="1:3" x14ac:dyDescent="0.25">
      <c r="A81" s="12" t="s">
        <v>1212</v>
      </c>
      <c r="B81" s="13">
        <v>1</v>
      </c>
      <c r="C81" s="15" t="str">
        <f t="shared" si="1"/>
        <v xml:space="preserve"> </v>
      </c>
    </row>
    <row r="82" spans="1:3" x14ac:dyDescent="0.25">
      <c r="A82" s="12" t="s">
        <v>1213</v>
      </c>
      <c r="B82" s="13">
        <v>1</v>
      </c>
      <c r="C82" s="15" t="str">
        <f t="shared" si="1"/>
        <v xml:space="preserve"> </v>
      </c>
    </row>
    <row r="83" spans="1:3" x14ac:dyDescent="0.25">
      <c r="A83" s="12" t="s">
        <v>1214</v>
      </c>
      <c r="B83" s="13">
        <v>1</v>
      </c>
      <c r="C83" s="15" t="str">
        <f t="shared" si="1"/>
        <v xml:space="preserve"> </v>
      </c>
    </row>
    <row r="84" spans="1:3" x14ac:dyDescent="0.25">
      <c r="A84" s="12" t="s">
        <v>1215</v>
      </c>
      <c r="B84" s="13">
        <v>1</v>
      </c>
      <c r="C84" s="15" t="str">
        <f t="shared" si="1"/>
        <v xml:space="preserve"> </v>
      </c>
    </row>
    <row r="85" spans="1:3" x14ac:dyDescent="0.25">
      <c r="A85" s="12" t="s">
        <v>1216</v>
      </c>
      <c r="B85" s="13">
        <v>1</v>
      </c>
      <c r="C85" s="15" t="str">
        <f t="shared" si="1"/>
        <v xml:space="preserve"> </v>
      </c>
    </row>
    <row r="86" spans="1:3" x14ac:dyDescent="0.25">
      <c r="A86" s="12" t="s">
        <v>1217</v>
      </c>
      <c r="B86" s="13">
        <v>1</v>
      </c>
      <c r="C86" s="15" t="str">
        <f t="shared" si="1"/>
        <v xml:space="preserve"> </v>
      </c>
    </row>
    <row r="87" spans="1:3" x14ac:dyDescent="0.25">
      <c r="A87" s="12" t="s">
        <v>1218</v>
      </c>
      <c r="B87" s="13">
        <v>1</v>
      </c>
      <c r="C87" s="15" t="str">
        <f t="shared" si="1"/>
        <v xml:space="preserve"> </v>
      </c>
    </row>
    <row r="88" spans="1:3" x14ac:dyDescent="0.25">
      <c r="A88" s="12" t="s">
        <v>1219</v>
      </c>
      <c r="B88" s="13">
        <v>1</v>
      </c>
      <c r="C88" s="15" t="str">
        <f t="shared" si="1"/>
        <v xml:space="preserve"> </v>
      </c>
    </row>
    <row r="89" spans="1:3" x14ac:dyDescent="0.25">
      <c r="A89" s="12" t="s">
        <v>1220</v>
      </c>
      <c r="B89" s="13">
        <v>2</v>
      </c>
      <c r="C89" s="15" t="str">
        <f t="shared" si="1"/>
        <v>GOli7</v>
      </c>
    </row>
    <row r="90" spans="1:3" x14ac:dyDescent="0.25">
      <c r="A90" s="12" t="s">
        <v>1221</v>
      </c>
      <c r="B90" s="13">
        <v>1</v>
      </c>
      <c r="C90" s="15" t="str">
        <f t="shared" si="1"/>
        <v xml:space="preserve"> </v>
      </c>
    </row>
    <row r="91" spans="1:3" x14ac:dyDescent="0.25">
      <c r="A91" s="12" t="s">
        <v>1222</v>
      </c>
      <c r="B91" s="13">
        <v>1</v>
      </c>
      <c r="C91" s="15" t="str">
        <f t="shared" si="1"/>
        <v xml:space="preserve"> </v>
      </c>
    </row>
    <row r="92" spans="1:3" x14ac:dyDescent="0.25">
      <c r="A92" s="12" t="s">
        <v>1223</v>
      </c>
      <c r="B92" s="13">
        <v>1</v>
      </c>
      <c r="C92" s="15" t="str">
        <f t="shared" si="1"/>
        <v xml:space="preserve"> </v>
      </c>
    </row>
    <row r="93" spans="1:3" x14ac:dyDescent="0.25">
      <c r="A93" s="12" t="s">
        <v>1224</v>
      </c>
      <c r="B93" s="13">
        <v>1</v>
      </c>
      <c r="C93" s="15" t="str">
        <f t="shared" si="1"/>
        <v xml:space="preserve"> </v>
      </c>
    </row>
    <row r="94" spans="1:3" x14ac:dyDescent="0.25">
      <c r="A94" s="12" t="s">
        <v>1225</v>
      </c>
      <c r="B94" s="13">
        <v>1</v>
      </c>
      <c r="C94" s="15" t="str">
        <f t="shared" si="1"/>
        <v xml:space="preserve"> </v>
      </c>
    </row>
    <row r="95" spans="1:3" x14ac:dyDescent="0.25">
      <c r="A95" s="12" t="s">
        <v>1226</v>
      </c>
      <c r="B95" s="13">
        <v>1</v>
      </c>
      <c r="C95" s="15" t="str">
        <f t="shared" si="1"/>
        <v xml:space="preserve"> </v>
      </c>
    </row>
    <row r="96" spans="1:3" x14ac:dyDescent="0.25">
      <c r="A96" s="12" t="s">
        <v>1227</v>
      </c>
      <c r="B96" s="13">
        <v>3</v>
      </c>
      <c r="C96" s="15" t="str">
        <f t="shared" si="1"/>
        <v>GPat5</v>
      </c>
    </row>
    <row r="97" spans="1:3" x14ac:dyDescent="0.25">
      <c r="A97" s="12" t="s">
        <v>1228</v>
      </c>
      <c r="B97" s="13">
        <v>1</v>
      </c>
      <c r="C97" s="15" t="str">
        <f t="shared" si="1"/>
        <v xml:space="preserve"> </v>
      </c>
    </row>
    <row r="98" spans="1:3" x14ac:dyDescent="0.25">
      <c r="A98" s="12" t="s">
        <v>1229</v>
      </c>
      <c r="B98" s="13">
        <v>1</v>
      </c>
      <c r="C98" s="15" t="str">
        <f t="shared" si="1"/>
        <v xml:space="preserve"> </v>
      </c>
    </row>
    <row r="99" spans="1:3" x14ac:dyDescent="0.25">
      <c r="A99" s="12" t="s">
        <v>1230</v>
      </c>
      <c r="B99" s="13">
        <v>1</v>
      </c>
      <c r="C99" s="15" t="str">
        <f t="shared" si="1"/>
        <v xml:space="preserve"> </v>
      </c>
    </row>
    <row r="100" spans="1:3" x14ac:dyDescent="0.25">
      <c r="A100" s="12" t="s">
        <v>1231</v>
      </c>
      <c r="B100" s="13">
        <v>1</v>
      </c>
      <c r="C100" s="15" t="str">
        <f t="shared" si="1"/>
        <v xml:space="preserve"> </v>
      </c>
    </row>
    <row r="101" spans="1:3" x14ac:dyDescent="0.25">
      <c r="A101" s="12" t="s">
        <v>1232</v>
      </c>
      <c r="B101" s="13">
        <v>1</v>
      </c>
      <c r="C101" s="15" t="str">
        <f t="shared" si="1"/>
        <v xml:space="preserve"> </v>
      </c>
    </row>
    <row r="102" spans="1:3" x14ac:dyDescent="0.25">
      <c r="A102" s="12" t="s">
        <v>1233</v>
      </c>
      <c r="B102" s="13">
        <v>1</v>
      </c>
      <c r="C102" s="15" t="str">
        <f t="shared" si="1"/>
        <v xml:space="preserve"> </v>
      </c>
    </row>
    <row r="103" spans="1:3" x14ac:dyDescent="0.25">
      <c r="A103" s="12" t="s">
        <v>1234</v>
      </c>
      <c r="B103" s="13">
        <v>1</v>
      </c>
      <c r="C103" s="15" t="str">
        <f t="shared" si="1"/>
        <v xml:space="preserve"> </v>
      </c>
    </row>
    <row r="104" spans="1:3" x14ac:dyDescent="0.25">
      <c r="A104" s="12" t="s">
        <v>1235</v>
      </c>
      <c r="B104" s="13">
        <v>1</v>
      </c>
      <c r="C104" s="15" t="str">
        <f t="shared" si="1"/>
        <v xml:space="preserve"> </v>
      </c>
    </row>
    <row r="105" spans="1:3" x14ac:dyDescent="0.25">
      <c r="A105" s="12" t="s">
        <v>1236</v>
      </c>
      <c r="B105" s="13">
        <v>1</v>
      </c>
      <c r="C105" s="15" t="str">
        <f t="shared" si="1"/>
        <v xml:space="preserve"> </v>
      </c>
    </row>
    <row r="106" spans="1:3" x14ac:dyDescent="0.25">
      <c r="A106" s="12" t="s">
        <v>1237</v>
      </c>
      <c r="B106" s="13">
        <v>1</v>
      </c>
      <c r="C106" s="15" t="str">
        <f t="shared" si="1"/>
        <v xml:space="preserve"> </v>
      </c>
    </row>
    <row r="107" spans="1:3" x14ac:dyDescent="0.25">
      <c r="A107" s="12" t="s">
        <v>1238</v>
      </c>
      <c r="B107" s="13">
        <v>1</v>
      </c>
      <c r="C107" s="15" t="str">
        <f t="shared" si="1"/>
        <v xml:space="preserve"> </v>
      </c>
    </row>
    <row r="108" spans="1:3" x14ac:dyDescent="0.25">
      <c r="A108" s="12" t="s">
        <v>1239</v>
      </c>
      <c r="B108" s="13">
        <v>1</v>
      </c>
      <c r="C108" s="15" t="str">
        <f t="shared" si="1"/>
        <v xml:space="preserve"> </v>
      </c>
    </row>
    <row r="109" spans="1:3" x14ac:dyDescent="0.25">
      <c r="A109" s="12" t="s">
        <v>1240</v>
      </c>
      <c r="B109" s="13">
        <v>1</v>
      </c>
      <c r="C109" s="15" t="str">
        <f t="shared" si="1"/>
        <v xml:space="preserve"> </v>
      </c>
    </row>
    <row r="110" spans="1:3" x14ac:dyDescent="0.25">
      <c r="A110" s="12" t="s">
        <v>1241</v>
      </c>
      <c r="B110" s="13">
        <v>1</v>
      </c>
      <c r="C110" s="15" t="str">
        <f t="shared" si="1"/>
        <v xml:space="preserve"> </v>
      </c>
    </row>
    <row r="111" spans="1:3" x14ac:dyDescent="0.25">
      <c r="A111" s="12" t="s">
        <v>1242</v>
      </c>
      <c r="B111" s="13">
        <v>1</v>
      </c>
      <c r="C111" s="15" t="str">
        <f t="shared" si="1"/>
        <v xml:space="preserve"> </v>
      </c>
    </row>
    <row r="112" spans="1:3" x14ac:dyDescent="0.25">
      <c r="A112" s="12" t="s">
        <v>1243</v>
      </c>
      <c r="B112" s="13">
        <v>1</v>
      </c>
      <c r="C112" s="15" t="str">
        <f t="shared" si="1"/>
        <v xml:space="preserve"> </v>
      </c>
    </row>
    <row r="113" spans="1:3" x14ac:dyDescent="0.25">
      <c r="A113" s="12" t="s">
        <v>1244</v>
      </c>
      <c r="B113" s="13">
        <v>1</v>
      </c>
      <c r="C113" s="15" t="str">
        <f t="shared" si="1"/>
        <v xml:space="preserve"> </v>
      </c>
    </row>
    <row r="114" spans="1:3" x14ac:dyDescent="0.25">
      <c r="A114" s="12" t="s">
        <v>1245</v>
      </c>
      <c r="B114" s="13">
        <v>1</v>
      </c>
      <c r="C114" s="15" t="str">
        <f t="shared" si="1"/>
        <v xml:space="preserve"> </v>
      </c>
    </row>
    <row r="115" spans="1:3" x14ac:dyDescent="0.25">
      <c r="A115" s="12" t="s">
        <v>1246</v>
      </c>
      <c r="B115" s="13">
        <v>1</v>
      </c>
      <c r="C115" s="15" t="str">
        <f t="shared" si="1"/>
        <v xml:space="preserve"> </v>
      </c>
    </row>
    <row r="116" spans="1:3" x14ac:dyDescent="0.25">
      <c r="A116" s="12" t="s">
        <v>1247</v>
      </c>
      <c r="B116" s="13">
        <v>1</v>
      </c>
      <c r="C116" s="15" t="str">
        <f t="shared" si="1"/>
        <v xml:space="preserve"> </v>
      </c>
    </row>
    <row r="117" spans="1:3" x14ac:dyDescent="0.25">
      <c r="A117" s="12" t="s">
        <v>1248</v>
      </c>
      <c r="B117" s="13">
        <v>1</v>
      </c>
      <c r="C117" s="15" t="str">
        <f t="shared" si="1"/>
        <v xml:space="preserve"> </v>
      </c>
    </row>
    <row r="118" spans="1:3" x14ac:dyDescent="0.25">
      <c r="A118" s="12" t="s">
        <v>1249</v>
      </c>
      <c r="B118" s="13">
        <v>2</v>
      </c>
      <c r="C118" s="15" t="str">
        <f t="shared" si="1"/>
        <v>JNad0</v>
      </c>
    </row>
    <row r="119" spans="1:3" x14ac:dyDescent="0.25">
      <c r="A119" s="12" t="s">
        <v>1250</v>
      </c>
      <c r="B119" s="13">
        <v>1</v>
      </c>
      <c r="C119" s="15" t="str">
        <f t="shared" si="1"/>
        <v xml:space="preserve"> </v>
      </c>
    </row>
    <row r="120" spans="1:3" x14ac:dyDescent="0.25">
      <c r="A120" s="12" t="s">
        <v>1251</v>
      </c>
      <c r="B120" s="13">
        <v>1</v>
      </c>
      <c r="C120" s="15" t="str">
        <f t="shared" si="1"/>
        <v xml:space="preserve"> </v>
      </c>
    </row>
    <row r="121" spans="1:3" x14ac:dyDescent="0.25">
      <c r="A121" s="12" t="s">
        <v>1252</v>
      </c>
      <c r="B121" s="13">
        <v>1</v>
      </c>
      <c r="C121" s="15" t="str">
        <f t="shared" si="1"/>
        <v xml:space="preserve"> </v>
      </c>
    </row>
    <row r="122" spans="1:3" x14ac:dyDescent="0.25">
      <c r="A122" s="12" t="s">
        <v>1253</v>
      </c>
      <c r="B122" s="13">
        <v>2</v>
      </c>
      <c r="C122" s="15" t="str">
        <f t="shared" si="1"/>
        <v>JNat1</v>
      </c>
    </row>
    <row r="123" spans="1:3" x14ac:dyDescent="0.25">
      <c r="A123" s="12" t="s">
        <v>1254</v>
      </c>
      <c r="B123" s="13">
        <v>1</v>
      </c>
      <c r="C123" s="15" t="str">
        <f t="shared" si="1"/>
        <v xml:space="preserve"> </v>
      </c>
    </row>
    <row r="124" spans="1:3" x14ac:dyDescent="0.25">
      <c r="A124" s="12" t="s">
        <v>1255</v>
      </c>
      <c r="B124" s="13">
        <v>1</v>
      </c>
      <c r="C124" s="15" t="str">
        <f t="shared" si="1"/>
        <v xml:space="preserve"> </v>
      </c>
    </row>
    <row r="125" spans="1:3" x14ac:dyDescent="0.25">
      <c r="A125" s="12" t="s">
        <v>1256</v>
      </c>
      <c r="B125" s="13">
        <v>1</v>
      </c>
      <c r="C125" s="15" t="str">
        <f t="shared" si="1"/>
        <v xml:space="preserve"> </v>
      </c>
    </row>
    <row r="126" spans="1:3" x14ac:dyDescent="0.25">
      <c r="A126" s="12" t="s">
        <v>1257</v>
      </c>
      <c r="B126" s="13">
        <v>1</v>
      </c>
      <c r="C126" s="15" t="str">
        <f t="shared" si="1"/>
        <v xml:space="preserve"> </v>
      </c>
    </row>
    <row r="127" spans="1:3" x14ac:dyDescent="0.25">
      <c r="A127" s="12" t="s">
        <v>1258</v>
      </c>
      <c r="B127" s="13">
        <v>1</v>
      </c>
      <c r="C127" s="15" t="str">
        <f t="shared" si="1"/>
        <v xml:space="preserve"> </v>
      </c>
    </row>
    <row r="128" spans="1:3" x14ac:dyDescent="0.25">
      <c r="A128" s="12" t="s">
        <v>1259</v>
      </c>
      <c r="B128" s="13">
        <v>1</v>
      </c>
      <c r="C128" s="15" t="str">
        <f t="shared" si="1"/>
        <v xml:space="preserve"> </v>
      </c>
    </row>
    <row r="129" spans="1:3" x14ac:dyDescent="0.25">
      <c r="A129" s="12" t="s">
        <v>1260</v>
      </c>
      <c r="B129" s="13">
        <v>1</v>
      </c>
      <c r="C129" s="15" t="str">
        <f t="shared" si="1"/>
        <v xml:space="preserve"> </v>
      </c>
    </row>
    <row r="130" spans="1:3" x14ac:dyDescent="0.25">
      <c r="A130" s="12" t="s">
        <v>1261</v>
      </c>
      <c r="B130" s="13">
        <v>1</v>
      </c>
      <c r="C130" s="15" t="str">
        <f t="shared" si="1"/>
        <v xml:space="preserve"> </v>
      </c>
    </row>
    <row r="131" spans="1:3" x14ac:dyDescent="0.25">
      <c r="A131" s="12" t="s">
        <v>1262</v>
      </c>
      <c r="B131" s="13">
        <v>2</v>
      </c>
      <c r="C131" s="15" t="str">
        <f t="shared" si="1"/>
        <v>JNik5</v>
      </c>
    </row>
    <row r="132" spans="1:3" x14ac:dyDescent="0.25">
      <c r="A132" s="12" t="s">
        <v>1263</v>
      </c>
      <c r="B132" s="13">
        <v>2</v>
      </c>
      <c r="C132" s="15" t="str">
        <f t="shared" si="1"/>
        <v>JNik6</v>
      </c>
    </row>
    <row r="133" spans="1:3" x14ac:dyDescent="0.25">
      <c r="A133" s="12" t="s">
        <v>1264</v>
      </c>
      <c r="B133" s="13">
        <v>1</v>
      </c>
      <c r="C133" s="15" t="str">
        <f t="shared" ref="C133:C196" si="2">IF(B133&gt;1,A133," ")</f>
        <v xml:space="preserve"> </v>
      </c>
    </row>
    <row r="134" spans="1:3" x14ac:dyDescent="0.25">
      <c r="A134" s="12" t="s">
        <v>1265</v>
      </c>
      <c r="B134" s="13">
        <v>1</v>
      </c>
      <c r="C134" s="15" t="str">
        <f t="shared" si="2"/>
        <v xml:space="preserve"> </v>
      </c>
    </row>
    <row r="135" spans="1:3" x14ac:dyDescent="0.25">
      <c r="A135" s="12" t="s">
        <v>1266</v>
      </c>
      <c r="B135" s="13">
        <v>2</v>
      </c>
      <c r="C135" s="15" t="str">
        <f t="shared" si="2"/>
        <v>KMaj2</v>
      </c>
    </row>
    <row r="136" spans="1:3" x14ac:dyDescent="0.25">
      <c r="A136" s="12" t="s">
        <v>1267</v>
      </c>
      <c r="B136" s="13">
        <v>2</v>
      </c>
      <c r="C136" s="15" t="str">
        <f t="shared" si="2"/>
        <v>KMaj7</v>
      </c>
    </row>
    <row r="137" spans="1:3" x14ac:dyDescent="0.25">
      <c r="A137" s="12" t="s">
        <v>1268</v>
      </c>
      <c r="B137" s="13">
        <v>1</v>
      </c>
      <c r="C137" s="15" t="str">
        <f t="shared" si="2"/>
        <v xml:space="preserve"> </v>
      </c>
    </row>
    <row r="138" spans="1:3" x14ac:dyDescent="0.25">
      <c r="A138" s="12" t="s">
        <v>1269</v>
      </c>
      <c r="B138" s="13">
        <v>1</v>
      </c>
      <c r="C138" s="15" t="str">
        <f t="shared" si="2"/>
        <v xml:space="preserve"> </v>
      </c>
    </row>
    <row r="139" spans="1:3" x14ac:dyDescent="0.25">
      <c r="A139" s="12" t="s">
        <v>1270</v>
      </c>
      <c r="B139" s="13">
        <v>2</v>
      </c>
      <c r="C139" s="15" t="str">
        <f t="shared" si="2"/>
        <v>KMal4</v>
      </c>
    </row>
    <row r="140" spans="1:3" x14ac:dyDescent="0.25">
      <c r="A140" s="12" t="s">
        <v>1271</v>
      </c>
      <c r="B140" s="13">
        <v>1</v>
      </c>
      <c r="C140" s="15" t="str">
        <f t="shared" si="2"/>
        <v xml:space="preserve"> </v>
      </c>
    </row>
    <row r="141" spans="1:3" x14ac:dyDescent="0.25">
      <c r="A141" s="12" t="s">
        <v>1272</v>
      </c>
      <c r="B141" s="13">
        <v>1</v>
      </c>
      <c r="C141" s="15" t="str">
        <f t="shared" si="2"/>
        <v xml:space="preserve"> </v>
      </c>
    </row>
    <row r="142" spans="1:3" x14ac:dyDescent="0.25">
      <c r="A142" s="12" t="s">
        <v>1273</v>
      </c>
      <c r="B142" s="13">
        <v>1</v>
      </c>
      <c r="C142" s="15" t="str">
        <f t="shared" si="2"/>
        <v xml:space="preserve"> </v>
      </c>
    </row>
    <row r="143" spans="1:3" x14ac:dyDescent="0.25">
      <c r="A143" s="12" t="s">
        <v>1274</v>
      </c>
      <c r="B143" s="13">
        <v>1</v>
      </c>
      <c r="C143" s="15" t="str">
        <f t="shared" si="2"/>
        <v xml:space="preserve"> </v>
      </c>
    </row>
    <row r="144" spans="1:3" x14ac:dyDescent="0.25">
      <c r="A144" s="12" t="s">
        <v>1275</v>
      </c>
      <c r="B144" s="13">
        <v>1</v>
      </c>
      <c r="C144" s="15" t="str">
        <f t="shared" si="2"/>
        <v xml:space="preserve"> </v>
      </c>
    </row>
    <row r="145" spans="1:3" x14ac:dyDescent="0.25">
      <c r="A145" s="12" t="s">
        <v>1276</v>
      </c>
      <c r="B145" s="13">
        <v>1</v>
      </c>
      <c r="C145" s="15" t="str">
        <f t="shared" si="2"/>
        <v xml:space="preserve"> </v>
      </c>
    </row>
    <row r="146" spans="1:3" x14ac:dyDescent="0.25">
      <c r="A146" s="12" t="s">
        <v>1277</v>
      </c>
      <c r="B146" s="13">
        <v>3</v>
      </c>
      <c r="C146" s="15" t="str">
        <f t="shared" si="2"/>
        <v>KMar4</v>
      </c>
    </row>
    <row r="147" spans="1:3" x14ac:dyDescent="0.25">
      <c r="A147" s="12" t="s">
        <v>1278</v>
      </c>
      <c r="B147" s="13">
        <v>2</v>
      </c>
      <c r="C147" s="15" t="str">
        <f t="shared" si="2"/>
        <v>KMar5</v>
      </c>
    </row>
    <row r="148" spans="1:3" x14ac:dyDescent="0.25">
      <c r="A148" s="12" t="s">
        <v>1279</v>
      </c>
      <c r="B148" s="13">
        <v>1</v>
      </c>
      <c r="C148" s="15" t="str">
        <f t="shared" si="2"/>
        <v xml:space="preserve"> </v>
      </c>
    </row>
    <row r="149" spans="1:3" x14ac:dyDescent="0.25">
      <c r="A149" s="12" t="s">
        <v>1280</v>
      </c>
      <c r="B149" s="13">
        <v>3</v>
      </c>
      <c r="C149" s="15" t="str">
        <f t="shared" si="2"/>
        <v>KMar7</v>
      </c>
    </row>
    <row r="150" spans="1:3" x14ac:dyDescent="0.25">
      <c r="A150" s="12" t="s">
        <v>1281</v>
      </c>
      <c r="B150" s="13">
        <v>2</v>
      </c>
      <c r="C150" s="15" t="str">
        <f t="shared" si="2"/>
        <v>KMar8</v>
      </c>
    </row>
    <row r="151" spans="1:3" x14ac:dyDescent="0.25">
      <c r="A151" s="12" t="s">
        <v>1282</v>
      </c>
      <c r="B151" s="13">
        <v>4</v>
      </c>
      <c r="C151" s="15" t="str">
        <f t="shared" si="2"/>
        <v>KMar9</v>
      </c>
    </row>
    <row r="152" spans="1:3" x14ac:dyDescent="0.25">
      <c r="A152" s="12" t="s">
        <v>1283</v>
      </c>
      <c r="B152" s="13">
        <v>6</v>
      </c>
      <c r="C152" s="15" t="str">
        <f t="shared" si="2"/>
        <v>KMat0</v>
      </c>
    </row>
    <row r="153" spans="1:3" x14ac:dyDescent="0.25">
      <c r="A153" s="12" t="s">
        <v>1284</v>
      </c>
      <c r="B153" s="13">
        <v>1</v>
      </c>
      <c r="C153" s="15" t="str">
        <f t="shared" si="2"/>
        <v xml:space="preserve"> </v>
      </c>
    </row>
    <row r="154" spans="1:3" x14ac:dyDescent="0.25">
      <c r="A154" s="12" t="s">
        <v>1285</v>
      </c>
      <c r="B154" s="13">
        <v>3</v>
      </c>
      <c r="C154" s="15" t="str">
        <f t="shared" si="2"/>
        <v>KMat2</v>
      </c>
    </row>
    <row r="155" spans="1:3" x14ac:dyDescent="0.25">
      <c r="A155" s="12" t="s">
        <v>1286</v>
      </c>
      <c r="B155" s="13">
        <v>2</v>
      </c>
      <c r="C155" s="15" t="str">
        <f t="shared" si="2"/>
        <v>KMat3</v>
      </c>
    </row>
    <row r="156" spans="1:3" x14ac:dyDescent="0.25">
      <c r="A156" s="12" t="s">
        <v>1287</v>
      </c>
      <c r="B156" s="13">
        <v>1</v>
      </c>
      <c r="C156" s="15" t="str">
        <f t="shared" si="2"/>
        <v xml:space="preserve"> </v>
      </c>
    </row>
    <row r="157" spans="1:3" x14ac:dyDescent="0.25">
      <c r="A157" s="12" t="s">
        <v>1288</v>
      </c>
      <c r="B157" s="13">
        <v>1</v>
      </c>
      <c r="C157" s="15" t="str">
        <f t="shared" si="2"/>
        <v xml:space="preserve"> </v>
      </c>
    </row>
    <row r="158" spans="1:3" x14ac:dyDescent="0.25">
      <c r="A158" s="12" t="s">
        <v>1289</v>
      </c>
      <c r="B158" s="13">
        <v>1</v>
      </c>
      <c r="C158" s="15" t="str">
        <f t="shared" si="2"/>
        <v xml:space="preserve"> </v>
      </c>
    </row>
    <row r="159" spans="1:3" x14ac:dyDescent="0.25">
      <c r="A159" s="12" t="s">
        <v>1290</v>
      </c>
      <c r="B159" s="13">
        <v>1</v>
      </c>
      <c r="C159" s="15" t="str">
        <f t="shared" si="2"/>
        <v xml:space="preserve"> </v>
      </c>
    </row>
    <row r="160" spans="1:3" x14ac:dyDescent="0.25">
      <c r="A160" s="12" t="s">
        <v>1291</v>
      </c>
      <c r="B160" s="13">
        <v>1</v>
      </c>
      <c r="C160" s="15" t="str">
        <f t="shared" si="2"/>
        <v xml:space="preserve"> </v>
      </c>
    </row>
    <row r="161" spans="1:3" x14ac:dyDescent="0.25">
      <c r="A161" s="12" t="s">
        <v>1292</v>
      </c>
      <c r="B161" s="13">
        <v>1</v>
      </c>
      <c r="C161" s="15" t="str">
        <f t="shared" si="2"/>
        <v xml:space="preserve"> </v>
      </c>
    </row>
    <row r="162" spans="1:3" x14ac:dyDescent="0.25">
      <c r="A162" s="12" t="s">
        <v>1293</v>
      </c>
      <c r="B162" s="13">
        <v>1</v>
      </c>
      <c r="C162" s="15" t="str">
        <f t="shared" si="2"/>
        <v xml:space="preserve"> </v>
      </c>
    </row>
    <row r="163" spans="1:3" x14ac:dyDescent="0.25">
      <c r="A163" s="12" t="s">
        <v>1294</v>
      </c>
      <c r="B163" s="13">
        <v>1</v>
      </c>
      <c r="C163" s="15" t="str">
        <f t="shared" si="2"/>
        <v xml:space="preserve"> </v>
      </c>
    </row>
    <row r="164" spans="1:3" x14ac:dyDescent="0.25">
      <c r="A164" s="12" t="s">
        <v>1295</v>
      </c>
      <c r="B164" s="13">
        <v>3</v>
      </c>
      <c r="C164" s="15" t="str">
        <f t="shared" si="2"/>
        <v>KMic3</v>
      </c>
    </row>
    <row r="165" spans="1:3" x14ac:dyDescent="0.25">
      <c r="A165" s="12" t="s">
        <v>1296</v>
      </c>
      <c r="B165" s="13">
        <v>2</v>
      </c>
      <c r="C165" s="15" t="str">
        <f t="shared" si="2"/>
        <v>KMic4</v>
      </c>
    </row>
    <row r="166" spans="1:3" x14ac:dyDescent="0.25">
      <c r="A166" s="12" t="s">
        <v>1297</v>
      </c>
      <c r="B166" s="13">
        <v>1</v>
      </c>
      <c r="C166" s="15" t="str">
        <f t="shared" si="2"/>
        <v xml:space="preserve"> </v>
      </c>
    </row>
    <row r="167" spans="1:3" x14ac:dyDescent="0.25">
      <c r="A167" s="12" t="s">
        <v>1298</v>
      </c>
      <c r="B167" s="13">
        <v>1</v>
      </c>
      <c r="C167" s="15" t="str">
        <f t="shared" si="2"/>
        <v xml:space="preserve"> </v>
      </c>
    </row>
    <row r="168" spans="1:3" x14ac:dyDescent="0.25">
      <c r="A168" s="12" t="s">
        <v>1299</v>
      </c>
      <c r="B168" s="13">
        <v>1</v>
      </c>
      <c r="C168" s="15" t="str">
        <f t="shared" si="2"/>
        <v xml:space="preserve"> </v>
      </c>
    </row>
    <row r="169" spans="1:3" x14ac:dyDescent="0.25">
      <c r="A169" s="12" t="s">
        <v>1300</v>
      </c>
      <c r="B169" s="13">
        <v>2</v>
      </c>
      <c r="C169" s="15" t="str">
        <f t="shared" si="2"/>
        <v>KMic8</v>
      </c>
    </row>
    <row r="170" spans="1:3" x14ac:dyDescent="0.25">
      <c r="A170" s="12" t="s">
        <v>1301</v>
      </c>
      <c r="B170" s="13">
        <v>1</v>
      </c>
      <c r="C170" s="15" t="str">
        <f t="shared" si="2"/>
        <v xml:space="preserve"> </v>
      </c>
    </row>
    <row r="171" spans="1:3" x14ac:dyDescent="0.25">
      <c r="A171" s="12" t="s">
        <v>1302</v>
      </c>
      <c r="B171" s="13">
        <v>1</v>
      </c>
      <c r="C171" s="15" t="str">
        <f t="shared" si="2"/>
        <v xml:space="preserve"> </v>
      </c>
    </row>
    <row r="172" spans="1:3" x14ac:dyDescent="0.25">
      <c r="A172" s="12" t="s">
        <v>1303</v>
      </c>
      <c r="B172" s="13">
        <v>1</v>
      </c>
      <c r="C172" s="15" t="str">
        <f t="shared" si="2"/>
        <v xml:space="preserve"> </v>
      </c>
    </row>
    <row r="173" spans="1:3" x14ac:dyDescent="0.25">
      <c r="A173" s="12" t="s">
        <v>1304</v>
      </c>
      <c r="B173" s="13">
        <v>1</v>
      </c>
      <c r="C173" s="15" t="str">
        <f t="shared" si="2"/>
        <v xml:space="preserve"> </v>
      </c>
    </row>
    <row r="174" spans="1:3" x14ac:dyDescent="0.25">
      <c r="A174" s="12" t="s">
        <v>1305</v>
      </c>
      <c r="B174" s="13">
        <v>2</v>
      </c>
      <c r="C174" s="15" t="str">
        <f t="shared" si="2"/>
        <v>KMil0</v>
      </c>
    </row>
    <row r="175" spans="1:3" x14ac:dyDescent="0.25">
      <c r="A175" s="12" t="s">
        <v>1306</v>
      </c>
      <c r="B175" s="13">
        <v>1</v>
      </c>
      <c r="C175" s="15" t="str">
        <f t="shared" si="2"/>
        <v xml:space="preserve"> </v>
      </c>
    </row>
    <row r="176" spans="1:3" x14ac:dyDescent="0.25">
      <c r="A176" s="12" t="s">
        <v>1307</v>
      </c>
      <c r="B176" s="13">
        <v>1</v>
      </c>
      <c r="C176" s="15" t="str">
        <f t="shared" si="2"/>
        <v xml:space="preserve"> </v>
      </c>
    </row>
    <row r="177" spans="1:3" x14ac:dyDescent="0.25">
      <c r="A177" s="12" t="s">
        <v>1308</v>
      </c>
      <c r="B177" s="13">
        <v>1</v>
      </c>
      <c r="C177" s="15" t="str">
        <f t="shared" si="2"/>
        <v xml:space="preserve"> </v>
      </c>
    </row>
    <row r="178" spans="1:3" x14ac:dyDescent="0.25">
      <c r="A178" s="12" t="s">
        <v>1309</v>
      </c>
      <c r="B178" s="13">
        <v>1</v>
      </c>
      <c r="C178" s="15" t="str">
        <f t="shared" si="2"/>
        <v xml:space="preserve"> </v>
      </c>
    </row>
    <row r="179" spans="1:3" x14ac:dyDescent="0.25">
      <c r="A179" s="12" t="s">
        <v>1310</v>
      </c>
      <c r="B179" s="13">
        <v>1</v>
      </c>
      <c r="C179" s="15" t="str">
        <f t="shared" si="2"/>
        <v xml:space="preserve"> </v>
      </c>
    </row>
    <row r="180" spans="1:3" x14ac:dyDescent="0.25">
      <c r="A180" s="12" t="s">
        <v>1311</v>
      </c>
      <c r="B180" s="13">
        <v>1</v>
      </c>
      <c r="C180" s="15" t="str">
        <f t="shared" si="2"/>
        <v xml:space="preserve"> </v>
      </c>
    </row>
    <row r="181" spans="1:3" x14ac:dyDescent="0.25">
      <c r="A181" s="12" t="s">
        <v>1312</v>
      </c>
      <c r="B181" s="13">
        <v>1</v>
      </c>
      <c r="C181" s="15" t="str">
        <f t="shared" si="2"/>
        <v xml:space="preserve"> </v>
      </c>
    </row>
    <row r="182" spans="1:3" x14ac:dyDescent="0.25">
      <c r="A182" s="12" t="s">
        <v>1313</v>
      </c>
      <c r="B182" s="13">
        <v>1</v>
      </c>
      <c r="C182" s="15" t="str">
        <f t="shared" si="2"/>
        <v xml:space="preserve"> </v>
      </c>
    </row>
    <row r="183" spans="1:3" x14ac:dyDescent="0.25">
      <c r="A183" s="12" t="s">
        <v>1314</v>
      </c>
      <c r="B183" s="13">
        <v>1</v>
      </c>
      <c r="C183" s="15" t="str">
        <f t="shared" si="2"/>
        <v xml:space="preserve"> </v>
      </c>
    </row>
    <row r="184" spans="1:3" x14ac:dyDescent="0.25">
      <c r="A184" s="12" t="s">
        <v>1315</v>
      </c>
      <c r="B184" s="13">
        <v>1</v>
      </c>
      <c r="C184" s="15" t="str">
        <f t="shared" si="2"/>
        <v xml:space="preserve"> </v>
      </c>
    </row>
    <row r="185" spans="1:3" x14ac:dyDescent="0.25">
      <c r="A185" s="12" t="s">
        <v>1316</v>
      </c>
      <c r="B185" s="13">
        <v>2</v>
      </c>
      <c r="C185" s="15" t="str">
        <f t="shared" si="2"/>
        <v>LMac5</v>
      </c>
    </row>
    <row r="186" spans="1:3" x14ac:dyDescent="0.25">
      <c r="A186" s="12" t="s">
        <v>1317</v>
      </c>
      <c r="B186" s="13">
        <v>2</v>
      </c>
      <c r="C186" s="15" t="str">
        <f t="shared" si="2"/>
        <v>LMac7</v>
      </c>
    </row>
    <row r="187" spans="1:3" x14ac:dyDescent="0.25">
      <c r="A187" s="12" t="s">
        <v>1318</v>
      </c>
      <c r="B187" s="13">
        <v>1</v>
      </c>
      <c r="C187" s="15" t="str">
        <f t="shared" si="2"/>
        <v xml:space="preserve"> </v>
      </c>
    </row>
    <row r="188" spans="1:3" x14ac:dyDescent="0.25">
      <c r="A188" s="12" t="s">
        <v>1319</v>
      </c>
      <c r="B188" s="13">
        <v>1</v>
      </c>
      <c r="C188" s="15" t="str">
        <f t="shared" si="2"/>
        <v xml:space="preserve"> </v>
      </c>
    </row>
    <row r="189" spans="1:3" x14ac:dyDescent="0.25">
      <c r="A189" s="12" t="s">
        <v>1320</v>
      </c>
      <c r="B189" s="13">
        <v>1</v>
      </c>
      <c r="C189" s="15" t="str">
        <f t="shared" si="2"/>
        <v xml:space="preserve"> </v>
      </c>
    </row>
    <row r="190" spans="1:3" x14ac:dyDescent="0.25">
      <c r="A190" s="12" t="s">
        <v>1321</v>
      </c>
      <c r="B190" s="13">
        <v>2</v>
      </c>
      <c r="C190" s="15" t="str">
        <f t="shared" si="2"/>
        <v>LMag7</v>
      </c>
    </row>
    <row r="191" spans="1:3" x14ac:dyDescent="0.25">
      <c r="A191" s="12" t="s">
        <v>1322</v>
      </c>
      <c r="B191" s="13">
        <v>1</v>
      </c>
      <c r="C191" s="15" t="str">
        <f t="shared" si="2"/>
        <v xml:space="preserve"> </v>
      </c>
    </row>
    <row r="192" spans="1:3" x14ac:dyDescent="0.25">
      <c r="A192" s="12" t="s">
        <v>1323</v>
      </c>
      <c r="B192" s="13">
        <v>2</v>
      </c>
      <c r="C192" s="15" t="str">
        <f t="shared" si="2"/>
        <v>LMaj1</v>
      </c>
    </row>
    <row r="193" spans="1:3" x14ac:dyDescent="0.25">
      <c r="A193" s="12" t="s">
        <v>1324</v>
      </c>
      <c r="B193" s="13">
        <v>1</v>
      </c>
      <c r="C193" s="15" t="str">
        <f t="shared" si="2"/>
        <v xml:space="preserve"> </v>
      </c>
    </row>
    <row r="194" spans="1:3" x14ac:dyDescent="0.25">
      <c r="A194" s="12" t="s">
        <v>1325</v>
      </c>
      <c r="B194" s="13">
        <v>1</v>
      </c>
      <c r="C194" s="15" t="str">
        <f t="shared" si="2"/>
        <v xml:space="preserve"> </v>
      </c>
    </row>
    <row r="195" spans="1:3" x14ac:dyDescent="0.25">
      <c r="A195" s="12" t="s">
        <v>1326</v>
      </c>
      <c r="B195" s="13">
        <v>1</v>
      </c>
      <c r="C195" s="15" t="str">
        <f t="shared" si="2"/>
        <v xml:space="preserve"> </v>
      </c>
    </row>
    <row r="196" spans="1:3" x14ac:dyDescent="0.25">
      <c r="A196" s="12" t="s">
        <v>1327</v>
      </c>
      <c r="B196" s="13">
        <v>1</v>
      </c>
      <c r="C196" s="15" t="str">
        <f t="shared" si="2"/>
        <v xml:space="preserve"> </v>
      </c>
    </row>
    <row r="197" spans="1:3" x14ac:dyDescent="0.25">
      <c r="A197" s="12" t="s">
        <v>1328</v>
      </c>
      <c r="B197" s="13">
        <v>1</v>
      </c>
      <c r="C197" s="15" t="str">
        <f t="shared" ref="C197:C260" si="3">IF(B197&gt;1,A197," ")</f>
        <v xml:space="preserve"> </v>
      </c>
    </row>
    <row r="198" spans="1:3" x14ac:dyDescent="0.25">
      <c r="A198" s="12" t="s">
        <v>1329</v>
      </c>
      <c r="B198" s="13">
        <v>1</v>
      </c>
      <c r="C198" s="15" t="str">
        <f t="shared" si="3"/>
        <v xml:space="preserve"> </v>
      </c>
    </row>
    <row r="199" spans="1:3" x14ac:dyDescent="0.25">
      <c r="A199" s="12" t="s">
        <v>1330</v>
      </c>
      <c r="B199" s="13">
        <v>1</v>
      </c>
      <c r="C199" s="15" t="str">
        <f t="shared" si="3"/>
        <v xml:space="preserve"> </v>
      </c>
    </row>
    <row r="200" spans="1:3" x14ac:dyDescent="0.25">
      <c r="A200" s="12" t="s">
        <v>1331</v>
      </c>
      <c r="B200" s="13">
        <v>3</v>
      </c>
      <c r="C200" s="15" t="str">
        <f t="shared" si="3"/>
        <v>LMar5</v>
      </c>
    </row>
    <row r="201" spans="1:3" x14ac:dyDescent="0.25">
      <c r="A201" s="12" t="s">
        <v>1332</v>
      </c>
      <c r="B201" s="13">
        <v>2</v>
      </c>
      <c r="C201" s="15" t="str">
        <f t="shared" si="3"/>
        <v>LMar7</v>
      </c>
    </row>
    <row r="202" spans="1:3" x14ac:dyDescent="0.25">
      <c r="A202" s="12" t="s">
        <v>1333</v>
      </c>
      <c r="B202" s="13">
        <v>1</v>
      </c>
      <c r="C202" s="15" t="str">
        <f t="shared" si="3"/>
        <v xml:space="preserve"> </v>
      </c>
    </row>
    <row r="203" spans="1:3" x14ac:dyDescent="0.25">
      <c r="A203" s="12" t="s">
        <v>1334</v>
      </c>
      <c r="B203" s="13">
        <v>1</v>
      </c>
      <c r="C203" s="15" t="str">
        <f t="shared" si="3"/>
        <v xml:space="preserve"> </v>
      </c>
    </row>
    <row r="204" spans="1:3" x14ac:dyDescent="0.25">
      <c r="A204" s="12" t="s">
        <v>1335</v>
      </c>
      <c r="B204" s="13">
        <v>1</v>
      </c>
      <c r="C204" s="15" t="str">
        <f t="shared" si="3"/>
        <v xml:space="preserve"> </v>
      </c>
    </row>
    <row r="205" spans="1:3" x14ac:dyDescent="0.25">
      <c r="A205" s="12" t="s">
        <v>1336</v>
      </c>
      <c r="B205" s="13">
        <v>1</v>
      </c>
      <c r="C205" s="15" t="str">
        <f t="shared" si="3"/>
        <v xml:space="preserve"> </v>
      </c>
    </row>
    <row r="206" spans="1:3" x14ac:dyDescent="0.25">
      <c r="A206" s="12" t="s">
        <v>1337</v>
      </c>
      <c r="B206" s="13">
        <v>1</v>
      </c>
      <c r="C206" s="15" t="str">
        <f t="shared" si="3"/>
        <v xml:space="preserve"> </v>
      </c>
    </row>
    <row r="207" spans="1:3" x14ac:dyDescent="0.25">
      <c r="A207" s="12" t="s">
        <v>1338</v>
      </c>
      <c r="B207" s="13">
        <v>1</v>
      </c>
      <c r="C207" s="15" t="str">
        <f t="shared" si="3"/>
        <v xml:space="preserve"> </v>
      </c>
    </row>
    <row r="208" spans="1:3" x14ac:dyDescent="0.25">
      <c r="A208" s="12" t="s">
        <v>1339</v>
      </c>
      <c r="B208" s="13">
        <v>3</v>
      </c>
      <c r="C208" s="15" t="str">
        <f t="shared" si="3"/>
        <v>MKrz2</v>
      </c>
    </row>
    <row r="209" spans="1:3" x14ac:dyDescent="0.25">
      <c r="A209" s="12" t="s">
        <v>1340</v>
      </c>
      <c r="B209" s="13">
        <v>2</v>
      </c>
      <c r="C209" s="15" t="str">
        <f t="shared" si="3"/>
        <v>MKrz5</v>
      </c>
    </row>
    <row r="210" spans="1:3" x14ac:dyDescent="0.25">
      <c r="A210" s="12" t="s">
        <v>1341</v>
      </c>
      <c r="B210" s="13">
        <v>1</v>
      </c>
      <c r="C210" s="15" t="str">
        <f t="shared" si="3"/>
        <v xml:space="preserve"> </v>
      </c>
    </row>
    <row r="211" spans="1:3" x14ac:dyDescent="0.25">
      <c r="A211" s="12" t="s">
        <v>1342</v>
      </c>
      <c r="B211" s="13">
        <v>1</v>
      </c>
      <c r="C211" s="15" t="str">
        <f t="shared" si="3"/>
        <v xml:space="preserve"> </v>
      </c>
    </row>
    <row r="212" spans="1:3" x14ac:dyDescent="0.25">
      <c r="A212" s="12" t="s">
        <v>1343</v>
      </c>
      <c r="B212" s="13">
        <v>1</v>
      </c>
      <c r="C212" s="15" t="str">
        <f t="shared" si="3"/>
        <v xml:space="preserve"> </v>
      </c>
    </row>
    <row r="213" spans="1:3" x14ac:dyDescent="0.25">
      <c r="A213" s="12" t="s">
        <v>1344</v>
      </c>
      <c r="B213" s="13">
        <v>2</v>
      </c>
      <c r="C213" s="15" t="str">
        <f t="shared" si="3"/>
        <v>MLen1</v>
      </c>
    </row>
    <row r="214" spans="1:3" x14ac:dyDescent="0.25">
      <c r="A214" s="12" t="s">
        <v>1345</v>
      </c>
      <c r="B214" s="13">
        <v>1</v>
      </c>
      <c r="C214" s="15" t="str">
        <f t="shared" si="3"/>
        <v xml:space="preserve"> </v>
      </c>
    </row>
    <row r="215" spans="1:3" x14ac:dyDescent="0.25">
      <c r="A215" s="12" t="s">
        <v>1346</v>
      </c>
      <c r="B215" s="13">
        <v>2</v>
      </c>
      <c r="C215" s="15" t="str">
        <f t="shared" si="3"/>
        <v>MLen3</v>
      </c>
    </row>
    <row r="216" spans="1:3" x14ac:dyDescent="0.25">
      <c r="A216" s="12" t="s">
        <v>1347</v>
      </c>
      <c r="B216" s="13">
        <v>3</v>
      </c>
      <c r="C216" s="15" t="str">
        <f t="shared" si="3"/>
        <v>MLen4</v>
      </c>
    </row>
    <row r="217" spans="1:3" x14ac:dyDescent="0.25">
      <c r="A217" s="12" t="s">
        <v>1348</v>
      </c>
      <c r="B217" s="13">
        <v>1</v>
      </c>
      <c r="C217" s="15" t="str">
        <f t="shared" si="3"/>
        <v xml:space="preserve"> </v>
      </c>
    </row>
    <row r="218" spans="1:3" x14ac:dyDescent="0.25">
      <c r="A218" s="12" t="s">
        <v>1349</v>
      </c>
      <c r="B218" s="13">
        <v>3</v>
      </c>
      <c r="C218" s="15" t="str">
        <f t="shared" si="3"/>
        <v>MLen8</v>
      </c>
    </row>
    <row r="219" spans="1:3" x14ac:dyDescent="0.25">
      <c r="A219" s="12" t="s">
        <v>1350</v>
      </c>
      <c r="B219" s="13">
        <v>1</v>
      </c>
      <c r="C219" s="15" t="str">
        <f t="shared" si="3"/>
        <v xml:space="preserve"> </v>
      </c>
    </row>
    <row r="220" spans="1:3" x14ac:dyDescent="0.25">
      <c r="A220" s="12" t="s">
        <v>1351</v>
      </c>
      <c r="B220" s="13">
        <v>1</v>
      </c>
      <c r="C220" s="15" t="str">
        <f t="shared" si="3"/>
        <v xml:space="preserve"> </v>
      </c>
    </row>
    <row r="221" spans="1:3" x14ac:dyDescent="0.25">
      <c r="A221" s="12" t="s">
        <v>1352</v>
      </c>
      <c r="B221" s="13">
        <v>1</v>
      </c>
      <c r="C221" s="15" t="str">
        <f t="shared" si="3"/>
        <v xml:space="preserve"> </v>
      </c>
    </row>
    <row r="222" spans="1:3" x14ac:dyDescent="0.25">
      <c r="A222" s="12" t="s">
        <v>1353</v>
      </c>
      <c r="B222" s="13">
        <v>1</v>
      </c>
      <c r="C222" s="15" t="str">
        <f t="shared" si="3"/>
        <v xml:space="preserve"> </v>
      </c>
    </row>
    <row r="223" spans="1:3" x14ac:dyDescent="0.25">
      <c r="A223" s="12" t="s">
        <v>1354</v>
      </c>
      <c r="B223" s="13">
        <v>1</v>
      </c>
      <c r="C223" s="15" t="str">
        <f t="shared" si="3"/>
        <v xml:space="preserve"> </v>
      </c>
    </row>
    <row r="224" spans="1:3" x14ac:dyDescent="0.25">
      <c r="A224" s="12" t="s">
        <v>1355</v>
      </c>
      <c r="B224" s="13">
        <v>1</v>
      </c>
      <c r="C224" s="15" t="str">
        <f t="shared" si="3"/>
        <v xml:space="preserve"> </v>
      </c>
    </row>
    <row r="225" spans="1:3" x14ac:dyDescent="0.25">
      <c r="A225" s="12" t="s">
        <v>1356</v>
      </c>
      <c r="B225" s="13">
        <v>1</v>
      </c>
      <c r="C225" s="15" t="str">
        <f t="shared" si="3"/>
        <v xml:space="preserve"> </v>
      </c>
    </row>
    <row r="226" spans="1:3" x14ac:dyDescent="0.25">
      <c r="A226" s="12" t="s">
        <v>1357</v>
      </c>
      <c r="B226" s="13">
        <v>1</v>
      </c>
      <c r="C226" s="15" t="str">
        <f t="shared" si="3"/>
        <v xml:space="preserve"> </v>
      </c>
    </row>
    <row r="227" spans="1:3" x14ac:dyDescent="0.25">
      <c r="A227" s="12" t="s">
        <v>1358</v>
      </c>
      <c r="B227" s="13">
        <v>1</v>
      </c>
      <c r="C227" s="15" t="str">
        <f t="shared" si="3"/>
        <v xml:space="preserve"> </v>
      </c>
    </row>
    <row r="228" spans="1:3" x14ac:dyDescent="0.25">
      <c r="A228" s="12" t="s">
        <v>1359</v>
      </c>
      <c r="B228" s="13">
        <v>2</v>
      </c>
      <c r="C228" s="15" t="str">
        <f t="shared" si="3"/>
        <v>MMac4</v>
      </c>
    </row>
    <row r="229" spans="1:3" x14ac:dyDescent="0.25">
      <c r="A229" s="12" t="s">
        <v>1360</v>
      </c>
      <c r="B229" s="13">
        <v>1</v>
      </c>
      <c r="C229" s="15" t="str">
        <f t="shared" si="3"/>
        <v xml:space="preserve"> </v>
      </c>
    </row>
    <row r="230" spans="1:3" x14ac:dyDescent="0.25">
      <c r="A230" s="12" t="s">
        <v>1361</v>
      </c>
      <c r="B230" s="13">
        <v>1</v>
      </c>
      <c r="C230" s="15" t="str">
        <f t="shared" si="3"/>
        <v xml:space="preserve"> </v>
      </c>
    </row>
    <row r="231" spans="1:3" x14ac:dyDescent="0.25">
      <c r="A231" s="12" t="s">
        <v>1362</v>
      </c>
      <c r="B231" s="13">
        <v>1</v>
      </c>
      <c r="C231" s="15" t="str">
        <f t="shared" si="3"/>
        <v xml:space="preserve"> </v>
      </c>
    </row>
    <row r="232" spans="1:3" x14ac:dyDescent="0.25">
      <c r="A232" s="12" t="s">
        <v>1363</v>
      </c>
      <c r="B232" s="13">
        <v>1</v>
      </c>
      <c r="C232" s="15" t="str">
        <f t="shared" si="3"/>
        <v xml:space="preserve"> </v>
      </c>
    </row>
    <row r="233" spans="1:3" x14ac:dyDescent="0.25">
      <c r="A233" s="12" t="s">
        <v>1364</v>
      </c>
      <c r="B233" s="13">
        <v>1</v>
      </c>
      <c r="C233" s="15" t="str">
        <f t="shared" si="3"/>
        <v xml:space="preserve"> </v>
      </c>
    </row>
    <row r="234" spans="1:3" x14ac:dyDescent="0.25">
      <c r="A234" s="12" t="s">
        <v>1365</v>
      </c>
      <c r="B234" s="13">
        <v>1</v>
      </c>
      <c r="C234" s="15" t="str">
        <f t="shared" si="3"/>
        <v xml:space="preserve"> </v>
      </c>
    </row>
    <row r="235" spans="1:3" x14ac:dyDescent="0.25">
      <c r="A235" s="12" t="s">
        <v>1366</v>
      </c>
      <c r="B235" s="13">
        <v>1</v>
      </c>
      <c r="C235" s="15" t="str">
        <f t="shared" si="3"/>
        <v xml:space="preserve"> </v>
      </c>
    </row>
    <row r="236" spans="1:3" x14ac:dyDescent="0.25">
      <c r="A236" s="12" t="s">
        <v>1367</v>
      </c>
      <c r="B236" s="13">
        <v>1</v>
      </c>
      <c r="C236" s="15" t="str">
        <f t="shared" si="3"/>
        <v xml:space="preserve"> </v>
      </c>
    </row>
    <row r="237" spans="1:3" x14ac:dyDescent="0.25">
      <c r="A237" s="12" t="s">
        <v>1368</v>
      </c>
      <c r="B237" s="13">
        <v>1</v>
      </c>
      <c r="C237" s="15" t="str">
        <f t="shared" si="3"/>
        <v xml:space="preserve"> </v>
      </c>
    </row>
    <row r="238" spans="1:3" x14ac:dyDescent="0.25">
      <c r="A238" s="12" t="s">
        <v>1369</v>
      </c>
      <c r="B238" s="13">
        <v>1</v>
      </c>
      <c r="C238" s="15" t="str">
        <f t="shared" si="3"/>
        <v xml:space="preserve"> </v>
      </c>
    </row>
    <row r="239" spans="1:3" x14ac:dyDescent="0.25">
      <c r="A239" s="12" t="s">
        <v>1370</v>
      </c>
      <c r="B239" s="13">
        <v>1</v>
      </c>
      <c r="C239" s="15" t="str">
        <f t="shared" si="3"/>
        <v xml:space="preserve"> </v>
      </c>
    </row>
    <row r="240" spans="1:3" x14ac:dyDescent="0.25">
      <c r="A240" s="12" t="s">
        <v>1371</v>
      </c>
      <c r="B240" s="13">
        <v>1</v>
      </c>
      <c r="C240" s="15" t="str">
        <f t="shared" si="3"/>
        <v xml:space="preserve"> </v>
      </c>
    </row>
    <row r="241" spans="1:3" x14ac:dyDescent="0.25">
      <c r="A241" s="12" t="s">
        <v>1372</v>
      </c>
      <c r="B241" s="13">
        <v>1</v>
      </c>
      <c r="C241" s="15" t="str">
        <f t="shared" si="3"/>
        <v xml:space="preserve"> </v>
      </c>
    </row>
    <row r="242" spans="1:3" x14ac:dyDescent="0.25">
      <c r="A242" s="12" t="s">
        <v>1373</v>
      </c>
      <c r="B242" s="13">
        <v>1</v>
      </c>
      <c r="C242" s="15" t="str">
        <f t="shared" si="3"/>
        <v xml:space="preserve"> </v>
      </c>
    </row>
    <row r="243" spans="1:3" x14ac:dyDescent="0.25">
      <c r="A243" s="12" t="s">
        <v>1374</v>
      </c>
      <c r="B243" s="13">
        <v>1</v>
      </c>
      <c r="C243" s="15" t="str">
        <f t="shared" si="3"/>
        <v xml:space="preserve"> </v>
      </c>
    </row>
    <row r="244" spans="1:3" x14ac:dyDescent="0.25">
      <c r="A244" s="12" t="s">
        <v>1375</v>
      </c>
      <c r="B244" s="13">
        <v>1</v>
      </c>
      <c r="C244" s="15" t="str">
        <f t="shared" si="3"/>
        <v xml:space="preserve"> </v>
      </c>
    </row>
    <row r="245" spans="1:3" x14ac:dyDescent="0.25">
      <c r="A245" s="12" t="s">
        <v>1376</v>
      </c>
      <c r="B245" s="13">
        <v>1</v>
      </c>
      <c r="C245" s="15" t="str">
        <f t="shared" si="3"/>
        <v xml:space="preserve"> </v>
      </c>
    </row>
    <row r="246" spans="1:3" x14ac:dyDescent="0.25">
      <c r="A246" s="12" t="s">
        <v>1377</v>
      </c>
      <c r="B246" s="13">
        <v>1</v>
      </c>
      <c r="C246" s="15" t="str">
        <f t="shared" si="3"/>
        <v xml:space="preserve"> </v>
      </c>
    </row>
    <row r="247" spans="1:3" x14ac:dyDescent="0.25">
      <c r="A247" s="12" t="s">
        <v>1378</v>
      </c>
      <c r="B247" s="13">
        <v>1</v>
      </c>
      <c r="C247" s="15" t="str">
        <f t="shared" si="3"/>
        <v xml:space="preserve"> </v>
      </c>
    </row>
    <row r="248" spans="1:3" x14ac:dyDescent="0.25">
      <c r="A248" s="12" t="s">
        <v>1379</v>
      </c>
      <c r="B248" s="13">
        <v>1</v>
      </c>
      <c r="C248" s="15" t="str">
        <f t="shared" si="3"/>
        <v xml:space="preserve"> </v>
      </c>
    </row>
    <row r="249" spans="1:3" x14ac:dyDescent="0.25">
      <c r="A249" s="12" t="s">
        <v>1380</v>
      </c>
      <c r="B249" s="13">
        <v>2</v>
      </c>
      <c r="C249" s="15" t="str">
        <f t="shared" si="3"/>
        <v>PJak0</v>
      </c>
    </row>
    <row r="250" spans="1:3" x14ac:dyDescent="0.25">
      <c r="A250" s="12" t="s">
        <v>1381</v>
      </c>
      <c r="B250" s="13">
        <v>1</v>
      </c>
      <c r="C250" s="15" t="str">
        <f t="shared" si="3"/>
        <v xml:space="preserve"> </v>
      </c>
    </row>
    <row r="251" spans="1:3" x14ac:dyDescent="0.25">
      <c r="A251" s="12" t="s">
        <v>1382</v>
      </c>
      <c r="B251" s="13">
        <v>1</v>
      </c>
      <c r="C251" s="15" t="str">
        <f t="shared" si="3"/>
        <v xml:space="preserve"> </v>
      </c>
    </row>
    <row r="252" spans="1:3" x14ac:dyDescent="0.25">
      <c r="A252" s="12" t="s">
        <v>1383</v>
      </c>
      <c r="B252" s="13">
        <v>2</v>
      </c>
      <c r="C252" s="15" t="str">
        <f t="shared" si="3"/>
        <v>PJak4</v>
      </c>
    </row>
    <row r="253" spans="1:3" x14ac:dyDescent="0.25">
      <c r="A253" s="12" t="s">
        <v>1384</v>
      </c>
      <c r="B253" s="13">
        <v>2</v>
      </c>
      <c r="C253" s="15" t="str">
        <f t="shared" si="3"/>
        <v>PJak5</v>
      </c>
    </row>
    <row r="254" spans="1:3" x14ac:dyDescent="0.25">
      <c r="A254" s="12" t="s">
        <v>1385</v>
      </c>
      <c r="B254" s="13">
        <v>1</v>
      </c>
      <c r="C254" s="15" t="str">
        <f t="shared" si="3"/>
        <v xml:space="preserve"> </v>
      </c>
    </row>
    <row r="255" spans="1:3" x14ac:dyDescent="0.25">
      <c r="A255" s="12" t="s">
        <v>1386</v>
      </c>
      <c r="B255" s="13">
        <v>1</v>
      </c>
      <c r="C255" s="15" t="str">
        <f t="shared" si="3"/>
        <v xml:space="preserve"> </v>
      </c>
    </row>
    <row r="256" spans="1:3" x14ac:dyDescent="0.25">
      <c r="A256" s="12" t="s">
        <v>1387</v>
      </c>
      <c r="B256" s="13">
        <v>1</v>
      </c>
      <c r="C256" s="15" t="str">
        <f t="shared" si="3"/>
        <v xml:space="preserve"> </v>
      </c>
    </row>
    <row r="257" spans="1:3" x14ac:dyDescent="0.25">
      <c r="A257" s="12" t="s">
        <v>1388</v>
      </c>
      <c r="B257" s="13">
        <v>2</v>
      </c>
      <c r="C257" s="15" t="str">
        <f t="shared" si="3"/>
        <v>PJan3</v>
      </c>
    </row>
    <row r="258" spans="1:3" x14ac:dyDescent="0.25">
      <c r="A258" s="12" t="s">
        <v>1389</v>
      </c>
      <c r="B258" s="13">
        <v>4</v>
      </c>
      <c r="C258" s="15" t="str">
        <f t="shared" si="3"/>
        <v>PJan4</v>
      </c>
    </row>
    <row r="259" spans="1:3" x14ac:dyDescent="0.25">
      <c r="A259" s="12" t="s">
        <v>1390</v>
      </c>
      <c r="B259" s="13">
        <v>1</v>
      </c>
      <c r="C259" s="15" t="str">
        <f t="shared" si="3"/>
        <v xml:space="preserve"> </v>
      </c>
    </row>
    <row r="260" spans="1:3" x14ac:dyDescent="0.25">
      <c r="A260" s="12" t="s">
        <v>1391</v>
      </c>
      <c r="B260" s="13">
        <v>2</v>
      </c>
      <c r="C260" s="15" t="str">
        <f t="shared" si="3"/>
        <v>PJan7</v>
      </c>
    </row>
    <row r="261" spans="1:3" x14ac:dyDescent="0.25">
      <c r="A261" s="12" t="s">
        <v>1392</v>
      </c>
      <c r="B261" s="13">
        <v>1</v>
      </c>
      <c r="C261" s="15" t="str">
        <f t="shared" ref="C261:C324" si="4">IF(B261&gt;1,A261," ")</f>
        <v xml:space="preserve"> </v>
      </c>
    </row>
    <row r="262" spans="1:3" x14ac:dyDescent="0.25">
      <c r="A262" s="12" t="s">
        <v>1393</v>
      </c>
      <c r="B262" s="13">
        <v>1</v>
      </c>
      <c r="C262" s="15" t="str">
        <f t="shared" si="4"/>
        <v xml:space="preserve"> </v>
      </c>
    </row>
    <row r="263" spans="1:3" x14ac:dyDescent="0.25">
      <c r="A263" s="12" t="s">
        <v>1394</v>
      </c>
      <c r="B263" s="13">
        <v>1</v>
      </c>
      <c r="C263" s="15" t="str">
        <f t="shared" si="4"/>
        <v xml:space="preserve"> </v>
      </c>
    </row>
    <row r="264" spans="1:3" x14ac:dyDescent="0.25">
      <c r="A264" s="12" t="s">
        <v>1395</v>
      </c>
      <c r="B264" s="13">
        <v>2</v>
      </c>
      <c r="C264" s="15" t="str">
        <f t="shared" si="4"/>
        <v>PJul3</v>
      </c>
    </row>
    <row r="265" spans="1:3" x14ac:dyDescent="0.25">
      <c r="A265" s="12" t="s">
        <v>1396</v>
      </c>
      <c r="B265" s="13">
        <v>1</v>
      </c>
      <c r="C265" s="15" t="str">
        <f t="shared" si="4"/>
        <v xml:space="preserve"> </v>
      </c>
    </row>
    <row r="266" spans="1:3" x14ac:dyDescent="0.25">
      <c r="A266" s="12" t="s">
        <v>1397</v>
      </c>
      <c r="B266" s="13">
        <v>1</v>
      </c>
      <c r="C266" s="15" t="str">
        <f t="shared" si="4"/>
        <v xml:space="preserve"> </v>
      </c>
    </row>
    <row r="267" spans="1:3" x14ac:dyDescent="0.25">
      <c r="A267" s="12" t="s">
        <v>1398</v>
      </c>
      <c r="B267" s="13">
        <v>1</v>
      </c>
      <c r="C267" s="15" t="str">
        <f t="shared" si="4"/>
        <v xml:space="preserve"> </v>
      </c>
    </row>
    <row r="268" spans="1:3" x14ac:dyDescent="0.25">
      <c r="A268" s="12" t="s">
        <v>1399</v>
      </c>
      <c r="B268" s="13">
        <v>1</v>
      </c>
      <c r="C268" s="15" t="str">
        <f t="shared" si="4"/>
        <v xml:space="preserve"> </v>
      </c>
    </row>
    <row r="269" spans="1:3" x14ac:dyDescent="0.25">
      <c r="A269" s="12" t="s">
        <v>1400</v>
      </c>
      <c r="B269" s="13">
        <v>1</v>
      </c>
      <c r="C269" s="15" t="str">
        <f t="shared" si="4"/>
        <v xml:space="preserve"> </v>
      </c>
    </row>
    <row r="270" spans="1:3" x14ac:dyDescent="0.25">
      <c r="A270" s="12" t="s">
        <v>1401</v>
      </c>
      <c r="B270" s="13">
        <v>1</v>
      </c>
      <c r="C270" s="15" t="str">
        <f t="shared" si="4"/>
        <v xml:space="preserve"> </v>
      </c>
    </row>
    <row r="271" spans="1:3" x14ac:dyDescent="0.25">
      <c r="A271" s="12" t="s">
        <v>1402</v>
      </c>
      <c r="B271" s="13">
        <v>1</v>
      </c>
      <c r="C271" s="15" t="str">
        <f t="shared" si="4"/>
        <v xml:space="preserve"> </v>
      </c>
    </row>
    <row r="272" spans="1:3" x14ac:dyDescent="0.25">
      <c r="A272" s="12" t="s">
        <v>1403</v>
      </c>
      <c r="B272" s="13">
        <v>1</v>
      </c>
      <c r="C272" s="15" t="str">
        <f t="shared" si="4"/>
        <v xml:space="preserve"> </v>
      </c>
    </row>
    <row r="273" spans="1:3" x14ac:dyDescent="0.25">
      <c r="A273" s="12" t="s">
        <v>1404</v>
      </c>
      <c r="B273" s="13">
        <v>1</v>
      </c>
      <c r="C273" s="15" t="str">
        <f t="shared" si="4"/>
        <v xml:space="preserve"> </v>
      </c>
    </row>
    <row r="274" spans="1:3" x14ac:dyDescent="0.25">
      <c r="A274" s="12" t="s">
        <v>1405</v>
      </c>
      <c r="B274" s="13">
        <v>1</v>
      </c>
      <c r="C274" s="15" t="str">
        <f t="shared" si="4"/>
        <v xml:space="preserve"> </v>
      </c>
    </row>
    <row r="275" spans="1:3" x14ac:dyDescent="0.25">
      <c r="A275" s="12" t="s">
        <v>1406</v>
      </c>
      <c r="B275" s="13">
        <v>1</v>
      </c>
      <c r="C275" s="15" t="str">
        <f t="shared" si="4"/>
        <v xml:space="preserve"> </v>
      </c>
    </row>
    <row r="276" spans="1:3" x14ac:dyDescent="0.25">
      <c r="A276" s="12" t="s">
        <v>1407</v>
      </c>
      <c r="B276" s="13">
        <v>1</v>
      </c>
      <c r="C276" s="15" t="str">
        <f t="shared" si="4"/>
        <v xml:space="preserve"> </v>
      </c>
    </row>
    <row r="277" spans="1:3" x14ac:dyDescent="0.25">
      <c r="A277" s="12" t="s">
        <v>1408</v>
      </c>
      <c r="B277" s="13">
        <v>1</v>
      </c>
      <c r="C277" s="15" t="str">
        <f t="shared" si="4"/>
        <v xml:space="preserve"> </v>
      </c>
    </row>
    <row r="278" spans="1:3" x14ac:dyDescent="0.25">
      <c r="A278" s="12" t="s">
        <v>1409</v>
      </c>
      <c r="B278" s="13">
        <v>1</v>
      </c>
      <c r="C278" s="15" t="str">
        <f t="shared" si="4"/>
        <v xml:space="preserve"> </v>
      </c>
    </row>
    <row r="279" spans="1:3" x14ac:dyDescent="0.25">
      <c r="A279" s="12" t="s">
        <v>1410</v>
      </c>
      <c r="B279" s="13">
        <v>1</v>
      </c>
      <c r="C279" s="15" t="str">
        <f t="shared" si="4"/>
        <v xml:space="preserve"> </v>
      </c>
    </row>
    <row r="280" spans="1:3" x14ac:dyDescent="0.25">
      <c r="A280" s="12" t="s">
        <v>1411</v>
      </c>
      <c r="B280" s="13">
        <v>2</v>
      </c>
      <c r="C280" s="15" t="str">
        <f t="shared" si="4"/>
        <v>RIgo3</v>
      </c>
    </row>
    <row r="281" spans="1:3" x14ac:dyDescent="0.25">
      <c r="A281" s="12" t="s">
        <v>1412</v>
      </c>
      <c r="B281" s="13">
        <v>1</v>
      </c>
      <c r="C281" s="15" t="str">
        <f t="shared" si="4"/>
        <v xml:space="preserve"> </v>
      </c>
    </row>
    <row r="282" spans="1:3" x14ac:dyDescent="0.25">
      <c r="A282" s="12" t="s">
        <v>1413</v>
      </c>
      <c r="B282" s="13">
        <v>1</v>
      </c>
      <c r="C282" s="15" t="str">
        <f t="shared" si="4"/>
        <v xml:space="preserve"> </v>
      </c>
    </row>
    <row r="283" spans="1:3" x14ac:dyDescent="0.25">
      <c r="A283" s="12" t="s">
        <v>1414</v>
      </c>
      <c r="B283" s="13">
        <v>1</v>
      </c>
      <c r="C283" s="15" t="str">
        <f t="shared" si="4"/>
        <v xml:space="preserve"> </v>
      </c>
    </row>
    <row r="284" spans="1:3" x14ac:dyDescent="0.25">
      <c r="A284" s="12" t="s">
        <v>1415</v>
      </c>
      <c r="B284" s="13">
        <v>1</v>
      </c>
      <c r="C284" s="15" t="str">
        <f t="shared" si="4"/>
        <v xml:space="preserve"> </v>
      </c>
    </row>
    <row r="285" spans="1:3" x14ac:dyDescent="0.25">
      <c r="A285" s="12" t="s">
        <v>1416</v>
      </c>
      <c r="B285" s="13">
        <v>1</v>
      </c>
      <c r="C285" s="15" t="str">
        <f t="shared" si="4"/>
        <v xml:space="preserve"> </v>
      </c>
    </row>
    <row r="286" spans="1:3" x14ac:dyDescent="0.25">
      <c r="A286" s="12" t="s">
        <v>1417</v>
      </c>
      <c r="B286" s="13">
        <v>1</v>
      </c>
      <c r="C286" s="15" t="str">
        <f t="shared" si="4"/>
        <v xml:space="preserve"> </v>
      </c>
    </row>
    <row r="287" spans="1:3" x14ac:dyDescent="0.25">
      <c r="A287" s="12" t="s">
        <v>1418</v>
      </c>
      <c r="B287" s="13">
        <v>2</v>
      </c>
      <c r="C287" s="15" t="str">
        <f t="shared" si="4"/>
        <v>RJak3</v>
      </c>
    </row>
    <row r="288" spans="1:3" x14ac:dyDescent="0.25">
      <c r="A288" s="12" t="s">
        <v>1419</v>
      </c>
      <c r="B288" s="13">
        <v>2</v>
      </c>
      <c r="C288" s="15" t="str">
        <f t="shared" si="4"/>
        <v>RJak4</v>
      </c>
    </row>
    <row r="289" spans="1:3" x14ac:dyDescent="0.25">
      <c r="A289" s="12" t="s">
        <v>1420</v>
      </c>
      <c r="B289" s="13">
        <v>1</v>
      </c>
      <c r="C289" s="15" t="str">
        <f t="shared" si="4"/>
        <v xml:space="preserve"> </v>
      </c>
    </row>
    <row r="290" spans="1:3" x14ac:dyDescent="0.25">
      <c r="A290" s="12" t="s">
        <v>1421</v>
      </c>
      <c r="B290" s="13">
        <v>1</v>
      </c>
      <c r="C290" s="15" t="str">
        <f t="shared" si="4"/>
        <v xml:space="preserve"> </v>
      </c>
    </row>
    <row r="291" spans="1:3" x14ac:dyDescent="0.25">
      <c r="A291" s="12" t="s">
        <v>1422</v>
      </c>
      <c r="B291" s="13">
        <v>1</v>
      </c>
      <c r="C291" s="15" t="str">
        <f t="shared" si="4"/>
        <v xml:space="preserve"> </v>
      </c>
    </row>
    <row r="292" spans="1:3" x14ac:dyDescent="0.25">
      <c r="A292" s="12" t="s">
        <v>1423</v>
      </c>
      <c r="B292" s="13">
        <v>1</v>
      </c>
      <c r="C292" s="15" t="str">
        <f t="shared" si="4"/>
        <v xml:space="preserve"> </v>
      </c>
    </row>
    <row r="293" spans="1:3" x14ac:dyDescent="0.25">
      <c r="A293" s="12" t="s">
        <v>1424</v>
      </c>
      <c r="B293" s="13">
        <v>3</v>
      </c>
      <c r="C293" s="15" t="str">
        <f t="shared" si="4"/>
        <v>RJul7</v>
      </c>
    </row>
    <row r="294" spans="1:3" x14ac:dyDescent="0.25">
      <c r="A294" s="12" t="s">
        <v>1425</v>
      </c>
      <c r="B294" s="13">
        <v>1</v>
      </c>
      <c r="C294" s="15" t="str">
        <f t="shared" si="4"/>
        <v xml:space="preserve"> </v>
      </c>
    </row>
    <row r="295" spans="1:3" x14ac:dyDescent="0.25">
      <c r="A295" s="12" t="s">
        <v>1426</v>
      </c>
      <c r="B295" s="13">
        <v>1</v>
      </c>
      <c r="C295" s="15" t="str">
        <f t="shared" si="4"/>
        <v xml:space="preserve"> </v>
      </c>
    </row>
    <row r="296" spans="1:3" x14ac:dyDescent="0.25">
      <c r="A296" s="12" t="s">
        <v>1427</v>
      </c>
      <c r="B296" s="13">
        <v>1</v>
      </c>
      <c r="C296" s="15" t="str">
        <f t="shared" si="4"/>
        <v xml:space="preserve"> </v>
      </c>
    </row>
    <row r="297" spans="1:3" x14ac:dyDescent="0.25">
      <c r="A297" s="12" t="s">
        <v>1428</v>
      </c>
      <c r="B297" s="13">
        <v>1</v>
      </c>
      <c r="C297" s="15" t="str">
        <f t="shared" si="4"/>
        <v xml:space="preserve"> </v>
      </c>
    </row>
    <row r="298" spans="1:3" x14ac:dyDescent="0.25">
      <c r="A298" s="12" t="s">
        <v>1429</v>
      </c>
      <c r="B298" s="13">
        <v>1</v>
      </c>
      <c r="C298" s="15" t="str">
        <f t="shared" si="4"/>
        <v xml:space="preserve"> </v>
      </c>
    </row>
    <row r="299" spans="1:3" x14ac:dyDescent="0.25">
      <c r="A299" s="12" t="s">
        <v>1430</v>
      </c>
      <c r="B299" s="13">
        <v>1</v>
      </c>
      <c r="C299" s="15" t="str">
        <f t="shared" si="4"/>
        <v xml:space="preserve"> </v>
      </c>
    </row>
    <row r="300" spans="1:3" x14ac:dyDescent="0.25">
      <c r="A300" s="12" t="s">
        <v>1431</v>
      </c>
      <c r="B300" s="13">
        <v>1</v>
      </c>
      <c r="C300" s="15" t="str">
        <f t="shared" si="4"/>
        <v xml:space="preserve"> </v>
      </c>
    </row>
    <row r="301" spans="1:3" x14ac:dyDescent="0.25">
      <c r="A301" s="12" t="s">
        <v>1432</v>
      </c>
      <c r="B301" s="13">
        <v>1</v>
      </c>
      <c r="C301" s="15" t="str">
        <f t="shared" si="4"/>
        <v xml:space="preserve"> </v>
      </c>
    </row>
    <row r="302" spans="1:3" x14ac:dyDescent="0.25">
      <c r="A302" s="12" t="s">
        <v>1433</v>
      </c>
      <c r="B302" s="13">
        <v>1</v>
      </c>
      <c r="C302" s="15" t="str">
        <f t="shared" si="4"/>
        <v xml:space="preserve"> </v>
      </c>
    </row>
    <row r="303" spans="1:3" x14ac:dyDescent="0.25">
      <c r="A303" s="12" t="s">
        <v>1434</v>
      </c>
      <c r="B303" s="13">
        <v>1</v>
      </c>
      <c r="C303" s="15" t="str">
        <f t="shared" si="4"/>
        <v xml:space="preserve"> </v>
      </c>
    </row>
    <row r="304" spans="1:3" x14ac:dyDescent="0.25">
      <c r="A304" s="12" t="s">
        <v>1435</v>
      </c>
      <c r="B304" s="13">
        <v>1</v>
      </c>
      <c r="C304" s="15" t="str">
        <f t="shared" si="4"/>
        <v xml:space="preserve"> </v>
      </c>
    </row>
    <row r="305" spans="1:3" x14ac:dyDescent="0.25">
      <c r="A305" s="12" t="s">
        <v>1436</v>
      </c>
      <c r="B305" s="13">
        <v>1</v>
      </c>
      <c r="C305" s="15" t="str">
        <f t="shared" si="4"/>
        <v xml:space="preserve"> </v>
      </c>
    </row>
    <row r="306" spans="1:3" x14ac:dyDescent="0.25">
      <c r="A306" s="12" t="s">
        <v>1437</v>
      </c>
      <c r="B306" s="13">
        <v>1</v>
      </c>
      <c r="C306" s="15" t="str">
        <f t="shared" si="4"/>
        <v xml:space="preserve"> </v>
      </c>
    </row>
    <row r="307" spans="1:3" x14ac:dyDescent="0.25">
      <c r="A307" s="12" t="s">
        <v>1438</v>
      </c>
      <c r="B307" s="13">
        <v>1</v>
      </c>
      <c r="C307" s="15" t="str">
        <f t="shared" si="4"/>
        <v xml:space="preserve"> </v>
      </c>
    </row>
    <row r="308" spans="1:3" x14ac:dyDescent="0.25">
      <c r="A308" s="12" t="s">
        <v>1439</v>
      </c>
      <c r="B308" s="13">
        <v>1</v>
      </c>
      <c r="C308" s="15" t="str">
        <f t="shared" si="4"/>
        <v xml:space="preserve"> </v>
      </c>
    </row>
    <row r="309" spans="1:3" x14ac:dyDescent="0.25">
      <c r="A309" s="12" t="s">
        <v>1440</v>
      </c>
      <c r="B309" s="13">
        <v>1</v>
      </c>
      <c r="C309" s="15" t="str">
        <f t="shared" si="4"/>
        <v xml:space="preserve"> </v>
      </c>
    </row>
    <row r="310" spans="1:3" x14ac:dyDescent="0.25">
      <c r="A310" s="12" t="s">
        <v>1441</v>
      </c>
      <c r="B310" s="13">
        <v>1</v>
      </c>
      <c r="C310" s="15" t="str">
        <f t="shared" si="4"/>
        <v xml:space="preserve"> </v>
      </c>
    </row>
    <row r="311" spans="1:3" x14ac:dyDescent="0.25">
      <c r="A311" s="12" t="s">
        <v>1442</v>
      </c>
      <c r="B311" s="13">
        <v>1</v>
      </c>
      <c r="C311" s="15" t="str">
        <f t="shared" si="4"/>
        <v xml:space="preserve"> </v>
      </c>
    </row>
    <row r="312" spans="1:3" x14ac:dyDescent="0.25">
      <c r="A312" s="12" t="s">
        <v>1443</v>
      </c>
      <c r="B312" s="13">
        <v>1</v>
      </c>
      <c r="C312" s="15" t="str">
        <f t="shared" si="4"/>
        <v xml:space="preserve"> </v>
      </c>
    </row>
    <row r="313" spans="1:3" x14ac:dyDescent="0.25">
      <c r="A313" s="12" t="s">
        <v>1444</v>
      </c>
      <c r="B313" s="13">
        <v>1</v>
      </c>
      <c r="C313" s="15" t="str">
        <f t="shared" si="4"/>
        <v xml:space="preserve"> </v>
      </c>
    </row>
    <row r="314" spans="1:3" x14ac:dyDescent="0.25">
      <c r="A314" s="12" t="s">
        <v>1445</v>
      </c>
      <c r="B314" s="13">
        <v>1</v>
      </c>
      <c r="C314" s="15" t="str">
        <f t="shared" si="4"/>
        <v xml:space="preserve"> </v>
      </c>
    </row>
    <row r="315" spans="1:3" x14ac:dyDescent="0.25">
      <c r="A315" s="12" t="s">
        <v>1446</v>
      </c>
      <c r="B315" s="13">
        <v>1</v>
      </c>
      <c r="C315" s="15" t="str">
        <f t="shared" si="4"/>
        <v xml:space="preserve"> </v>
      </c>
    </row>
    <row r="316" spans="1:3" x14ac:dyDescent="0.25">
      <c r="A316" s="12" t="s">
        <v>1447</v>
      </c>
      <c r="B316" s="13">
        <v>1</v>
      </c>
      <c r="C316" s="15" t="str">
        <f t="shared" si="4"/>
        <v xml:space="preserve"> </v>
      </c>
    </row>
    <row r="317" spans="1:3" x14ac:dyDescent="0.25">
      <c r="A317" s="12" t="s">
        <v>1448</v>
      </c>
      <c r="B317" s="13">
        <v>1</v>
      </c>
      <c r="C317" s="15" t="str">
        <f t="shared" si="4"/>
        <v xml:space="preserve"> </v>
      </c>
    </row>
    <row r="318" spans="1:3" x14ac:dyDescent="0.25">
      <c r="A318" s="12" t="s">
        <v>1449</v>
      </c>
      <c r="B318" s="13">
        <v>2</v>
      </c>
      <c r="C318" s="15" t="str">
        <f t="shared" si="4"/>
        <v>SFil0</v>
      </c>
    </row>
    <row r="319" spans="1:3" x14ac:dyDescent="0.25">
      <c r="A319" s="12" t="s">
        <v>1450</v>
      </c>
      <c r="B319" s="13">
        <v>1</v>
      </c>
      <c r="C319" s="15" t="str">
        <f t="shared" si="4"/>
        <v xml:space="preserve"> </v>
      </c>
    </row>
    <row r="320" spans="1:3" x14ac:dyDescent="0.25">
      <c r="A320" s="12" t="s">
        <v>1451</v>
      </c>
      <c r="B320" s="13">
        <v>1</v>
      </c>
      <c r="C320" s="15" t="str">
        <f t="shared" si="4"/>
        <v xml:space="preserve"> </v>
      </c>
    </row>
    <row r="321" spans="1:3" x14ac:dyDescent="0.25">
      <c r="A321" s="12" t="s">
        <v>1452</v>
      </c>
      <c r="B321" s="13">
        <v>1</v>
      </c>
      <c r="C321" s="15" t="str">
        <f t="shared" si="4"/>
        <v xml:space="preserve"> </v>
      </c>
    </row>
    <row r="322" spans="1:3" x14ac:dyDescent="0.25">
      <c r="A322" s="12" t="s">
        <v>1453</v>
      </c>
      <c r="B322" s="13">
        <v>1</v>
      </c>
      <c r="C322" s="15" t="str">
        <f t="shared" si="4"/>
        <v xml:space="preserve"> </v>
      </c>
    </row>
    <row r="323" spans="1:3" x14ac:dyDescent="0.25">
      <c r="A323" s="12" t="s">
        <v>1454</v>
      </c>
      <c r="B323" s="13">
        <v>3</v>
      </c>
      <c r="C323" s="15" t="str">
        <f t="shared" si="4"/>
        <v>SFil7</v>
      </c>
    </row>
    <row r="324" spans="1:3" x14ac:dyDescent="0.25">
      <c r="A324" s="12" t="s">
        <v>1455</v>
      </c>
      <c r="B324" s="13">
        <v>1</v>
      </c>
      <c r="C324" s="15" t="str">
        <f t="shared" si="4"/>
        <v xml:space="preserve"> </v>
      </c>
    </row>
    <row r="325" spans="1:3" x14ac:dyDescent="0.25">
      <c r="A325" s="12" t="s">
        <v>1456</v>
      </c>
      <c r="B325" s="13">
        <v>1</v>
      </c>
      <c r="C325" s="15" t="str">
        <f t="shared" ref="C325:C388" si="5">IF(B325&gt;1,A325," ")</f>
        <v xml:space="preserve"> </v>
      </c>
    </row>
    <row r="326" spans="1:3" x14ac:dyDescent="0.25">
      <c r="A326" s="12" t="s">
        <v>1457</v>
      </c>
      <c r="B326" s="13">
        <v>1</v>
      </c>
      <c r="C326" s="15" t="str">
        <f t="shared" si="5"/>
        <v xml:space="preserve"> </v>
      </c>
    </row>
    <row r="327" spans="1:3" x14ac:dyDescent="0.25">
      <c r="A327" s="12" t="s">
        <v>1458</v>
      </c>
      <c r="B327" s="13">
        <v>1</v>
      </c>
      <c r="C327" s="15" t="str">
        <f t="shared" si="5"/>
        <v xml:space="preserve"> </v>
      </c>
    </row>
    <row r="328" spans="1:3" x14ac:dyDescent="0.25">
      <c r="A328" s="12" t="s">
        <v>1459</v>
      </c>
      <c r="B328" s="13">
        <v>1</v>
      </c>
      <c r="C328" s="15" t="str">
        <f t="shared" si="5"/>
        <v xml:space="preserve"> </v>
      </c>
    </row>
    <row r="329" spans="1:3" x14ac:dyDescent="0.25">
      <c r="A329" s="12" t="s">
        <v>1460</v>
      </c>
      <c r="B329" s="13">
        <v>1</v>
      </c>
      <c r="C329" s="15" t="str">
        <f t="shared" si="5"/>
        <v xml:space="preserve"> </v>
      </c>
    </row>
    <row r="330" spans="1:3" x14ac:dyDescent="0.25">
      <c r="A330" s="12" t="s">
        <v>1461</v>
      </c>
      <c r="B330" s="13">
        <v>2</v>
      </c>
      <c r="C330" s="15" t="str">
        <f t="shared" si="5"/>
        <v>SHan4</v>
      </c>
    </row>
    <row r="331" spans="1:3" x14ac:dyDescent="0.25">
      <c r="A331" s="12" t="s">
        <v>1462</v>
      </c>
      <c r="B331" s="13">
        <v>1</v>
      </c>
      <c r="C331" s="15" t="str">
        <f t="shared" si="5"/>
        <v xml:space="preserve"> </v>
      </c>
    </row>
    <row r="332" spans="1:3" x14ac:dyDescent="0.25">
      <c r="A332" s="12" t="s">
        <v>1463</v>
      </c>
      <c r="B332" s="13">
        <v>1</v>
      </c>
      <c r="C332" s="15" t="str">
        <f t="shared" si="5"/>
        <v xml:space="preserve"> </v>
      </c>
    </row>
    <row r="333" spans="1:3" x14ac:dyDescent="0.25">
      <c r="A333" s="12" t="s">
        <v>1464</v>
      </c>
      <c r="B333" s="13">
        <v>1</v>
      </c>
      <c r="C333" s="15" t="str">
        <f t="shared" si="5"/>
        <v xml:space="preserve"> </v>
      </c>
    </row>
    <row r="334" spans="1:3" x14ac:dyDescent="0.25">
      <c r="A334" s="12" t="s">
        <v>1465</v>
      </c>
      <c r="B334" s="13">
        <v>1</v>
      </c>
      <c r="C334" s="15" t="str">
        <f t="shared" si="5"/>
        <v xml:space="preserve"> </v>
      </c>
    </row>
    <row r="335" spans="1:3" x14ac:dyDescent="0.25">
      <c r="A335" s="12" t="s">
        <v>1466</v>
      </c>
      <c r="B335" s="13">
        <v>1</v>
      </c>
      <c r="C335" s="15" t="str">
        <f t="shared" si="5"/>
        <v xml:space="preserve"> </v>
      </c>
    </row>
    <row r="336" spans="1:3" x14ac:dyDescent="0.25">
      <c r="A336" s="12" t="s">
        <v>1467</v>
      </c>
      <c r="B336" s="13">
        <v>1</v>
      </c>
      <c r="C336" s="15" t="str">
        <f t="shared" si="5"/>
        <v xml:space="preserve"> </v>
      </c>
    </row>
    <row r="337" spans="1:3" x14ac:dyDescent="0.25">
      <c r="A337" s="12" t="s">
        <v>1468</v>
      </c>
      <c r="B337" s="13">
        <v>1</v>
      </c>
      <c r="C337" s="15" t="str">
        <f t="shared" si="5"/>
        <v xml:space="preserve"> </v>
      </c>
    </row>
    <row r="338" spans="1:3" x14ac:dyDescent="0.25">
      <c r="A338" s="12" t="s">
        <v>1469</v>
      </c>
      <c r="B338" s="13">
        <v>1</v>
      </c>
      <c r="C338" s="15" t="str">
        <f t="shared" si="5"/>
        <v xml:space="preserve"> </v>
      </c>
    </row>
    <row r="339" spans="1:3" x14ac:dyDescent="0.25">
      <c r="A339" s="12" t="s">
        <v>1470</v>
      </c>
      <c r="B339" s="13">
        <v>1</v>
      </c>
      <c r="C339" s="15" t="str">
        <f t="shared" si="5"/>
        <v xml:space="preserve"> </v>
      </c>
    </row>
    <row r="340" spans="1:3" x14ac:dyDescent="0.25">
      <c r="A340" s="12" t="s">
        <v>1471</v>
      </c>
      <c r="B340" s="13">
        <v>1</v>
      </c>
      <c r="C340" s="15" t="str">
        <f t="shared" si="5"/>
        <v xml:space="preserve"> </v>
      </c>
    </row>
    <row r="341" spans="1:3" x14ac:dyDescent="0.25">
      <c r="A341" s="12" t="s">
        <v>1472</v>
      </c>
      <c r="B341" s="13">
        <v>1</v>
      </c>
      <c r="C341" s="15" t="str">
        <f t="shared" si="5"/>
        <v xml:space="preserve"> </v>
      </c>
    </row>
    <row r="342" spans="1:3" x14ac:dyDescent="0.25">
      <c r="A342" s="12" t="s">
        <v>1473</v>
      </c>
      <c r="B342" s="13">
        <v>1</v>
      </c>
      <c r="C342" s="15" t="str">
        <f t="shared" si="5"/>
        <v xml:space="preserve"> </v>
      </c>
    </row>
    <row r="343" spans="1:3" x14ac:dyDescent="0.25">
      <c r="A343" s="12" t="s">
        <v>1474</v>
      </c>
      <c r="B343" s="13">
        <v>1</v>
      </c>
      <c r="C343" s="15" t="str">
        <f t="shared" si="5"/>
        <v xml:space="preserve"> </v>
      </c>
    </row>
    <row r="344" spans="1:3" x14ac:dyDescent="0.25">
      <c r="A344" s="12" t="s">
        <v>1475</v>
      </c>
      <c r="B344" s="13">
        <v>1</v>
      </c>
      <c r="C344" s="15" t="str">
        <f t="shared" si="5"/>
        <v xml:space="preserve"> </v>
      </c>
    </row>
    <row r="345" spans="1:3" x14ac:dyDescent="0.25">
      <c r="A345" s="12" t="s">
        <v>1476</v>
      </c>
      <c r="B345" s="13">
        <v>1</v>
      </c>
      <c r="C345" s="15" t="str">
        <f t="shared" si="5"/>
        <v xml:space="preserve"> </v>
      </c>
    </row>
    <row r="346" spans="1:3" x14ac:dyDescent="0.25">
      <c r="A346" s="12" t="s">
        <v>1477</v>
      </c>
      <c r="B346" s="13">
        <v>1</v>
      </c>
      <c r="C346" s="15" t="str">
        <f t="shared" si="5"/>
        <v xml:space="preserve"> </v>
      </c>
    </row>
    <row r="347" spans="1:3" x14ac:dyDescent="0.25">
      <c r="A347" s="12" t="s">
        <v>1478</v>
      </c>
      <c r="B347" s="13">
        <v>1</v>
      </c>
      <c r="C347" s="15" t="str">
        <f t="shared" si="5"/>
        <v xml:space="preserve"> </v>
      </c>
    </row>
    <row r="348" spans="1:3" x14ac:dyDescent="0.25">
      <c r="A348" s="12" t="s">
        <v>1479</v>
      </c>
      <c r="B348" s="13">
        <v>1</v>
      </c>
      <c r="C348" s="15" t="str">
        <f t="shared" si="5"/>
        <v xml:space="preserve"> </v>
      </c>
    </row>
    <row r="349" spans="1:3" x14ac:dyDescent="0.25">
      <c r="A349" s="12" t="s">
        <v>1480</v>
      </c>
      <c r="B349" s="13">
        <v>1</v>
      </c>
      <c r="C349" s="15" t="str">
        <f t="shared" si="5"/>
        <v xml:space="preserve"> </v>
      </c>
    </row>
    <row r="350" spans="1:3" x14ac:dyDescent="0.25">
      <c r="A350" s="12" t="s">
        <v>1481</v>
      </c>
      <c r="B350" s="13">
        <v>2</v>
      </c>
      <c r="C350" s="15" t="str">
        <f t="shared" si="5"/>
        <v>SJul9</v>
      </c>
    </row>
    <row r="351" spans="1:3" x14ac:dyDescent="0.25">
      <c r="A351" s="12" t="s">
        <v>1482</v>
      </c>
      <c r="B351" s="13">
        <v>1</v>
      </c>
      <c r="C351" s="15" t="str">
        <f t="shared" si="5"/>
        <v xml:space="preserve"> </v>
      </c>
    </row>
    <row r="352" spans="1:3" x14ac:dyDescent="0.25">
      <c r="A352" s="12" t="s">
        <v>1483</v>
      </c>
      <c r="B352" s="13">
        <v>1</v>
      </c>
      <c r="C352" s="15" t="str">
        <f t="shared" si="5"/>
        <v xml:space="preserve"> </v>
      </c>
    </row>
    <row r="353" spans="1:3" x14ac:dyDescent="0.25">
      <c r="A353" s="12" t="s">
        <v>1484</v>
      </c>
      <c r="B353" s="13">
        <v>1</v>
      </c>
      <c r="C353" s="15" t="str">
        <f t="shared" si="5"/>
        <v xml:space="preserve"> </v>
      </c>
    </row>
    <row r="354" spans="1:3" x14ac:dyDescent="0.25">
      <c r="A354" s="12" t="s">
        <v>1485</v>
      </c>
      <c r="B354" s="13">
        <v>2</v>
      </c>
      <c r="C354" s="15" t="str">
        <f t="shared" si="5"/>
        <v>TAnn9</v>
      </c>
    </row>
    <row r="355" spans="1:3" x14ac:dyDescent="0.25">
      <c r="A355" s="12" t="s">
        <v>1486</v>
      </c>
      <c r="B355" s="13">
        <v>1</v>
      </c>
      <c r="C355" s="15" t="str">
        <f t="shared" si="5"/>
        <v xml:space="preserve"> </v>
      </c>
    </row>
    <row r="356" spans="1:3" x14ac:dyDescent="0.25">
      <c r="A356" s="12" t="s">
        <v>1487</v>
      </c>
      <c r="B356" s="13">
        <v>1</v>
      </c>
      <c r="C356" s="15" t="str">
        <f t="shared" si="5"/>
        <v xml:space="preserve"> </v>
      </c>
    </row>
    <row r="357" spans="1:3" x14ac:dyDescent="0.25">
      <c r="A357" s="12" t="s">
        <v>1488</v>
      </c>
      <c r="B357" s="13">
        <v>1</v>
      </c>
      <c r="C357" s="15" t="str">
        <f t="shared" si="5"/>
        <v xml:space="preserve"> </v>
      </c>
    </row>
    <row r="358" spans="1:3" x14ac:dyDescent="0.25">
      <c r="A358" s="12" t="s">
        <v>1489</v>
      </c>
      <c r="B358" s="13">
        <v>1</v>
      </c>
      <c r="C358" s="15" t="str">
        <f t="shared" si="5"/>
        <v xml:space="preserve"> </v>
      </c>
    </row>
    <row r="359" spans="1:3" x14ac:dyDescent="0.25">
      <c r="A359" s="12" t="s">
        <v>1490</v>
      </c>
      <c r="B359" s="13">
        <v>1</v>
      </c>
      <c r="C359" s="15" t="str">
        <f t="shared" si="5"/>
        <v xml:space="preserve"> </v>
      </c>
    </row>
    <row r="360" spans="1:3" x14ac:dyDescent="0.25">
      <c r="A360" s="12" t="s">
        <v>1491</v>
      </c>
      <c r="B360" s="13">
        <v>1</v>
      </c>
      <c r="C360" s="15" t="str">
        <f t="shared" si="5"/>
        <v xml:space="preserve"> </v>
      </c>
    </row>
    <row r="361" spans="1:3" x14ac:dyDescent="0.25">
      <c r="A361" s="12" t="s">
        <v>1492</v>
      </c>
      <c r="B361" s="13">
        <v>1</v>
      </c>
      <c r="C361" s="15" t="str">
        <f t="shared" si="5"/>
        <v xml:space="preserve"> </v>
      </c>
    </row>
    <row r="362" spans="1:3" x14ac:dyDescent="0.25">
      <c r="A362" s="12" t="s">
        <v>1493</v>
      </c>
      <c r="B362" s="13">
        <v>1</v>
      </c>
      <c r="C362" s="15" t="str">
        <f t="shared" si="5"/>
        <v xml:space="preserve"> </v>
      </c>
    </row>
    <row r="363" spans="1:3" x14ac:dyDescent="0.25">
      <c r="A363" s="12" t="s">
        <v>1494</v>
      </c>
      <c r="B363" s="13">
        <v>1</v>
      </c>
      <c r="C363" s="15" t="str">
        <f t="shared" si="5"/>
        <v xml:space="preserve"> </v>
      </c>
    </row>
    <row r="364" spans="1:3" x14ac:dyDescent="0.25">
      <c r="A364" s="12" t="s">
        <v>1495</v>
      </c>
      <c r="B364" s="13">
        <v>1</v>
      </c>
      <c r="C364" s="15" t="str">
        <f t="shared" si="5"/>
        <v xml:space="preserve"> </v>
      </c>
    </row>
    <row r="365" spans="1:3" x14ac:dyDescent="0.25">
      <c r="A365" s="12" t="s">
        <v>1496</v>
      </c>
      <c r="B365" s="13">
        <v>1</v>
      </c>
      <c r="C365" s="15" t="str">
        <f t="shared" si="5"/>
        <v xml:space="preserve"> </v>
      </c>
    </row>
    <row r="366" spans="1:3" x14ac:dyDescent="0.25">
      <c r="A366" s="12" t="s">
        <v>1497</v>
      </c>
      <c r="B366" s="13">
        <v>1</v>
      </c>
      <c r="C366" s="15" t="str">
        <f t="shared" si="5"/>
        <v xml:space="preserve"> </v>
      </c>
    </row>
    <row r="367" spans="1:3" x14ac:dyDescent="0.25">
      <c r="A367" s="12" t="s">
        <v>1498</v>
      </c>
      <c r="B367" s="13">
        <v>1</v>
      </c>
      <c r="C367" s="15" t="str">
        <f t="shared" si="5"/>
        <v xml:space="preserve"> </v>
      </c>
    </row>
    <row r="368" spans="1:3" x14ac:dyDescent="0.25">
      <c r="A368" s="12" t="s">
        <v>1499</v>
      </c>
      <c r="B368" s="13">
        <v>1</v>
      </c>
      <c r="C368" s="15" t="str">
        <f t="shared" si="5"/>
        <v xml:space="preserve"> </v>
      </c>
    </row>
    <row r="369" spans="1:3" x14ac:dyDescent="0.25">
      <c r="A369" s="12" t="s">
        <v>1500</v>
      </c>
      <c r="B369" s="13">
        <v>2</v>
      </c>
      <c r="C369" s="15" t="str">
        <f t="shared" si="5"/>
        <v>WAle0</v>
      </c>
    </row>
    <row r="370" spans="1:3" x14ac:dyDescent="0.25">
      <c r="A370" s="12" t="s">
        <v>1501</v>
      </c>
      <c r="B370" s="13">
        <v>1</v>
      </c>
      <c r="C370" s="15" t="str">
        <f t="shared" si="5"/>
        <v xml:space="preserve"> </v>
      </c>
    </row>
    <row r="371" spans="1:3" x14ac:dyDescent="0.25">
      <c r="A371" s="12" t="s">
        <v>1502</v>
      </c>
      <c r="B371" s="13">
        <v>1</v>
      </c>
      <c r="C371" s="15" t="str">
        <f t="shared" si="5"/>
        <v xml:space="preserve"> </v>
      </c>
    </row>
    <row r="372" spans="1:3" x14ac:dyDescent="0.25">
      <c r="A372" s="12" t="s">
        <v>1503</v>
      </c>
      <c r="B372" s="13">
        <v>1</v>
      </c>
      <c r="C372" s="15" t="str">
        <f t="shared" si="5"/>
        <v xml:space="preserve"> </v>
      </c>
    </row>
    <row r="373" spans="1:3" x14ac:dyDescent="0.25">
      <c r="A373" s="12" t="s">
        <v>1504</v>
      </c>
      <c r="B373" s="13">
        <v>1</v>
      </c>
      <c r="C373" s="15" t="str">
        <f t="shared" si="5"/>
        <v xml:space="preserve"> </v>
      </c>
    </row>
    <row r="374" spans="1:3" x14ac:dyDescent="0.25">
      <c r="A374" s="12" t="s">
        <v>1505</v>
      </c>
      <c r="B374" s="13">
        <v>2</v>
      </c>
      <c r="C374" s="15" t="str">
        <f t="shared" si="5"/>
        <v>WAli0</v>
      </c>
    </row>
    <row r="375" spans="1:3" x14ac:dyDescent="0.25">
      <c r="A375" s="12" t="s">
        <v>1506</v>
      </c>
      <c r="B375" s="13">
        <v>1</v>
      </c>
      <c r="C375" s="15" t="str">
        <f t="shared" si="5"/>
        <v xml:space="preserve"> </v>
      </c>
    </row>
    <row r="376" spans="1:3" x14ac:dyDescent="0.25">
      <c r="A376" s="12" t="s">
        <v>1507</v>
      </c>
      <c r="B376" s="13">
        <v>1</v>
      </c>
      <c r="C376" s="15" t="str">
        <f t="shared" si="5"/>
        <v xml:space="preserve"> </v>
      </c>
    </row>
    <row r="377" spans="1:3" x14ac:dyDescent="0.25">
      <c r="A377" s="12" t="s">
        <v>1508</v>
      </c>
      <c r="B377" s="13">
        <v>1</v>
      </c>
      <c r="C377" s="15" t="str">
        <f t="shared" si="5"/>
        <v xml:space="preserve"> </v>
      </c>
    </row>
    <row r="378" spans="1:3" x14ac:dyDescent="0.25">
      <c r="A378" s="12" t="s">
        <v>1509</v>
      </c>
      <c r="B378" s="13">
        <v>1</v>
      </c>
      <c r="C378" s="15" t="str">
        <f t="shared" si="5"/>
        <v xml:space="preserve"> </v>
      </c>
    </row>
    <row r="379" spans="1:3" x14ac:dyDescent="0.25">
      <c r="A379" s="12" t="s">
        <v>1510</v>
      </c>
      <c r="B379" s="13">
        <v>1</v>
      </c>
      <c r="C379" s="15" t="str">
        <f t="shared" si="5"/>
        <v xml:space="preserve"> </v>
      </c>
    </row>
    <row r="380" spans="1:3" x14ac:dyDescent="0.25">
      <c r="A380" s="12" t="s">
        <v>1511</v>
      </c>
      <c r="B380" s="13">
        <v>1</v>
      </c>
      <c r="C380" s="15" t="str">
        <f t="shared" si="5"/>
        <v xml:space="preserve"> </v>
      </c>
    </row>
    <row r="381" spans="1:3" x14ac:dyDescent="0.25">
      <c r="A381" s="12" t="s">
        <v>1512</v>
      </c>
      <c r="B381" s="13">
        <v>1</v>
      </c>
      <c r="C381" s="15" t="str">
        <f t="shared" si="5"/>
        <v xml:space="preserve"> </v>
      </c>
    </row>
    <row r="382" spans="1:3" x14ac:dyDescent="0.25">
      <c r="A382" s="12" t="s">
        <v>1513</v>
      </c>
      <c r="B382" s="13">
        <v>1</v>
      </c>
      <c r="C382" s="15" t="str">
        <f t="shared" si="5"/>
        <v xml:space="preserve"> </v>
      </c>
    </row>
    <row r="383" spans="1:3" x14ac:dyDescent="0.25">
      <c r="A383" s="12" t="s">
        <v>1514</v>
      </c>
      <c r="B383" s="13">
        <v>1</v>
      </c>
      <c r="C383" s="15" t="str">
        <f t="shared" si="5"/>
        <v xml:space="preserve"> </v>
      </c>
    </row>
    <row r="384" spans="1:3" x14ac:dyDescent="0.25">
      <c r="A384" s="12" t="s">
        <v>1515</v>
      </c>
      <c r="B384" s="13">
        <v>2</v>
      </c>
      <c r="C384" s="15" t="str">
        <f t="shared" si="5"/>
        <v>WAme7</v>
      </c>
    </row>
    <row r="385" spans="1:3" x14ac:dyDescent="0.25">
      <c r="A385" s="12" t="s">
        <v>1516</v>
      </c>
      <c r="B385" s="13">
        <v>1</v>
      </c>
      <c r="C385" s="15" t="str">
        <f t="shared" si="5"/>
        <v xml:space="preserve"> </v>
      </c>
    </row>
    <row r="386" spans="1:3" x14ac:dyDescent="0.25">
      <c r="A386" s="12" t="s">
        <v>1517</v>
      </c>
      <c r="B386" s="13">
        <v>3</v>
      </c>
      <c r="C386" s="15" t="str">
        <f t="shared" si="5"/>
        <v>WAnd4</v>
      </c>
    </row>
    <row r="387" spans="1:3" x14ac:dyDescent="0.25">
      <c r="A387" s="12" t="s">
        <v>1518</v>
      </c>
      <c r="B387" s="13">
        <v>1</v>
      </c>
      <c r="C387" s="15" t="str">
        <f t="shared" si="5"/>
        <v xml:space="preserve"> </v>
      </c>
    </row>
    <row r="388" spans="1:3" x14ac:dyDescent="0.25">
      <c r="A388" s="12" t="s">
        <v>1519</v>
      </c>
      <c r="B388" s="13">
        <v>1</v>
      </c>
      <c r="C388" s="15" t="str">
        <f t="shared" si="5"/>
        <v xml:space="preserve"> </v>
      </c>
    </row>
    <row r="389" spans="1:3" x14ac:dyDescent="0.25">
      <c r="A389" s="12" t="s">
        <v>1520</v>
      </c>
      <c r="B389" s="13">
        <v>1</v>
      </c>
      <c r="C389" s="15" t="str">
        <f t="shared" ref="C389:C416" si="6">IF(B389&gt;1,A389," ")</f>
        <v xml:space="preserve"> </v>
      </c>
    </row>
    <row r="390" spans="1:3" x14ac:dyDescent="0.25">
      <c r="A390" s="12" t="s">
        <v>1521</v>
      </c>
      <c r="B390" s="13">
        <v>1</v>
      </c>
      <c r="C390" s="15" t="str">
        <f t="shared" si="6"/>
        <v xml:space="preserve"> </v>
      </c>
    </row>
    <row r="391" spans="1:3" x14ac:dyDescent="0.25">
      <c r="A391" s="12" t="s">
        <v>1522</v>
      </c>
      <c r="B391" s="13">
        <v>1</v>
      </c>
      <c r="C391" s="15" t="str">
        <f t="shared" si="6"/>
        <v xml:space="preserve"> </v>
      </c>
    </row>
    <row r="392" spans="1:3" x14ac:dyDescent="0.25">
      <c r="A392" s="12" t="s">
        <v>1523</v>
      </c>
      <c r="B392" s="13">
        <v>1</v>
      </c>
      <c r="C392" s="15" t="str">
        <f t="shared" si="6"/>
        <v xml:space="preserve"> </v>
      </c>
    </row>
    <row r="393" spans="1:3" x14ac:dyDescent="0.25">
      <c r="A393" s="12" t="s">
        <v>1524</v>
      </c>
      <c r="B393" s="13">
        <v>1</v>
      </c>
      <c r="C393" s="15" t="str">
        <f t="shared" si="6"/>
        <v xml:space="preserve"> </v>
      </c>
    </row>
    <row r="394" spans="1:3" x14ac:dyDescent="0.25">
      <c r="A394" s="12" t="s">
        <v>1525</v>
      </c>
      <c r="B394" s="13">
        <v>2</v>
      </c>
      <c r="C394" s="15" t="str">
        <f t="shared" si="6"/>
        <v>WBar9</v>
      </c>
    </row>
    <row r="395" spans="1:3" x14ac:dyDescent="0.25">
      <c r="A395" s="12" t="s">
        <v>1526</v>
      </c>
      <c r="B395" s="13">
        <v>1</v>
      </c>
      <c r="C395" s="15" t="str">
        <f t="shared" si="6"/>
        <v xml:space="preserve"> </v>
      </c>
    </row>
    <row r="396" spans="1:3" x14ac:dyDescent="0.25">
      <c r="A396" s="12" t="s">
        <v>1527</v>
      </c>
      <c r="B396" s="13">
        <v>2</v>
      </c>
      <c r="C396" s="15" t="str">
        <f t="shared" si="6"/>
        <v>ZAda2</v>
      </c>
    </row>
    <row r="397" spans="1:3" x14ac:dyDescent="0.25">
      <c r="A397" s="12" t="s">
        <v>1528</v>
      </c>
      <c r="B397" s="13">
        <v>1</v>
      </c>
      <c r="C397" s="15" t="str">
        <f t="shared" si="6"/>
        <v xml:space="preserve"> </v>
      </c>
    </row>
    <row r="398" spans="1:3" x14ac:dyDescent="0.25">
      <c r="A398" s="12" t="s">
        <v>1529</v>
      </c>
      <c r="B398" s="13">
        <v>1</v>
      </c>
      <c r="C398" s="15" t="str">
        <f t="shared" si="6"/>
        <v xml:space="preserve"> </v>
      </c>
    </row>
    <row r="399" spans="1:3" x14ac:dyDescent="0.25">
      <c r="A399" s="12" t="s">
        <v>1530</v>
      </c>
      <c r="B399" s="13">
        <v>1</v>
      </c>
      <c r="C399" s="15" t="str">
        <f t="shared" si="6"/>
        <v xml:space="preserve"> </v>
      </c>
    </row>
    <row r="400" spans="1:3" x14ac:dyDescent="0.25">
      <c r="A400" s="12" t="s">
        <v>1531</v>
      </c>
      <c r="B400" s="13">
        <v>1</v>
      </c>
      <c r="C400" s="15" t="str">
        <f t="shared" si="6"/>
        <v xml:space="preserve"> </v>
      </c>
    </row>
    <row r="401" spans="1:3" x14ac:dyDescent="0.25">
      <c r="A401" s="12" t="s">
        <v>1532</v>
      </c>
      <c r="B401" s="13">
        <v>1</v>
      </c>
      <c r="C401" s="15" t="str">
        <f t="shared" si="6"/>
        <v xml:space="preserve"> </v>
      </c>
    </row>
    <row r="402" spans="1:3" x14ac:dyDescent="0.25">
      <c r="A402" s="12" t="s">
        <v>1533</v>
      </c>
      <c r="B402" s="13">
        <v>1</v>
      </c>
      <c r="C402" s="15" t="str">
        <f t="shared" si="6"/>
        <v xml:space="preserve"> </v>
      </c>
    </row>
    <row r="403" spans="1:3" x14ac:dyDescent="0.25">
      <c r="A403" s="12" t="s">
        <v>1534</v>
      </c>
      <c r="B403" s="13">
        <v>1</v>
      </c>
      <c r="C403" s="15" t="str">
        <f t="shared" si="6"/>
        <v xml:space="preserve"> </v>
      </c>
    </row>
    <row r="404" spans="1:3" x14ac:dyDescent="0.25">
      <c r="A404" s="12" t="s">
        <v>1535</v>
      </c>
      <c r="B404" s="13">
        <v>2</v>
      </c>
      <c r="C404" s="15" t="str">
        <f t="shared" si="6"/>
        <v>ZAdr8</v>
      </c>
    </row>
    <row r="405" spans="1:3" x14ac:dyDescent="0.25">
      <c r="A405" s="12" t="s">
        <v>1536</v>
      </c>
      <c r="B405" s="13">
        <v>1</v>
      </c>
      <c r="C405" s="15" t="str">
        <f t="shared" si="6"/>
        <v xml:space="preserve"> </v>
      </c>
    </row>
    <row r="406" spans="1:3" x14ac:dyDescent="0.25">
      <c r="A406" s="12" t="s">
        <v>1537</v>
      </c>
      <c r="B406" s="13">
        <v>1</v>
      </c>
      <c r="C406" s="15" t="str">
        <f t="shared" si="6"/>
        <v xml:space="preserve"> </v>
      </c>
    </row>
    <row r="407" spans="1:3" x14ac:dyDescent="0.25">
      <c r="A407" s="12" t="s">
        <v>1538</v>
      </c>
      <c r="B407" s="13">
        <v>1</v>
      </c>
      <c r="C407" s="15" t="str">
        <f t="shared" si="6"/>
        <v xml:space="preserve"> </v>
      </c>
    </row>
    <row r="408" spans="1:3" x14ac:dyDescent="0.25">
      <c r="A408" s="12" t="s">
        <v>1539</v>
      </c>
      <c r="B408" s="13">
        <v>1</v>
      </c>
      <c r="C408" s="15" t="str">
        <f t="shared" si="6"/>
        <v xml:space="preserve"> </v>
      </c>
    </row>
    <row r="409" spans="1:3" x14ac:dyDescent="0.25">
      <c r="A409" s="12" t="s">
        <v>1540</v>
      </c>
      <c r="B409" s="13">
        <v>1</v>
      </c>
      <c r="C409" s="15" t="str">
        <f t="shared" si="6"/>
        <v xml:space="preserve"> </v>
      </c>
    </row>
    <row r="410" spans="1:3" x14ac:dyDescent="0.25">
      <c r="A410" s="12" t="s">
        <v>1541</v>
      </c>
      <c r="B410" s="13">
        <v>1</v>
      </c>
      <c r="C410" s="15" t="str">
        <f t="shared" si="6"/>
        <v xml:space="preserve"> </v>
      </c>
    </row>
    <row r="411" spans="1:3" x14ac:dyDescent="0.25">
      <c r="A411" s="12" t="s">
        <v>1542</v>
      </c>
      <c r="B411" s="13">
        <v>1</v>
      </c>
      <c r="C411" s="15" t="str">
        <f t="shared" si="6"/>
        <v xml:space="preserve"> </v>
      </c>
    </row>
    <row r="412" spans="1:3" x14ac:dyDescent="0.25">
      <c r="A412" s="12" t="s">
        <v>1543</v>
      </c>
      <c r="B412" s="13">
        <v>1</v>
      </c>
      <c r="C412" s="15" t="str">
        <f t="shared" si="6"/>
        <v xml:space="preserve"> </v>
      </c>
    </row>
    <row r="413" spans="1:3" x14ac:dyDescent="0.25">
      <c r="A413" s="12" t="s">
        <v>1544</v>
      </c>
      <c r="B413" s="13">
        <v>1</v>
      </c>
      <c r="C413" s="15" t="str">
        <f t="shared" si="6"/>
        <v xml:space="preserve"> </v>
      </c>
    </row>
    <row r="414" spans="1:3" x14ac:dyDescent="0.25">
      <c r="A414" s="12" t="s">
        <v>1545</v>
      </c>
      <c r="B414" s="13">
        <v>1</v>
      </c>
      <c r="C414" s="15" t="str">
        <f t="shared" si="6"/>
        <v xml:space="preserve"> </v>
      </c>
    </row>
    <row r="415" spans="1:3" x14ac:dyDescent="0.25">
      <c r="A415" s="12" t="s">
        <v>636</v>
      </c>
      <c r="B415" s="13"/>
      <c r="C415" s="15" t="str">
        <f t="shared" si="6"/>
        <v xml:space="preserve"> </v>
      </c>
    </row>
    <row r="416" spans="1:3" x14ac:dyDescent="0.25">
      <c r="A416" s="12" t="s">
        <v>637</v>
      </c>
      <c r="B416" s="13">
        <v>494</v>
      </c>
      <c r="C416" s="15" t="str">
        <f t="shared" si="6"/>
        <v>Suma końcowa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Arkusz5</vt:lpstr>
      <vt:lpstr>Arkusz1</vt:lpstr>
      <vt:lpstr>Arkusz3</vt:lpstr>
      <vt:lpstr>Arkusz1!pesele_1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2024-03-13T12:21:01Z</dcterms:modified>
</cp:coreProperties>
</file>