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biaszBielawski\Desktop\Szkola\Excel\cwiczenia\"/>
    </mc:Choice>
  </mc:AlternateContent>
  <bookViews>
    <workbookView xWindow="0" yWindow="0" windowWidth="28800" windowHeight="12330"/>
  </bookViews>
  <sheets>
    <sheet name="Arkusz1" sheetId="1" r:id="rId1"/>
  </sheets>
  <definedNames>
    <definedName name="gielda" localSheetId="0">Arkusz1!#REF!</definedName>
    <definedName name="lpg" localSheetId="0">Arkusz1!$A$1:$B$367</definedName>
    <definedName name="lpg_1" localSheetId="0">Arkusz1!#REF!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4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" i="1"/>
  <c r="C3" i="1"/>
  <c r="F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" i="1"/>
  <c r="C4" i="1" l="1"/>
  <c r="E4" i="1"/>
  <c r="C5" i="1" s="1"/>
  <c r="E6" i="1" l="1"/>
  <c r="F6" i="1"/>
  <c r="E5" i="1"/>
  <c r="C6" i="1" s="1"/>
  <c r="F5" i="1"/>
  <c r="E7" i="1" l="1"/>
  <c r="F7" i="1"/>
  <c r="C7" i="1"/>
  <c r="E8" i="1" l="1"/>
  <c r="F8" i="1"/>
  <c r="C8" i="1"/>
  <c r="E9" i="1" l="1"/>
  <c r="F9" i="1"/>
  <c r="C9" i="1"/>
  <c r="E10" i="1" l="1"/>
  <c r="F10" i="1"/>
  <c r="C10" i="1"/>
  <c r="E11" i="1" l="1"/>
  <c r="F11" i="1"/>
  <c r="C11" i="1"/>
  <c r="E12" i="1" l="1"/>
  <c r="F12" i="1"/>
  <c r="C12" i="1"/>
  <c r="E13" i="1" l="1"/>
  <c r="F13" i="1"/>
  <c r="C13" i="1"/>
  <c r="E14" i="1" l="1"/>
  <c r="F14" i="1"/>
  <c r="C14" i="1"/>
  <c r="E15" i="1" l="1"/>
  <c r="F15" i="1"/>
  <c r="C15" i="1"/>
  <c r="E16" i="1" l="1"/>
  <c r="F16" i="1"/>
  <c r="C16" i="1"/>
  <c r="E17" i="1" l="1"/>
  <c r="F17" i="1"/>
  <c r="C17" i="1"/>
  <c r="E18" i="1" l="1"/>
  <c r="F18" i="1"/>
  <c r="C18" i="1"/>
  <c r="E19" i="1" l="1"/>
  <c r="F19" i="1"/>
  <c r="C19" i="1"/>
  <c r="E20" i="1" l="1"/>
  <c r="F20" i="1"/>
  <c r="C20" i="1"/>
  <c r="E21" i="1" l="1"/>
  <c r="F21" i="1"/>
  <c r="C21" i="1"/>
  <c r="E22" i="1" l="1"/>
  <c r="F22" i="1"/>
  <c r="C22" i="1"/>
  <c r="E23" i="1" l="1"/>
  <c r="F23" i="1"/>
  <c r="C23" i="1"/>
  <c r="H4" i="1"/>
  <c r="I4" i="1" s="1"/>
  <c r="D5" i="1" s="1"/>
  <c r="H3" i="1"/>
  <c r="I3" i="1" s="1"/>
  <c r="E24" i="1" l="1"/>
  <c r="F24" i="1"/>
  <c r="H5" i="1"/>
  <c r="I5" i="1" s="1"/>
  <c r="D6" i="1" s="1"/>
  <c r="H6" i="1" l="1"/>
  <c r="I6" i="1" s="1"/>
  <c r="D7" i="1" s="1"/>
  <c r="H7" i="1" l="1"/>
  <c r="I7" i="1" s="1"/>
  <c r="D8" i="1" s="1"/>
  <c r="H8" i="1" l="1"/>
  <c r="I8" i="1" s="1"/>
  <c r="D9" i="1" s="1"/>
  <c r="H9" i="1" l="1"/>
  <c r="I9" i="1" s="1"/>
  <c r="D10" i="1" l="1"/>
  <c r="H10" i="1"/>
  <c r="I10" i="1" s="1"/>
  <c r="H11" i="1" l="1"/>
  <c r="I11" i="1" s="1"/>
  <c r="D12" i="1" s="1"/>
  <c r="H12" i="1" l="1"/>
  <c r="I12" i="1" s="1"/>
  <c r="D13" i="1" s="1"/>
  <c r="H13" i="1" l="1"/>
  <c r="I13" i="1" s="1"/>
  <c r="D14" i="1" s="1"/>
  <c r="H14" i="1" l="1"/>
  <c r="I14" i="1" s="1"/>
  <c r="D15" i="1" s="1"/>
  <c r="H15" i="1" l="1"/>
  <c r="I15" i="1" s="1"/>
  <c r="D16" i="1" s="1"/>
  <c r="H16" i="1" l="1"/>
  <c r="I16" i="1" s="1"/>
  <c r="D17" i="1" s="1"/>
  <c r="H17" i="1" l="1"/>
  <c r="I17" i="1" s="1"/>
  <c r="D18" i="1" s="1"/>
  <c r="H18" i="1" l="1"/>
  <c r="I18" i="1" s="1"/>
  <c r="D19" i="1" s="1"/>
  <c r="H19" i="1" l="1"/>
  <c r="I19" i="1" s="1"/>
  <c r="D20" i="1" s="1"/>
  <c r="H20" i="1" l="1"/>
  <c r="I20" i="1" s="1"/>
  <c r="D21" i="1" s="1"/>
  <c r="H21" i="1" l="1"/>
  <c r="I21" i="1" s="1"/>
  <c r="D22" i="1" s="1"/>
  <c r="H22" i="1" l="1"/>
  <c r="I22" i="1" s="1"/>
  <c r="D23" i="1" s="1"/>
  <c r="H23" i="1" s="1"/>
  <c r="I23" i="1" s="1"/>
</calcChain>
</file>

<file path=xl/connections.xml><?xml version="1.0" encoding="utf-8"?>
<connections xmlns="http://schemas.openxmlformats.org/spreadsheetml/2006/main">
  <connection id="1" name="lpg" type="6" refreshedVersion="6" background="1" saveData="1">
    <textPr codePage="852" sourceFile="\\NAUCZYCIEL\zadania\lpg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<sst xmlns="http://schemas.openxmlformats.org/spreadsheetml/2006/main" count="9" uniqueCount="9">
  <si>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data</t>
  </si>
  <si>
    <t>km</t>
  </si>
  <si>
    <t>zbiornik LPG</t>
  </si>
  <si>
    <t>Spalanie LPG przez trase</t>
  </si>
  <si>
    <t>Spalanie PB95 przez trase</t>
  </si>
  <si>
    <t>zbiornik pb95</t>
  </si>
  <si>
    <t>CZY CZWARTEK</t>
  </si>
  <si>
    <t>ile tankował PB95</t>
  </si>
  <si>
    <t>czy tankowal PB5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</si>
</sst>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p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7"/>
  <sheetViews>
    <sheetView tabSelected="1" workbookViewId="0">
      <selection activeCell="D5" sqref="D5"/>
    </sheetView>
  </sheetViews>
  <sheetFormatPr defaultRowHeight="15" x14ac:dyDescent="0.25"/>
  <cols>
    <col min="1" max="1" width="10.140625" customWidth="1"/>
    <col min="2" max="2" width="4" customWidth="1"/>
    <col min="3" max="3" width="17.7109375" customWidth="1"/>
    <col min="4" max="4" width="15" customWidth="1"/>
    <col min="5" max="5" width="19.7109375" customWidth="1"/>
    <col min="6" max="6" width="25.7109375" customWidth="1"/>
    <col min="7" max="7" width="18.85546875" customWidth="1"/>
    <col min="8" max="8" width="18.140625" customWidth="1"/>
    <col min="9" max="9" width="23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8</v>
      </c>
      <c r="I1" t="s">
        <v>7</v>
      </c>
    </row>
    <row r="3" spans="1:9" x14ac:dyDescent="0.25">
      <c r="A3" s="1">
        <v>41640</v>
      </c>
      <c r="B3">
        <v>159</v>
      </c>
      <c r="C3">
        <f>C2-E2</f>
        <v>0</v>
      </c>
      <c r="D3">
        <v>45</v>
      </c>
      <c r="E3">
        <f>IF(C2&gt;15,(B3*9)/100,((B3/2)*9)/100)</f>
        <v>7.1550000000000002</v>
      </c>
      <c r="F3">
        <f>IF(C2&gt;15,0,((B3/2)*6)/100)</f>
        <v>4.7699999999999996</v>
      </c>
      <c r="G3">
        <f>IF(WEEKDAY(A3)=4,1,0)</f>
        <v>1</v>
      </c>
      <c r="H3">
        <f>IF((G3=1)*AND(D3&lt;40),1,0)</f>
        <v>0</v>
      </c>
      <c r="I3">
        <f>IF(H3=1,40-D3,0)</f>
        <v>0</v>
      </c>
    </row>
    <row r="4" spans="1:9" x14ac:dyDescent="0.25">
      <c r="A4" s="1">
        <v>41641</v>
      </c>
      <c r="B4">
        <v>82</v>
      </c>
      <c r="C4">
        <f>C3-E3</f>
        <v>-7.1550000000000002</v>
      </c>
      <c r="D4">
        <f t="shared" ref="D4:D9" si="0">(D3-F3)+I3</f>
        <v>40.230000000000004</v>
      </c>
      <c r="E4">
        <f t="shared" ref="E4:E67" si="1">IF(C3&gt;15,(B4*9)/100,((B4/2)*9)/100)</f>
        <v>3.69</v>
      </c>
      <c r="F4">
        <f t="shared" ref="F4:F67" si="2">IF(C3&gt;15,0,((B4/2)*6)/100)</f>
        <v>2.46</v>
      </c>
      <c r="G4">
        <f t="shared" ref="G4:G67" si="3">IF(WEEKDAY(A4)=4,1,0)</f>
        <v>0</v>
      </c>
      <c r="H4">
        <f t="shared" ref="H4:H67" si="4">IF((G4=1)*AND(D4&lt;40),1,0)</f>
        <v>0</v>
      </c>
      <c r="I4">
        <f t="shared" ref="I4:I67" si="5">IF(H4=1,40-D4,0)</f>
        <v>0</v>
      </c>
    </row>
    <row r="5" spans="1:9" x14ac:dyDescent="0.25">
      <c r="A5" s="1">
        <v>41642</v>
      </c>
      <c r="B5">
        <v>108</v>
      </c>
      <c r="C5">
        <f>C4-E4</f>
        <v>-10.845000000000001</v>
      </c>
      <c r="D5">
        <f t="shared" si="0"/>
        <v>37.770000000000003</v>
      </c>
      <c r="E5">
        <f t="shared" si="1"/>
        <v>4.8600000000000003</v>
      </c>
      <c r="F5">
        <f t="shared" si="2"/>
        <v>3.24</v>
      </c>
      <c r="G5">
        <f t="shared" si="3"/>
        <v>0</v>
      </c>
      <c r="H5">
        <f t="shared" si="4"/>
        <v>0</v>
      </c>
      <c r="I5">
        <f t="shared" si="5"/>
        <v>0</v>
      </c>
    </row>
    <row r="6" spans="1:9" x14ac:dyDescent="0.25">
      <c r="A6" s="1">
        <v>41643</v>
      </c>
      <c r="B6">
        <v>149</v>
      </c>
      <c r="C6">
        <f t="shared" ref="C6:C23" si="6">C5-E5</f>
        <v>-15.705000000000002</v>
      </c>
      <c r="D6">
        <f t="shared" si="0"/>
        <v>34.53</v>
      </c>
      <c r="E6">
        <f t="shared" si="1"/>
        <v>6.7050000000000001</v>
      </c>
      <c r="F6">
        <f t="shared" si="2"/>
        <v>4.47</v>
      </c>
      <c r="G6">
        <f t="shared" si="3"/>
        <v>0</v>
      </c>
      <c r="H6">
        <f t="shared" si="4"/>
        <v>0</v>
      </c>
      <c r="I6">
        <f t="shared" si="5"/>
        <v>0</v>
      </c>
    </row>
    <row r="7" spans="1:9" x14ac:dyDescent="0.25">
      <c r="A7" s="1">
        <v>41644</v>
      </c>
      <c r="B7">
        <v>118</v>
      </c>
      <c r="C7">
        <f t="shared" si="6"/>
        <v>-22.410000000000004</v>
      </c>
      <c r="D7">
        <f t="shared" si="0"/>
        <v>30.060000000000002</v>
      </c>
      <c r="E7">
        <f t="shared" si="1"/>
        <v>5.31</v>
      </c>
      <c r="F7">
        <f t="shared" si="2"/>
        <v>3.54</v>
      </c>
      <c r="G7">
        <f t="shared" si="3"/>
        <v>0</v>
      </c>
      <c r="H7">
        <f t="shared" si="4"/>
        <v>0</v>
      </c>
      <c r="I7">
        <f t="shared" si="5"/>
        <v>0</v>
      </c>
    </row>
    <row r="8" spans="1:9" x14ac:dyDescent="0.25">
      <c r="A8" s="1">
        <v>41645</v>
      </c>
      <c r="B8">
        <v>99</v>
      </c>
      <c r="C8">
        <f t="shared" si="6"/>
        <v>-27.720000000000002</v>
      </c>
      <c r="D8">
        <f t="shared" si="0"/>
        <v>26.520000000000003</v>
      </c>
      <c r="E8">
        <f t="shared" si="1"/>
        <v>4.4550000000000001</v>
      </c>
      <c r="F8">
        <f t="shared" si="2"/>
        <v>2.97</v>
      </c>
      <c r="G8">
        <f t="shared" si="3"/>
        <v>0</v>
      </c>
      <c r="H8">
        <f t="shared" si="4"/>
        <v>0</v>
      </c>
      <c r="I8">
        <f t="shared" si="5"/>
        <v>0</v>
      </c>
    </row>
    <row r="9" spans="1:9" x14ac:dyDescent="0.25">
      <c r="A9" s="1">
        <v>41646</v>
      </c>
      <c r="B9">
        <v>67</v>
      </c>
      <c r="C9">
        <f t="shared" si="6"/>
        <v>-32.175000000000004</v>
      </c>
      <c r="D9">
        <f t="shared" si="0"/>
        <v>23.550000000000004</v>
      </c>
      <c r="E9">
        <f t="shared" si="1"/>
        <v>3.0150000000000001</v>
      </c>
      <c r="F9">
        <f t="shared" si="2"/>
        <v>2.0099999999999998</v>
      </c>
      <c r="G9">
        <f t="shared" si="3"/>
        <v>0</v>
      </c>
      <c r="H9">
        <f t="shared" si="4"/>
        <v>0</v>
      </c>
      <c r="I9">
        <f t="shared" si="5"/>
        <v>0</v>
      </c>
    </row>
    <row r="10" spans="1:9" x14ac:dyDescent="0.25">
      <c r="A10" s="1">
        <v>41647</v>
      </c>
      <c r="B10">
        <v>152</v>
      </c>
      <c r="C10">
        <f t="shared" si="6"/>
        <v>-35.190000000000005</v>
      </c>
      <c r="D10">
        <f>(D9-F9)+I9</f>
        <v>21.540000000000006</v>
      </c>
      <c r="E10">
        <f t="shared" si="1"/>
        <v>6.84</v>
      </c>
      <c r="F10">
        <f t="shared" si="2"/>
        <v>4.5599999999999996</v>
      </c>
      <c r="G10">
        <f t="shared" si="3"/>
        <v>1</v>
      </c>
      <c r="H10">
        <f t="shared" si="4"/>
        <v>1</v>
      </c>
      <c r="I10">
        <f t="shared" si="5"/>
        <v>18.459999999999994</v>
      </c>
    </row>
    <row r="11" spans="1:9" x14ac:dyDescent="0.25">
      <c r="A11" s="1">
        <v>41648</v>
      </c>
      <c r="B11">
        <v>84</v>
      </c>
      <c r="C11">
        <f t="shared" si="6"/>
        <v>-42.03</v>
      </c>
      <c r="D11">
        <f t="shared" ref="D11:D23" si="7">(D10-F10)+I10</f>
        <v>35.44</v>
      </c>
      <c r="E11">
        <f t="shared" si="1"/>
        <v>3.78</v>
      </c>
      <c r="F11">
        <f t="shared" si="2"/>
        <v>2.52</v>
      </c>
      <c r="G11">
        <f t="shared" si="3"/>
        <v>0</v>
      </c>
      <c r="H11">
        <f t="shared" si="4"/>
        <v>0</v>
      </c>
      <c r="I11">
        <f t="shared" si="5"/>
        <v>0</v>
      </c>
    </row>
    <row r="12" spans="1:9" x14ac:dyDescent="0.25">
      <c r="A12" s="1">
        <v>41649</v>
      </c>
      <c r="B12">
        <v>144</v>
      </c>
      <c r="C12">
        <f t="shared" si="6"/>
        <v>-45.81</v>
      </c>
      <c r="D12">
        <f t="shared" si="7"/>
        <v>32.919999999999995</v>
      </c>
      <c r="E12">
        <f t="shared" si="1"/>
        <v>6.48</v>
      </c>
      <c r="F12">
        <f t="shared" si="2"/>
        <v>4.32</v>
      </c>
      <c r="G12">
        <f t="shared" si="3"/>
        <v>0</v>
      </c>
      <c r="H12">
        <f t="shared" si="4"/>
        <v>0</v>
      </c>
      <c r="I12">
        <f t="shared" si="5"/>
        <v>0</v>
      </c>
    </row>
    <row r="13" spans="1:9" x14ac:dyDescent="0.25">
      <c r="A13" s="1">
        <v>41650</v>
      </c>
      <c r="B13">
        <v>16</v>
      </c>
      <c r="C13">
        <f t="shared" si="6"/>
        <v>-52.290000000000006</v>
      </c>
      <c r="D13">
        <f t="shared" si="7"/>
        <v>28.599999999999994</v>
      </c>
      <c r="E13">
        <f t="shared" si="1"/>
        <v>0.72</v>
      </c>
      <c r="F13">
        <f t="shared" si="2"/>
        <v>0.48</v>
      </c>
      <c r="G13">
        <f t="shared" si="3"/>
        <v>0</v>
      </c>
      <c r="H13">
        <f t="shared" si="4"/>
        <v>0</v>
      </c>
      <c r="I13">
        <f t="shared" si="5"/>
        <v>0</v>
      </c>
    </row>
    <row r="14" spans="1:9" x14ac:dyDescent="0.25">
      <c r="A14" s="1">
        <v>41651</v>
      </c>
      <c r="B14">
        <v>124</v>
      </c>
      <c r="C14">
        <f t="shared" si="6"/>
        <v>-53.010000000000005</v>
      </c>
      <c r="D14">
        <f t="shared" si="7"/>
        <v>28.119999999999994</v>
      </c>
      <c r="E14">
        <f t="shared" si="1"/>
        <v>5.58</v>
      </c>
      <c r="F14">
        <f t="shared" si="2"/>
        <v>3.72</v>
      </c>
      <c r="G14">
        <f t="shared" si="3"/>
        <v>0</v>
      </c>
      <c r="H14">
        <f t="shared" si="4"/>
        <v>0</v>
      </c>
      <c r="I14">
        <f t="shared" si="5"/>
        <v>0</v>
      </c>
    </row>
    <row r="15" spans="1:9" x14ac:dyDescent="0.25">
      <c r="A15" s="1">
        <v>41652</v>
      </c>
      <c r="B15">
        <v>65</v>
      </c>
      <c r="C15">
        <f t="shared" si="6"/>
        <v>-58.59</v>
      </c>
      <c r="D15">
        <f t="shared" si="7"/>
        <v>24.399999999999995</v>
      </c>
      <c r="E15">
        <f t="shared" si="1"/>
        <v>2.9249999999999998</v>
      </c>
      <c r="F15">
        <f t="shared" si="2"/>
        <v>1.95</v>
      </c>
      <c r="G15">
        <f t="shared" si="3"/>
        <v>0</v>
      </c>
      <c r="H15">
        <f t="shared" si="4"/>
        <v>0</v>
      </c>
      <c r="I15">
        <f t="shared" si="5"/>
        <v>0</v>
      </c>
    </row>
    <row r="16" spans="1:9" x14ac:dyDescent="0.25">
      <c r="A16" s="1">
        <v>41653</v>
      </c>
      <c r="B16">
        <v>101</v>
      </c>
      <c r="C16">
        <f t="shared" si="6"/>
        <v>-61.515000000000001</v>
      </c>
      <c r="D16">
        <f t="shared" si="7"/>
        <v>22.449999999999996</v>
      </c>
      <c r="E16">
        <f t="shared" si="1"/>
        <v>4.5449999999999999</v>
      </c>
      <c r="F16">
        <f t="shared" si="2"/>
        <v>3.03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 x14ac:dyDescent="0.25">
      <c r="A17" s="1">
        <v>41654</v>
      </c>
      <c r="B17">
        <v>19</v>
      </c>
      <c r="C17">
        <f t="shared" si="6"/>
        <v>-66.06</v>
      </c>
      <c r="D17">
        <f t="shared" si="7"/>
        <v>19.419999999999995</v>
      </c>
      <c r="E17">
        <f t="shared" si="1"/>
        <v>0.85499999999999998</v>
      </c>
      <c r="F17">
        <f t="shared" si="2"/>
        <v>0.56999999999999995</v>
      </c>
      <c r="G17">
        <f t="shared" si="3"/>
        <v>1</v>
      </c>
      <c r="H17">
        <f t="shared" si="4"/>
        <v>1</v>
      </c>
      <c r="I17">
        <f t="shared" si="5"/>
        <v>20.580000000000005</v>
      </c>
    </row>
    <row r="18" spans="1:9" x14ac:dyDescent="0.25">
      <c r="A18" s="1">
        <v>41655</v>
      </c>
      <c r="B18">
        <v>31</v>
      </c>
      <c r="C18">
        <f t="shared" si="6"/>
        <v>-66.915000000000006</v>
      </c>
      <c r="D18">
        <f t="shared" si="7"/>
        <v>39.43</v>
      </c>
      <c r="E18">
        <f t="shared" si="1"/>
        <v>1.395</v>
      </c>
      <c r="F18">
        <f t="shared" si="2"/>
        <v>0.93</v>
      </c>
      <c r="G18">
        <f t="shared" si="3"/>
        <v>0</v>
      </c>
      <c r="H18">
        <f t="shared" si="4"/>
        <v>0</v>
      </c>
      <c r="I18">
        <f t="shared" si="5"/>
        <v>0</v>
      </c>
    </row>
    <row r="19" spans="1:9" x14ac:dyDescent="0.25">
      <c r="A19" s="1">
        <v>41656</v>
      </c>
      <c r="B19">
        <v>109</v>
      </c>
      <c r="C19">
        <f t="shared" si="6"/>
        <v>-68.31</v>
      </c>
      <c r="D19">
        <f t="shared" si="7"/>
        <v>38.5</v>
      </c>
      <c r="E19">
        <f t="shared" si="1"/>
        <v>4.9050000000000002</v>
      </c>
      <c r="F19">
        <f t="shared" si="2"/>
        <v>3.27</v>
      </c>
      <c r="G19">
        <f t="shared" si="3"/>
        <v>0</v>
      </c>
      <c r="H19">
        <f t="shared" si="4"/>
        <v>0</v>
      </c>
      <c r="I19">
        <f t="shared" si="5"/>
        <v>0</v>
      </c>
    </row>
    <row r="20" spans="1:9" x14ac:dyDescent="0.25">
      <c r="A20" s="1">
        <v>41657</v>
      </c>
      <c r="B20">
        <v>40</v>
      </c>
      <c r="C20">
        <f t="shared" si="6"/>
        <v>-73.215000000000003</v>
      </c>
      <c r="D20">
        <f t="shared" si="7"/>
        <v>35.229999999999997</v>
      </c>
      <c r="E20">
        <f t="shared" si="1"/>
        <v>1.8</v>
      </c>
      <c r="F20">
        <f t="shared" si="2"/>
        <v>1.2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1:9" x14ac:dyDescent="0.25">
      <c r="A21" s="1">
        <v>41658</v>
      </c>
      <c r="B21">
        <v>70</v>
      </c>
      <c r="C21">
        <f t="shared" si="6"/>
        <v>-75.015000000000001</v>
      </c>
      <c r="D21">
        <f t="shared" si="7"/>
        <v>34.029999999999994</v>
      </c>
      <c r="E21">
        <f t="shared" si="1"/>
        <v>3.15</v>
      </c>
      <c r="F21">
        <f t="shared" si="2"/>
        <v>2.1</v>
      </c>
      <c r="G21">
        <f t="shared" si="3"/>
        <v>0</v>
      </c>
      <c r="H21">
        <f t="shared" si="4"/>
        <v>0</v>
      </c>
      <c r="I21">
        <f t="shared" si="5"/>
        <v>0</v>
      </c>
    </row>
    <row r="22" spans="1:9" x14ac:dyDescent="0.25">
      <c r="A22" s="1">
        <v>41659</v>
      </c>
      <c r="B22">
        <v>34</v>
      </c>
      <c r="C22">
        <f t="shared" si="6"/>
        <v>-78.165000000000006</v>
      </c>
      <c r="D22">
        <f t="shared" si="7"/>
        <v>31.929999999999993</v>
      </c>
      <c r="E22">
        <f t="shared" si="1"/>
        <v>1.53</v>
      </c>
      <c r="F22">
        <f t="shared" si="2"/>
        <v>1.02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 x14ac:dyDescent="0.25">
      <c r="A23" s="1">
        <v>41660</v>
      </c>
      <c r="B23">
        <v>111</v>
      </c>
      <c r="C23">
        <f t="shared" si="6"/>
        <v>-79.695000000000007</v>
      </c>
      <c r="D23">
        <f t="shared" si="7"/>
        <v>30.909999999999993</v>
      </c>
      <c r="E23">
        <f t="shared" si="1"/>
        <v>4.9950000000000001</v>
      </c>
      <c r="F23">
        <f t="shared" si="2"/>
        <v>3.33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 x14ac:dyDescent="0.25">
      <c r="A24" s="1">
        <v>41661</v>
      </c>
      <c r="B24">
        <v>125</v>
      </c>
      <c r="E24">
        <f t="shared" si="1"/>
        <v>5.625</v>
      </c>
      <c r="F24">
        <f t="shared" si="2"/>
        <v>3.75</v>
      </c>
      <c r="G24">
        <f t="shared" si="3"/>
        <v>1</v>
      </c>
      <c r="H24">
        <f t="shared" si="4"/>
        <v>1</v>
      </c>
      <c r="I24">
        <f t="shared" si="5"/>
        <v>40</v>
      </c>
    </row>
    <row r="25" spans="1:9" x14ac:dyDescent="0.25">
      <c r="A25" s="1">
        <v>41662</v>
      </c>
      <c r="B25">
        <v>76</v>
      </c>
      <c r="E25">
        <f t="shared" si="1"/>
        <v>3.42</v>
      </c>
      <c r="F25">
        <f t="shared" si="2"/>
        <v>2.2799999999999998</v>
      </c>
      <c r="G25">
        <f t="shared" si="3"/>
        <v>0</v>
      </c>
      <c r="H25">
        <f t="shared" si="4"/>
        <v>0</v>
      </c>
      <c r="I25">
        <f t="shared" si="5"/>
        <v>0</v>
      </c>
    </row>
    <row r="26" spans="1:9" x14ac:dyDescent="0.25">
      <c r="A26" s="1">
        <v>41663</v>
      </c>
      <c r="B26">
        <v>125</v>
      </c>
      <c r="E26">
        <f t="shared" si="1"/>
        <v>5.625</v>
      </c>
      <c r="F26">
        <f t="shared" si="2"/>
        <v>3.75</v>
      </c>
      <c r="G26">
        <f t="shared" si="3"/>
        <v>0</v>
      </c>
      <c r="H26">
        <f t="shared" si="4"/>
        <v>0</v>
      </c>
      <c r="I26">
        <f t="shared" si="5"/>
        <v>0</v>
      </c>
    </row>
    <row r="27" spans="1:9" x14ac:dyDescent="0.25">
      <c r="A27" s="1">
        <v>41664</v>
      </c>
      <c r="B27">
        <v>23</v>
      </c>
      <c r="E27">
        <f t="shared" si="1"/>
        <v>1.0349999999999999</v>
      </c>
      <c r="F27">
        <f t="shared" si="2"/>
        <v>0.69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 x14ac:dyDescent="0.25">
      <c r="A28" s="1">
        <v>41665</v>
      </c>
      <c r="B28">
        <v>93</v>
      </c>
      <c r="E28">
        <f t="shared" si="1"/>
        <v>4.1849999999999996</v>
      </c>
      <c r="F28">
        <f t="shared" si="2"/>
        <v>2.79</v>
      </c>
      <c r="G28">
        <f t="shared" si="3"/>
        <v>0</v>
      </c>
      <c r="H28">
        <f t="shared" si="4"/>
        <v>0</v>
      </c>
      <c r="I28">
        <f t="shared" si="5"/>
        <v>0</v>
      </c>
    </row>
    <row r="29" spans="1:9" x14ac:dyDescent="0.25">
      <c r="A29" s="1">
        <v>41666</v>
      </c>
      <c r="B29">
        <v>111</v>
      </c>
      <c r="E29">
        <f t="shared" si="1"/>
        <v>4.9950000000000001</v>
      </c>
      <c r="F29">
        <f t="shared" si="2"/>
        <v>3.33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 x14ac:dyDescent="0.25">
      <c r="A30" s="1">
        <v>41667</v>
      </c>
      <c r="B30">
        <v>52</v>
      </c>
      <c r="E30">
        <f t="shared" si="1"/>
        <v>2.34</v>
      </c>
      <c r="F30">
        <f t="shared" si="2"/>
        <v>1.56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 x14ac:dyDescent="0.25">
      <c r="A31" s="1">
        <v>41668</v>
      </c>
      <c r="B31">
        <v>65</v>
      </c>
      <c r="E31">
        <f t="shared" si="1"/>
        <v>2.9249999999999998</v>
      </c>
      <c r="F31">
        <f t="shared" si="2"/>
        <v>1.95</v>
      </c>
      <c r="G31">
        <f t="shared" si="3"/>
        <v>1</v>
      </c>
      <c r="H31">
        <f t="shared" si="4"/>
        <v>1</v>
      </c>
      <c r="I31">
        <f t="shared" si="5"/>
        <v>40</v>
      </c>
    </row>
    <row r="32" spans="1:9" x14ac:dyDescent="0.25">
      <c r="A32" s="1">
        <v>41669</v>
      </c>
      <c r="B32">
        <v>120</v>
      </c>
      <c r="E32">
        <f t="shared" si="1"/>
        <v>5.4</v>
      </c>
      <c r="F32">
        <f t="shared" si="2"/>
        <v>3.6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 x14ac:dyDescent="0.25">
      <c r="A33" s="1">
        <v>41670</v>
      </c>
      <c r="B33">
        <v>113</v>
      </c>
      <c r="E33">
        <f t="shared" si="1"/>
        <v>5.085</v>
      </c>
      <c r="F33">
        <f t="shared" si="2"/>
        <v>3.39</v>
      </c>
      <c r="G33">
        <f t="shared" si="3"/>
        <v>0</v>
      </c>
      <c r="H33">
        <f t="shared" si="4"/>
        <v>0</v>
      </c>
      <c r="I33">
        <f t="shared" si="5"/>
        <v>0</v>
      </c>
    </row>
    <row r="34" spans="1:9" x14ac:dyDescent="0.25">
      <c r="A34" s="1">
        <v>41671</v>
      </c>
      <c r="B34">
        <v>110</v>
      </c>
      <c r="E34">
        <f t="shared" si="1"/>
        <v>4.95</v>
      </c>
      <c r="F34">
        <f t="shared" si="2"/>
        <v>3.3</v>
      </c>
      <c r="G34">
        <f t="shared" si="3"/>
        <v>0</v>
      </c>
      <c r="H34">
        <f t="shared" si="4"/>
        <v>0</v>
      </c>
      <c r="I34">
        <f t="shared" si="5"/>
        <v>0</v>
      </c>
    </row>
    <row r="35" spans="1:9" x14ac:dyDescent="0.25">
      <c r="A35" s="1">
        <v>41672</v>
      </c>
      <c r="B35">
        <v>135</v>
      </c>
      <c r="E35">
        <f t="shared" si="1"/>
        <v>6.0750000000000002</v>
      </c>
      <c r="F35">
        <f t="shared" si="2"/>
        <v>4.05</v>
      </c>
      <c r="G35">
        <f t="shared" si="3"/>
        <v>0</v>
      </c>
      <c r="H35">
        <f t="shared" si="4"/>
        <v>0</v>
      </c>
      <c r="I35">
        <f t="shared" si="5"/>
        <v>0</v>
      </c>
    </row>
    <row r="36" spans="1:9" x14ac:dyDescent="0.25">
      <c r="A36" s="1">
        <v>41673</v>
      </c>
      <c r="B36">
        <v>37</v>
      </c>
      <c r="E36">
        <f t="shared" si="1"/>
        <v>1.665</v>
      </c>
      <c r="F36">
        <f t="shared" si="2"/>
        <v>1.1100000000000001</v>
      </c>
      <c r="G36">
        <f t="shared" si="3"/>
        <v>0</v>
      </c>
      <c r="H36">
        <f t="shared" si="4"/>
        <v>0</v>
      </c>
      <c r="I36">
        <f t="shared" si="5"/>
        <v>0</v>
      </c>
    </row>
    <row r="37" spans="1:9" x14ac:dyDescent="0.25">
      <c r="A37" s="1">
        <v>41674</v>
      </c>
      <c r="B37">
        <v>113</v>
      </c>
      <c r="E37">
        <f t="shared" si="1"/>
        <v>5.085</v>
      </c>
      <c r="F37">
        <f t="shared" si="2"/>
        <v>3.39</v>
      </c>
      <c r="G37">
        <f t="shared" si="3"/>
        <v>0</v>
      </c>
      <c r="H37">
        <f t="shared" si="4"/>
        <v>0</v>
      </c>
      <c r="I37">
        <f t="shared" si="5"/>
        <v>0</v>
      </c>
    </row>
    <row r="38" spans="1:9" x14ac:dyDescent="0.25">
      <c r="A38" s="1">
        <v>41675</v>
      </c>
      <c r="B38">
        <v>79</v>
      </c>
      <c r="E38">
        <f t="shared" si="1"/>
        <v>3.5550000000000002</v>
      </c>
      <c r="F38">
        <f t="shared" si="2"/>
        <v>2.37</v>
      </c>
      <c r="G38">
        <f t="shared" si="3"/>
        <v>1</v>
      </c>
      <c r="H38">
        <f t="shared" si="4"/>
        <v>1</v>
      </c>
      <c r="I38">
        <f t="shared" si="5"/>
        <v>40</v>
      </c>
    </row>
    <row r="39" spans="1:9" x14ac:dyDescent="0.25">
      <c r="A39" s="1">
        <v>41676</v>
      </c>
      <c r="B39">
        <v>94</v>
      </c>
      <c r="E39">
        <f t="shared" si="1"/>
        <v>4.2300000000000004</v>
      </c>
      <c r="F39">
        <f t="shared" si="2"/>
        <v>2.82</v>
      </c>
      <c r="G39">
        <f t="shared" si="3"/>
        <v>0</v>
      </c>
      <c r="H39">
        <f t="shared" si="4"/>
        <v>0</v>
      </c>
      <c r="I39">
        <f t="shared" si="5"/>
        <v>0</v>
      </c>
    </row>
    <row r="40" spans="1:9" x14ac:dyDescent="0.25">
      <c r="A40" s="1">
        <v>41677</v>
      </c>
      <c r="B40">
        <v>35</v>
      </c>
      <c r="E40">
        <f t="shared" si="1"/>
        <v>1.575</v>
      </c>
      <c r="F40">
        <f t="shared" si="2"/>
        <v>1.05</v>
      </c>
      <c r="G40">
        <f t="shared" si="3"/>
        <v>0</v>
      </c>
      <c r="H40">
        <f t="shared" si="4"/>
        <v>0</v>
      </c>
      <c r="I40">
        <f t="shared" si="5"/>
        <v>0</v>
      </c>
    </row>
    <row r="41" spans="1:9" x14ac:dyDescent="0.25">
      <c r="A41" s="1">
        <v>41678</v>
      </c>
      <c r="B41">
        <v>54</v>
      </c>
      <c r="E41">
        <f t="shared" si="1"/>
        <v>2.4300000000000002</v>
      </c>
      <c r="F41">
        <f t="shared" si="2"/>
        <v>1.62</v>
      </c>
      <c r="G41">
        <f t="shared" si="3"/>
        <v>0</v>
      </c>
      <c r="H41">
        <f t="shared" si="4"/>
        <v>0</v>
      </c>
      <c r="I41">
        <f t="shared" si="5"/>
        <v>0</v>
      </c>
    </row>
    <row r="42" spans="1:9" x14ac:dyDescent="0.25">
      <c r="A42" s="1">
        <v>41679</v>
      </c>
      <c r="B42">
        <v>57</v>
      </c>
      <c r="E42">
        <f t="shared" si="1"/>
        <v>2.5649999999999999</v>
      </c>
      <c r="F42">
        <f t="shared" si="2"/>
        <v>1.71</v>
      </c>
      <c r="G42">
        <f t="shared" si="3"/>
        <v>0</v>
      </c>
      <c r="H42">
        <f t="shared" si="4"/>
        <v>0</v>
      </c>
      <c r="I42">
        <f t="shared" si="5"/>
        <v>0</v>
      </c>
    </row>
    <row r="43" spans="1:9" x14ac:dyDescent="0.25">
      <c r="A43" s="1">
        <v>41680</v>
      </c>
      <c r="B43">
        <v>147</v>
      </c>
      <c r="E43">
        <f t="shared" si="1"/>
        <v>6.6150000000000002</v>
      </c>
      <c r="F43">
        <f t="shared" si="2"/>
        <v>4.41</v>
      </c>
      <c r="G43">
        <f t="shared" si="3"/>
        <v>0</v>
      </c>
      <c r="H43">
        <f t="shared" si="4"/>
        <v>0</v>
      </c>
      <c r="I43">
        <f t="shared" si="5"/>
        <v>0</v>
      </c>
    </row>
    <row r="44" spans="1:9" x14ac:dyDescent="0.25">
      <c r="A44" s="1">
        <v>41681</v>
      </c>
      <c r="B44">
        <v>144</v>
      </c>
      <c r="E44">
        <f t="shared" si="1"/>
        <v>6.48</v>
      </c>
      <c r="F44">
        <f t="shared" si="2"/>
        <v>4.32</v>
      </c>
      <c r="G44">
        <f t="shared" si="3"/>
        <v>0</v>
      </c>
      <c r="H44">
        <f t="shared" si="4"/>
        <v>0</v>
      </c>
      <c r="I44">
        <f t="shared" si="5"/>
        <v>0</v>
      </c>
    </row>
    <row r="45" spans="1:9" x14ac:dyDescent="0.25">
      <c r="A45" s="1">
        <v>41682</v>
      </c>
      <c r="B45">
        <v>50</v>
      </c>
      <c r="E45">
        <f t="shared" si="1"/>
        <v>2.25</v>
      </c>
      <c r="F45">
        <f t="shared" si="2"/>
        <v>1.5</v>
      </c>
      <c r="G45">
        <f t="shared" si="3"/>
        <v>1</v>
      </c>
      <c r="H45">
        <f t="shared" si="4"/>
        <v>1</v>
      </c>
      <c r="I45">
        <f t="shared" si="5"/>
        <v>40</v>
      </c>
    </row>
    <row r="46" spans="1:9" x14ac:dyDescent="0.25">
      <c r="A46" s="1">
        <v>41683</v>
      </c>
      <c r="B46">
        <v>129</v>
      </c>
      <c r="E46">
        <f t="shared" si="1"/>
        <v>5.8049999999999997</v>
      </c>
      <c r="F46">
        <f t="shared" si="2"/>
        <v>3.87</v>
      </c>
      <c r="G46">
        <f t="shared" si="3"/>
        <v>0</v>
      </c>
      <c r="H46">
        <f t="shared" si="4"/>
        <v>0</v>
      </c>
      <c r="I46">
        <f t="shared" si="5"/>
        <v>0</v>
      </c>
    </row>
    <row r="47" spans="1:9" x14ac:dyDescent="0.25">
      <c r="A47" s="1">
        <v>41684</v>
      </c>
      <c r="B47">
        <v>71</v>
      </c>
      <c r="E47">
        <f t="shared" si="1"/>
        <v>3.1949999999999998</v>
      </c>
      <c r="F47">
        <f t="shared" si="2"/>
        <v>2.13</v>
      </c>
      <c r="G47">
        <f t="shared" si="3"/>
        <v>0</v>
      </c>
      <c r="H47">
        <f t="shared" si="4"/>
        <v>0</v>
      </c>
      <c r="I47">
        <f t="shared" si="5"/>
        <v>0</v>
      </c>
    </row>
    <row r="48" spans="1:9" x14ac:dyDescent="0.25">
      <c r="A48" s="1">
        <v>41685</v>
      </c>
      <c r="B48">
        <v>125</v>
      </c>
      <c r="E48">
        <f t="shared" si="1"/>
        <v>5.625</v>
      </c>
      <c r="F48">
        <f t="shared" si="2"/>
        <v>3.75</v>
      </c>
      <c r="G48">
        <f t="shared" si="3"/>
        <v>0</v>
      </c>
      <c r="H48">
        <f t="shared" si="4"/>
        <v>0</v>
      </c>
      <c r="I48">
        <f t="shared" si="5"/>
        <v>0</v>
      </c>
    </row>
    <row r="49" spans="1:9" x14ac:dyDescent="0.25">
      <c r="A49" s="1">
        <v>41686</v>
      </c>
      <c r="B49">
        <v>97</v>
      </c>
      <c r="E49">
        <f t="shared" si="1"/>
        <v>4.3650000000000002</v>
      </c>
      <c r="F49">
        <f t="shared" si="2"/>
        <v>2.91</v>
      </c>
      <c r="G49">
        <f t="shared" si="3"/>
        <v>0</v>
      </c>
      <c r="H49">
        <f t="shared" si="4"/>
        <v>0</v>
      </c>
      <c r="I49">
        <f t="shared" si="5"/>
        <v>0</v>
      </c>
    </row>
    <row r="50" spans="1:9" x14ac:dyDescent="0.25">
      <c r="A50" s="1">
        <v>41687</v>
      </c>
      <c r="B50">
        <v>104</v>
      </c>
      <c r="E50">
        <f t="shared" si="1"/>
        <v>4.68</v>
      </c>
      <c r="F50">
        <f t="shared" si="2"/>
        <v>3.12</v>
      </c>
      <c r="G50">
        <f t="shared" si="3"/>
        <v>0</v>
      </c>
      <c r="H50">
        <f t="shared" si="4"/>
        <v>0</v>
      </c>
      <c r="I50">
        <f t="shared" si="5"/>
        <v>0</v>
      </c>
    </row>
    <row r="51" spans="1:9" x14ac:dyDescent="0.25">
      <c r="A51" s="1">
        <v>41688</v>
      </c>
      <c r="B51">
        <v>108</v>
      </c>
      <c r="E51">
        <f t="shared" si="1"/>
        <v>4.8600000000000003</v>
      </c>
      <c r="F51">
        <f t="shared" si="2"/>
        <v>3.24</v>
      </c>
      <c r="G51">
        <f t="shared" si="3"/>
        <v>0</v>
      </c>
      <c r="H51">
        <f t="shared" si="4"/>
        <v>0</v>
      </c>
      <c r="I51">
        <f t="shared" si="5"/>
        <v>0</v>
      </c>
    </row>
    <row r="52" spans="1:9" x14ac:dyDescent="0.25">
      <c r="A52" s="1">
        <v>41689</v>
      </c>
      <c r="B52">
        <v>61</v>
      </c>
      <c r="E52">
        <f t="shared" si="1"/>
        <v>2.7450000000000001</v>
      </c>
      <c r="F52">
        <f t="shared" si="2"/>
        <v>1.83</v>
      </c>
      <c r="G52">
        <f t="shared" si="3"/>
        <v>1</v>
      </c>
      <c r="H52">
        <f t="shared" si="4"/>
        <v>1</v>
      </c>
      <c r="I52">
        <f t="shared" si="5"/>
        <v>40</v>
      </c>
    </row>
    <row r="53" spans="1:9" x14ac:dyDescent="0.25">
      <c r="A53" s="1">
        <v>41690</v>
      </c>
      <c r="B53">
        <v>35</v>
      </c>
      <c r="E53">
        <f t="shared" si="1"/>
        <v>1.575</v>
      </c>
      <c r="F53">
        <f t="shared" si="2"/>
        <v>1.05</v>
      </c>
      <c r="G53">
        <f t="shared" si="3"/>
        <v>0</v>
      </c>
      <c r="H53">
        <f t="shared" si="4"/>
        <v>0</v>
      </c>
      <c r="I53">
        <f t="shared" si="5"/>
        <v>0</v>
      </c>
    </row>
    <row r="54" spans="1:9" x14ac:dyDescent="0.25">
      <c r="A54" s="1">
        <v>41691</v>
      </c>
      <c r="B54">
        <v>40</v>
      </c>
      <c r="E54">
        <f t="shared" si="1"/>
        <v>1.8</v>
      </c>
      <c r="F54">
        <f t="shared" si="2"/>
        <v>1.2</v>
      </c>
      <c r="G54">
        <f t="shared" si="3"/>
        <v>0</v>
      </c>
      <c r="H54">
        <f t="shared" si="4"/>
        <v>0</v>
      </c>
      <c r="I54">
        <f t="shared" si="5"/>
        <v>0</v>
      </c>
    </row>
    <row r="55" spans="1:9" x14ac:dyDescent="0.25">
      <c r="A55" s="1">
        <v>41692</v>
      </c>
      <c r="B55">
        <v>23</v>
      </c>
      <c r="E55">
        <f t="shared" si="1"/>
        <v>1.0349999999999999</v>
      </c>
      <c r="F55">
        <f t="shared" si="2"/>
        <v>0.69</v>
      </c>
      <c r="G55">
        <f t="shared" si="3"/>
        <v>0</v>
      </c>
      <c r="H55">
        <f t="shared" si="4"/>
        <v>0</v>
      </c>
      <c r="I55">
        <f t="shared" si="5"/>
        <v>0</v>
      </c>
    </row>
    <row r="56" spans="1:9" x14ac:dyDescent="0.25">
      <c r="A56" s="1">
        <v>41693</v>
      </c>
      <c r="B56">
        <v>116</v>
      </c>
      <c r="E56">
        <f t="shared" si="1"/>
        <v>5.22</v>
      </c>
      <c r="F56">
        <f t="shared" si="2"/>
        <v>3.48</v>
      </c>
      <c r="G56">
        <f t="shared" si="3"/>
        <v>0</v>
      </c>
      <c r="H56">
        <f t="shared" si="4"/>
        <v>0</v>
      </c>
      <c r="I56">
        <f t="shared" si="5"/>
        <v>0</v>
      </c>
    </row>
    <row r="57" spans="1:9" x14ac:dyDescent="0.25">
      <c r="A57" s="1">
        <v>41694</v>
      </c>
      <c r="B57">
        <v>77</v>
      </c>
      <c r="E57">
        <f t="shared" si="1"/>
        <v>3.4649999999999999</v>
      </c>
      <c r="F57">
        <f t="shared" si="2"/>
        <v>2.31</v>
      </c>
      <c r="G57">
        <f t="shared" si="3"/>
        <v>0</v>
      </c>
      <c r="H57">
        <f t="shared" si="4"/>
        <v>0</v>
      </c>
      <c r="I57">
        <f t="shared" si="5"/>
        <v>0</v>
      </c>
    </row>
    <row r="58" spans="1:9" x14ac:dyDescent="0.25">
      <c r="A58" s="1">
        <v>41695</v>
      </c>
      <c r="B58">
        <v>126</v>
      </c>
      <c r="E58">
        <f t="shared" si="1"/>
        <v>5.67</v>
      </c>
      <c r="F58">
        <f t="shared" si="2"/>
        <v>3.78</v>
      </c>
      <c r="G58">
        <f t="shared" si="3"/>
        <v>0</v>
      </c>
      <c r="H58">
        <f t="shared" si="4"/>
        <v>0</v>
      </c>
      <c r="I58">
        <f t="shared" si="5"/>
        <v>0</v>
      </c>
    </row>
    <row r="59" spans="1:9" x14ac:dyDescent="0.25">
      <c r="A59" s="1">
        <v>41696</v>
      </c>
      <c r="B59">
        <v>123</v>
      </c>
      <c r="E59">
        <f t="shared" si="1"/>
        <v>5.5350000000000001</v>
      </c>
      <c r="F59">
        <f t="shared" si="2"/>
        <v>3.69</v>
      </c>
      <c r="G59">
        <f t="shared" si="3"/>
        <v>1</v>
      </c>
      <c r="H59">
        <f t="shared" si="4"/>
        <v>1</v>
      </c>
      <c r="I59">
        <f t="shared" si="5"/>
        <v>40</v>
      </c>
    </row>
    <row r="60" spans="1:9" x14ac:dyDescent="0.25">
      <c r="A60" s="1">
        <v>41697</v>
      </c>
      <c r="B60">
        <v>33</v>
      </c>
      <c r="E60">
        <f t="shared" si="1"/>
        <v>1.4850000000000001</v>
      </c>
      <c r="F60">
        <f t="shared" si="2"/>
        <v>0.99</v>
      </c>
      <c r="G60">
        <f t="shared" si="3"/>
        <v>0</v>
      </c>
      <c r="H60">
        <f t="shared" si="4"/>
        <v>0</v>
      </c>
      <c r="I60">
        <f t="shared" si="5"/>
        <v>0</v>
      </c>
    </row>
    <row r="61" spans="1:9" x14ac:dyDescent="0.25">
      <c r="A61" s="1">
        <v>41698</v>
      </c>
      <c r="B61">
        <v>34</v>
      </c>
      <c r="E61">
        <f t="shared" si="1"/>
        <v>1.53</v>
      </c>
      <c r="F61">
        <f t="shared" si="2"/>
        <v>1.02</v>
      </c>
      <c r="G61">
        <f t="shared" si="3"/>
        <v>0</v>
      </c>
      <c r="H61">
        <f t="shared" si="4"/>
        <v>0</v>
      </c>
      <c r="I61">
        <f t="shared" si="5"/>
        <v>0</v>
      </c>
    </row>
    <row r="62" spans="1:9" x14ac:dyDescent="0.25">
      <c r="A62" s="1">
        <v>41699</v>
      </c>
      <c r="B62">
        <v>137</v>
      </c>
      <c r="E62">
        <f t="shared" si="1"/>
        <v>6.165</v>
      </c>
      <c r="F62">
        <f t="shared" si="2"/>
        <v>4.1100000000000003</v>
      </c>
      <c r="G62">
        <f t="shared" si="3"/>
        <v>0</v>
      </c>
      <c r="H62">
        <f t="shared" si="4"/>
        <v>0</v>
      </c>
      <c r="I62">
        <f t="shared" si="5"/>
        <v>0</v>
      </c>
    </row>
    <row r="63" spans="1:9" x14ac:dyDescent="0.25">
      <c r="A63" s="1">
        <v>41700</v>
      </c>
      <c r="B63">
        <v>39</v>
      </c>
      <c r="E63">
        <f t="shared" si="1"/>
        <v>1.7549999999999999</v>
      </c>
      <c r="F63">
        <f t="shared" si="2"/>
        <v>1.17</v>
      </c>
      <c r="G63">
        <f t="shared" si="3"/>
        <v>0</v>
      </c>
      <c r="H63">
        <f t="shared" si="4"/>
        <v>0</v>
      </c>
      <c r="I63">
        <f t="shared" si="5"/>
        <v>0</v>
      </c>
    </row>
    <row r="64" spans="1:9" x14ac:dyDescent="0.25">
      <c r="A64" s="1">
        <v>41701</v>
      </c>
      <c r="B64">
        <v>99</v>
      </c>
      <c r="E64">
        <f t="shared" si="1"/>
        <v>4.4550000000000001</v>
      </c>
      <c r="F64">
        <f t="shared" si="2"/>
        <v>2.97</v>
      </c>
      <c r="G64">
        <f t="shared" si="3"/>
        <v>0</v>
      </c>
      <c r="H64">
        <f t="shared" si="4"/>
        <v>0</v>
      </c>
      <c r="I64">
        <f t="shared" si="5"/>
        <v>0</v>
      </c>
    </row>
    <row r="65" spans="1:9" x14ac:dyDescent="0.25">
      <c r="A65" s="1">
        <v>41702</v>
      </c>
      <c r="B65">
        <v>65</v>
      </c>
      <c r="E65">
        <f t="shared" si="1"/>
        <v>2.9249999999999998</v>
      </c>
      <c r="F65">
        <f t="shared" si="2"/>
        <v>1.95</v>
      </c>
      <c r="G65">
        <f t="shared" si="3"/>
        <v>0</v>
      </c>
      <c r="H65">
        <f t="shared" si="4"/>
        <v>0</v>
      </c>
      <c r="I65">
        <f t="shared" si="5"/>
        <v>0</v>
      </c>
    </row>
    <row r="66" spans="1:9" x14ac:dyDescent="0.25">
      <c r="A66" s="1">
        <v>41703</v>
      </c>
      <c r="B66">
        <v>81</v>
      </c>
      <c r="E66">
        <f t="shared" si="1"/>
        <v>3.645</v>
      </c>
      <c r="F66">
        <f t="shared" si="2"/>
        <v>2.4300000000000002</v>
      </c>
      <c r="G66">
        <f t="shared" si="3"/>
        <v>1</v>
      </c>
      <c r="H66">
        <f t="shared" si="4"/>
        <v>1</v>
      </c>
      <c r="I66">
        <f t="shared" si="5"/>
        <v>40</v>
      </c>
    </row>
    <row r="67" spans="1:9" x14ac:dyDescent="0.25">
      <c r="A67" s="1">
        <v>41704</v>
      </c>
      <c r="B67">
        <v>42</v>
      </c>
      <c r="E67">
        <f t="shared" si="1"/>
        <v>1.89</v>
      </c>
      <c r="F67">
        <f t="shared" si="2"/>
        <v>1.26</v>
      </c>
      <c r="G67">
        <f t="shared" si="3"/>
        <v>0</v>
      </c>
      <c r="H67">
        <f t="shared" si="4"/>
        <v>0</v>
      </c>
      <c r="I67">
        <f t="shared" si="5"/>
        <v>0</v>
      </c>
    </row>
    <row r="68" spans="1:9" x14ac:dyDescent="0.25">
      <c r="A68" s="1">
        <v>41705</v>
      </c>
      <c r="B68">
        <v>73</v>
      </c>
      <c r="E68">
        <f t="shared" ref="E68:E131" si="8">IF(C67&gt;15,(B68*9)/100,((B68/2)*9)/100)</f>
        <v>3.2850000000000001</v>
      </c>
      <c r="F68">
        <f t="shared" ref="F68:F131" si="9">IF(C67&gt;15,0,((B68/2)*6)/100)</f>
        <v>2.19</v>
      </c>
      <c r="G68">
        <f t="shared" ref="G68:G131" si="10">IF(WEEKDAY(A68)=4,1,0)</f>
        <v>0</v>
      </c>
      <c r="H68">
        <f t="shared" ref="H68:H131" si="11">IF((G68=1)*AND(D68&lt;40),1,0)</f>
        <v>0</v>
      </c>
      <c r="I68">
        <f t="shared" ref="I68:I131" si="12">IF(H68=1,40-D68,0)</f>
        <v>0</v>
      </c>
    </row>
    <row r="69" spans="1:9" x14ac:dyDescent="0.25">
      <c r="A69" s="1">
        <v>41706</v>
      </c>
      <c r="B69">
        <v>95</v>
      </c>
      <c r="E69">
        <f t="shared" si="8"/>
        <v>4.2750000000000004</v>
      </c>
      <c r="F69">
        <f t="shared" si="9"/>
        <v>2.85</v>
      </c>
      <c r="G69">
        <f t="shared" si="10"/>
        <v>0</v>
      </c>
      <c r="H69">
        <f t="shared" si="11"/>
        <v>0</v>
      </c>
      <c r="I69">
        <f t="shared" si="12"/>
        <v>0</v>
      </c>
    </row>
    <row r="70" spans="1:9" x14ac:dyDescent="0.25">
      <c r="A70" s="1">
        <v>41707</v>
      </c>
      <c r="B70">
        <v>70</v>
      </c>
      <c r="E70">
        <f t="shared" si="8"/>
        <v>3.15</v>
      </c>
      <c r="F70">
        <f t="shared" si="9"/>
        <v>2.1</v>
      </c>
      <c r="G70">
        <f t="shared" si="10"/>
        <v>0</v>
      </c>
      <c r="H70">
        <f t="shared" si="11"/>
        <v>0</v>
      </c>
      <c r="I70">
        <f t="shared" si="12"/>
        <v>0</v>
      </c>
    </row>
    <row r="71" spans="1:9" x14ac:dyDescent="0.25">
      <c r="A71" s="1">
        <v>41708</v>
      </c>
      <c r="B71">
        <v>18</v>
      </c>
      <c r="E71">
        <f t="shared" si="8"/>
        <v>0.81</v>
      </c>
      <c r="F71">
        <f t="shared" si="9"/>
        <v>0.54</v>
      </c>
      <c r="G71">
        <f t="shared" si="10"/>
        <v>0</v>
      </c>
      <c r="H71">
        <f t="shared" si="11"/>
        <v>0</v>
      </c>
      <c r="I71">
        <f t="shared" si="12"/>
        <v>0</v>
      </c>
    </row>
    <row r="72" spans="1:9" x14ac:dyDescent="0.25">
      <c r="A72" s="1">
        <v>41709</v>
      </c>
      <c r="B72">
        <v>140</v>
      </c>
      <c r="E72">
        <f t="shared" si="8"/>
        <v>6.3</v>
      </c>
      <c r="F72">
        <f t="shared" si="9"/>
        <v>4.2</v>
      </c>
      <c r="G72">
        <f t="shared" si="10"/>
        <v>0</v>
      </c>
      <c r="H72">
        <f t="shared" si="11"/>
        <v>0</v>
      </c>
      <c r="I72">
        <f t="shared" si="12"/>
        <v>0</v>
      </c>
    </row>
    <row r="73" spans="1:9" x14ac:dyDescent="0.25">
      <c r="A73" s="1">
        <v>41710</v>
      </c>
      <c r="B73">
        <v>35</v>
      </c>
      <c r="E73">
        <f t="shared" si="8"/>
        <v>1.575</v>
      </c>
      <c r="F73">
        <f t="shared" si="9"/>
        <v>1.05</v>
      </c>
      <c r="G73">
        <f t="shared" si="10"/>
        <v>1</v>
      </c>
      <c r="H73">
        <f t="shared" si="11"/>
        <v>1</v>
      </c>
      <c r="I73">
        <f t="shared" si="12"/>
        <v>40</v>
      </c>
    </row>
    <row r="74" spans="1:9" x14ac:dyDescent="0.25">
      <c r="A74" s="1">
        <v>41711</v>
      </c>
      <c r="B74">
        <v>65</v>
      </c>
      <c r="E74">
        <f t="shared" si="8"/>
        <v>2.9249999999999998</v>
      </c>
      <c r="F74">
        <f t="shared" si="9"/>
        <v>1.95</v>
      </c>
      <c r="G74">
        <f t="shared" si="10"/>
        <v>0</v>
      </c>
      <c r="H74">
        <f t="shared" si="11"/>
        <v>0</v>
      </c>
      <c r="I74">
        <f t="shared" si="12"/>
        <v>0</v>
      </c>
    </row>
    <row r="75" spans="1:9" x14ac:dyDescent="0.25">
      <c r="A75" s="1">
        <v>41712</v>
      </c>
      <c r="B75">
        <v>225</v>
      </c>
      <c r="E75">
        <f t="shared" si="8"/>
        <v>10.125</v>
      </c>
      <c r="F75">
        <f t="shared" si="9"/>
        <v>6.75</v>
      </c>
      <c r="G75">
        <f t="shared" si="10"/>
        <v>0</v>
      </c>
      <c r="H75">
        <f t="shared" si="11"/>
        <v>0</v>
      </c>
      <c r="I75">
        <f t="shared" si="12"/>
        <v>0</v>
      </c>
    </row>
    <row r="76" spans="1:9" x14ac:dyDescent="0.25">
      <c r="A76" s="1">
        <v>41713</v>
      </c>
      <c r="B76">
        <v>138</v>
      </c>
      <c r="E76">
        <f t="shared" si="8"/>
        <v>6.21</v>
      </c>
      <c r="F76">
        <f t="shared" si="9"/>
        <v>4.1399999999999997</v>
      </c>
      <c r="G76">
        <f t="shared" si="10"/>
        <v>0</v>
      </c>
      <c r="H76">
        <f t="shared" si="11"/>
        <v>0</v>
      </c>
      <c r="I76">
        <f t="shared" si="12"/>
        <v>0</v>
      </c>
    </row>
    <row r="77" spans="1:9" x14ac:dyDescent="0.25">
      <c r="A77" s="1">
        <v>41714</v>
      </c>
      <c r="B77">
        <v>64</v>
      </c>
      <c r="E77">
        <f t="shared" si="8"/>
        <v>2.88</v>
      </c>
      <c r="F77">
        <f t="shared" si="9"/>
        <v>1.92</v>
      </c>
      <c r="G77">
        <f t="shared" si="10"/>
        <v>0</v>
      </c>
      <c r="H77">
        <f t="shared" si="11"/>
        <v>0</v>
      </c>
      <c r="I77">
        <f t="shared" si="12"/>
        <v>0</v>
      </c>
    </row>
    <row r="78" spans="1:9" x14ac:dyDescent="0.25">
      <c r="A78" s="1">
        <v>41715</v>
      </c>
      <c r="B78">
        <v>73</v>
      </c>
      <c r="E78">
        <f t="shared" si="8"/>
        <v>3.2850000000000001</v>
      </c>
      <c r="F78">
        <f t="shared" si="9"/>
        <v>2.19</v>
      </c>
      <c r="G78">
        <f t="shared" si="10"/>
        <v>0</v>
      </c>
      <c r="H78">
        <f t="shared" si="11"/>
        <v>0</v>
      </c>
      <c r="I78">
        <f t="shared" si="12"/>
        <v>0</v>
      </c>
    </row>
    <row r="79" spans="1:9" x14ac:dyDescent="0.25">
      <c r="A79" s="1">
        <v>41716</v>
      </c>
      <c r="B79">
        <v>109</v>
      </c>
      <c r="E79">
        <f t="shared" si="8"/>
        <v>4.9050000000000002</v>
      </c>
      <c r="F79">
        <f t="shared" si="9"/>
        <v>3.27</v>
      </c>
      <c r="G79">
        <f t="shared" si="10"/>
        <v>0</v>
      </c>
      <c r="H79">
        <f t="shared" si="11"/>
        <v>0</v>
      </c>
      <c r="I79">
        <f t="shared" si="12"/>
        <v>0</v>
      </c>
    </row>
    <row r="80" spans="1:9" x14ac:dyDescent="0.25">
      <c r="A80" s="1">
        <v>41717</v>
      </c>
      <c r="B80">
        <v>69</v>
      </c>
      <c r="E80">
        <f t="shared" si="8"/>
        <v>3.105</v>
      </c>
      <c r="F80">
        <f t="shared" si="9"/>
        <v>2.0699999999999998</v>
      </c>
      <c r="G80">
        <f t="shared" si="10"/>
        <v>1</v>
      </c>
      <c r="H80">
        <f t="shared" si="11"/>
        <v>1</v>
      </c>
      <c r="I80">
        <f t="shared" si="12"/>
        <v>40</v>
      </c>
    </row>
    <row r="81" spans="1:9" x14ac:dyDescent="0.25">
      <c r="A81" s="1">
        <v>41718</v>
      </c>
      <c r="B81">
        <v>21</v>
      </c>
      <c r="E81">
        <f t="shared" si="8"/>
        <v>0.94499999999999995</v>
      </c>
      <c r="F81">
        <f t="shared" si="9"/>
        <v>0.63</v>
      </c>
      <c r="G81">
        <f t="shared" si="10"/>
        <v>0</v>
      </c>
      <c r="H81">
        <f t="shared" si="11"/>
        <v>0</v>
      </c>
      <c r="I81">
        <f t="shared" si="12"/>
        <v>0</v>
      </c>
    </row>
    <row r="82" spans="1:9" x14ac:dyDescent="0.25">
      <c r="A82" s="1">
        <v>41719</v>
      </c>
      <c r="B82">
        <v>116</v>
      </c>
      <c r="E82">
        <f t="shared" si="8"/>
        <v>5.22</v>
      </c>
      <c r="F82">
        <f t="shared" si="9"/>
        <v>3.48</v>
      </c>
      <c r="G82">
        <f t="shared" si="10"/>
        <v>0</v>
      </c>
      <c r="H82">
        <f t="shared" si="11"/>
        <v>0</v>
      </c>
      <c r="I82">
        <f t="shared" si="12"/>
        <v>0</v>
      </c>
    </row>
    <row r="83" spans="1:9" x14ac:dyDescent="0.25">
      <c r="A83" s="1">
        <v>41720</v>
      </c>
      <c r="B83">
        <v>47</v>
      </c>
      <c r="E83">
        <f t="shared" si="8"/>
        <v>2.1150000000000002</v>
      </c>
      <c r="F83">
        <f t="shared" si="9"/>
        <v>1.41</v>
      </c>
      <c r="G83">
        <f t="shared" si="10"/>
        <v>0</v>
      </c>
      <c r="H83">
        <f t="shared" si="11"/>
        <v>0</v>
      </c>
      <c r="I83">
        <f t="shared" si="12"/>
        <v>0</v>
      </c>
    </row>
    <row r="84" spans="1:9" x14ac:dyDescent="0.25">
      <c r="A84" s="1">
        <v>41721</v>
      </c>
      <c r="B84">
        <v>59</v>
      </c>
      <c r="E84">
        <f t="shared" si="8"/>
        <v>2.6549999999999998</v>
      </c>
      <c r="F84">
        <f t="shared" si="9"/>
        <v>1.77</v>
      </c>
      <c r="G84">
        <f t="shared" si="10"/>
        <v>0</v>
      </c>
      <c r="H84">
        <f t="shared" si="11"/>
        <v>0</v>
      </c>
      <c r="I84">
        <f t="shared" si="12"/>
        <v>0</v>
      </c>
    </row>
    <row r="85" spans="1:9" x14ac:dyDescent="0.25">
      <c r="A85" s="1">
        <v>41722</v>
      </c>
      <c r="B85">
        <v>85</v>
      </c>
      <c r="E85">
        <f t="shared" si="8"/>
        <v>3.8250000000000002</v>
      </c>
      <c r="F85">
        <f t="shared" si="9"/>
        <v>2.5499999999999998</v>
      </c>
      <c r="G85">
        <f t="shared" si="10"/>
        <v>0</v>
      </c>
      <c r="H85">
        <f t="shared" si="11"/>
        <v>0</v>
      </c>
      <c r="I85">
        <f t="shared" si="12"/>
        <v>0</v>
      </c>
    </row>
    <row r="86" spans="1:9" x14ac:dyDescent="0.25">
      <c r="A86" s="1">
        <v>41723</v>
      </c>
      <c r="B86">
        <v>46</v>
      </c>
      <c r="E86">
        <f t="shared" si="8"/>
        <v>2.0699999999999998</v>
      </c>
      <c r="F86">
        <f t="shared" si="9"/>
        <v>1.38</v>
      </c>
      <c r="G86">
        <f t="shared" si="10"/>
        <v>0</v>
      </c>
      <c r="H86">
        <f t="shared" si="11"/>
        <v>0</v>
      </c>
      <c r="I86">
        <f t="shared" si="12"/>
        <v>0</v>
      </c>
    </row>
    <row r="87" spans="1:9" x14ac:dyDescent="0.25">
      <c r="A87" s="1">
        <v>41724</v>
      </c>
      <c r="B87">
        <v>41</v>
      </c>
      <c r="E87">
        <f t="shared" si="8"/>
        <v>1.845</v>
      </c>
      <c r="F87">
        <f t="shared" si="9"/>
        <v>1.23</v>
      </c>
      <c r="G87">
        <f t="shared" si="10"/>
        <v>1</v>
      </c>
      <c r="H87">
        <f t="shared" si="11"/>
        <v>1</v>
      </c>
      <c r="I87">
        <f t="shared" si="12"/>
        <v>40</v>
      </c>
    </row>
    <row r="88" spans="1:9" x14ac:dyDescent="0.25">
      <c r="A88" s="1">
        <v>41725</v>
      </c>
      <c r="B88">
        <v>102</v>
      </c>
      <c r="E88">
        <f t="shared" si="8"/>
        <v>4.59</v>
      </c>
      <c r="F88">
        <f t="shared" si="9"/>
        <v>3.06</v>
      </c>
      <c r="G88">
        <f t="shared" si="10"/>
        <v>0</v>
      </c>
      <c r="H88">
        <f t="shared" si="11"/>
        <v>0</v>
      </c>
      <c r="I88">
        <f t="shared" si="12"/>
        <v>0</v>
      </c>
    </row>
    <row r="89" spans="1:9" x14ac:dyDescent="0.25">
      <c r="A89" s="1">
        <v>41726</v>
      </c>
      <c r="B89">
        <v>129</v>
      </c>
      <c r="E89">
        <f t="shared" si="8"/>
        <v>5.8049999999999997</v>
      </c>
      <c r="F89">
        <f t="shared" si="9"/>
        <v>3.87</v>
      </c>
      <c r="G89">
        <f t="shared" si="10"/>
        <v>0</v>
      </c>
      <c r="H89">
        <f t="shared" si="11"/>
        <v>0</v>
      </c>
      <c r="I89">
        <f t="shared" si="12"/>
        <v>0</v>
      </c>
    </row>
    <row r="90" spans="1:9" x14ac:dyDescent="0.25">
      <c r="A90" s="1">
        <v>41727</v>
      </c>
      <c r="B90">
        <v>22</v>
      </c>
      <c r="E90">
        <f t="shared" si="8"/>
        <v>0.99</v>
      </c>
      <c r="F90">
        <f t="shared" si="9"/>
        <v>0.66</v>
      </c>
      <c r="G90">
        <f t="shared" si="10"/>
        <v>0</v>
      </c>
      <c r="H90">
        <f t="shared" si="11"/>
        <v>0</v>
      </c>
      <c r="I90">
        <f t="shared" si="12"/>
        <v>0</v>
      </c>
    </row>
    <row r="91" spans="1:9" x14ac:dyDescent="0.25">
      <c r="A91" s="1">
        <v>41728</v>
      </c>
      <c r="B91">
        <v>25</v>
      </c>
      <c r="E91">
        <f t="shared" si="8"/>
        <v>1.125</v>
      </c>
      <c r="F91">
        <f t="shared" si="9"/>
        <v>0.75</v>
      </c>
      <c r="G91">
        <f t="shared" si="10"/>
        <v>0</v>
      </c>
      <c r="H91">
        <f t="shared" si="11"/>
        <v>0</v>
      </c>
      <c r="I91">
        <f t="shared" si="12"/>
        <v>0</v>
      </c>
    </row>
    <row r="92" spans="1:9" x14ac:dyDescent="0.25">
      <c r="A92" s="1">
        <v>41729</v>
      </c>
      <c r="B92">
        <v>26</v>
      </c>
      <c r="E92">
        <f t="shared" si="8"/>
        <v>1.17</v>
      </c>
      <c r="F92">
        <f t="shared" si="9"/>
        <v>0.78</v>
      </c>
      <c r="G92">
        <f t="shared" si="10"/>
        <v>0</v>
      </c>
      <c r="H92">
        <f t="shared" si="11"/>
        <v>0</v>
      </c>
      <c r="I92">
        <f t="shared" si="12"/>
        <v>0</v>
      </c>
    </row>
    <row r="93" spans="1:9" x14ac:dyDescent="0.25">
      <c r="A93" s="1">
        <v>41730</v>
      </c>
      <c r="B93">
        <v>84</v>
      </c>
      <c r="E93">
        <f t="shared" si="8"/>
        <v>3.78</v>
      </c>
      <c r="F93">
        <f t="shared" si="9"/>
        <v>2.52</v>
      </c>
      <c r="G93">
        <f t="shared" si="10"/>
        <v>0</v>
      </c>
      <c r="H93">
        <f t="shared" si="11"/>
        <v>0</v>
      </c>
      <c r="I93">
        <f t="shared" si="12"/>
        <v>0</v>
      </c>
    </row>
    <row r="94" spans="1:9" x14ac:dyDescent="0.25">
      <c r="A94" s="1">
        <v>41731</v>
      </c>
      <c r="B94">
        <v>129</v>
      </c>
      <c r="E94">
        <f t="shared" si="8"/>
        <v>5.8049999999999997</v>
      </c>
      <c r="F94">
        <f t="shared" si="9"/>
        <v>3.87</v>
      </c>
      <c r="G94">
        <f t="shared" si="10"/>
        <v>1</v>
      </c>
      <c r="H94">
        <f t="shared" si="11"/>
        <v>1</v>
      </c>
      <c r="I94">
        <f t="shared" si="12"/>
        <v>40</v>
      </c>
    </row>
    <row r="95" spans="1:9" x14ac:dyDescent="0.25">
      <c r="A95" s="1">
        <v>41732</v>
      </c>
      <c r="B95">
        <v>18</v>
      </c>
      <c r="E95">
        <f t="shared" si="8"/>
        <v>0.81</v>
      </c>
      <c r="F95">
        <f t="shared" si="9"/>
        <v>0.54</v>
      </c>
      <c r="G95">
        <f t="shared" si="10"/>
        <v>0</v>
      </c>
      <c r="H95">
        <f t="shared" si="11"/>
        <v>0</v>
      </c>
      <c r="I95">
        <f t="shared" si="12"/>
        <v>0</v>
      </c>
    </row>
    <row r="96" spans="1:9" x14ac:dyDescent="0.25">
      <c r="A96" s="1">
        <v>41733</v>
      </c>
      <c r="B96">
        <v>60</v>
      </c>
      <c r="E96">
        <f t="shared" si="8"/>
        <v>2.7</v>
      </c>
      <c r="F96">
        <f t="shared" si="9"/>
        <v>1.8</v>
      </c>
      <c r="G96">
        <f t="shared" si="10"/>
        <v>0</v>
      </c>
      <c r="H96">
        <f t="shared" si="11"/>
        <v>0</v>
      </c>
      <c r="I96">
        <f t="shared" si="12"/>
        <v>0</v>
      </c>
    </row>
    <row r="97" spans="1:9" x14ac:dyDescent="0.25">
      <c r="A97" s="1">
        <v>41734</v>
      </c>
      <c r="B97">
        <v>25</v>
      </c>
      <c r="E97">
        <f t="shared" si="8"/>
        <v>1.125</v>
      </c>
      <c r="F97">
        <f t="shared" si="9"/>
        <v>0.75</v>
      </c>
      <c r="G97">
        <f t="shared" si="10"/>
        <v>0</v>
      </c>
      <c r="H97">
        <f t="shared" si="11"/>
        <v>0</v>
      </c>
      <c r="I97">
        <f t="shared" si="12"/>
        <v>0</v>
      </c>
    </row>
    <row r="98" spans="1:9" x14ac:dyDescent="0.25">
      <c r="A98" s="1">
        <v>41735</v>
      </c>
      <c r="B98">
        <v>126</v>
      </c>
      <c r="E98">
        <f t="shared" si="8"/>
        <v>5.67</v>
      </c>
      <c r="F98">
        <f t="shared" si="9"/>
        <v>3.78</v>
      </c>
      <c r="G98">
        <f t="shared" si="10"/>
        <v>0</v>
      </c>
      <c r="H98">
        <f t="shared" si="11"/>
        <v>0</v>
      </c>
      <c r="I98">
        <f t="shared" si="12"/>
        <v>0</v>
      </c>
    </row>
    <row r="99" spans="1:9" x14ac:dyDescent="0.25">
      <c r="A99" s="1">
        <v>41736</v>
      </c>
      <c r="B99">
        <v>35</v>
      </c>
      <c r="E99">
        <f t="shared" si="8"/>
        <v>1.575</v>
      </c>
      <c r="F99">
        <f t="shared" si="9"/>
        <v>1.05</v>
      </c>
      <c r="G99">
        <f t="shared" si="10"/>
        <v>0</v>
      </c>
      <c r="H99">
        <f t="shared" si="11"/>
        <v>0</v>
      </c>
      <c r="I99">
        <f t="shared" si="12"/>
        <v>0</v>
      </c>
    </row>
    <row r="100" spans="1:9" x14ac:dyDescent="0.25">
      <c r="A100" s="1">
        <v>41737</v>
      </c>
      <c r="B100">
        <v>143</v>
      </c>
      <c r="E100">
        <f t="shared" si="8"/>
        <v>6.4349999999999996</v>
      </c>
      <c r="F100">
        <f t="shared" si="9"/>
        <v>4.29</v>
      </c>
      <c r="G100">
        <f t="shared" si="10"/>
        <v>0</v>
      </c>
      <c r="H100">
        <f t="shared" si="11"/>
        <v>0</v>
      </c>
      <c r="I100">
        <f t="shared" si="12"/>
        <v>0</v>
      </c>
    </row>
    <row r="101" spans="1:9" x14ac:dyDescent="0.25">
      <c r="A101" s="1">
        <v>41738</v>
      </c>
      <c r="B101">
        <v>89</v>
      </c>
      <c r="E101">
        <f t="shared" si="8"/>
        <v>4.0049999999999999</v>
      </c>
      <c r="F101">
        <f t="shared" si="9"/>
        <v>2.67</v>
      </c>
      <c r="G101">
        <f t="shared" si="10"/>
        <v>1</v>
      </c>
      <c r="H101">
        <f t="shared" si="11"/>
        <v>1</v>
      </c>
      <c r="I101">
        <f t="shared" si="12"/>
        <v>40</v>
      </c>
    </row>
    <row r="102" spans="1:9" x14ac:dyDescent="0.25">
      <c r="A102" s="1">
        <v>41739</v>
      </c>
      <c r="B102">
        <v>60</v>
      </c>
      <c r="E102">
        <f t="shared" si="8"/>
        <v>2.7</v>
      </c>
      <c r="F102">
        <f t="shared" si="9"/>
        <v>1.8</v>
      </c>
      <c r="G102">
        <f t="shared" si="10"/>
        <v>0</v>
      </c>
      <c r="H102">
        <f t="shared" si="11"/>
        <v>0</v>
      </c>
      <c r="I102">
        <f t="shared" si="12"/>
        <v>0</v>
      </c>
    </row>
    <row r="103" spans="1:9" x14ac:dyDescent="0.25">
      <c r="A103" s="1">
        <v>41740</v>
      </c>
      <c r="B103">
        <v>52</v>
      </c>
      <c r="E103">
        <f t="shared" si="8"/>
        <v>2.34</v>
      </c>
      <c r="F103">
        <f t="shared" si="9"/>
        <v>1.56</v>
      </c>
      <c r="G103">
        <f t="shared" si="10"/>
        <v>0</v>
      </c>
      <c r="H103">
        <f t="shared" si="11"/>
        <v>0</v>
      </c>
      <c r="I103">
        <f t="shared" si="12"/>
        <v>0</v>
      </c>
    </row>
    <row r="104" spans="1:9" x14ac:dyDescent="0.25">
      <c r="A104" s="1">
        <v>41741</v>
      </c>
      <c r="B104">
        <v>24</v>
      </c>
      <c r="E104">
        <f t="shared" si="8"/>
        <v>1.08</v>
      </c>
      <c r="F104">
        <f t="shared" si="9"/>
        <v>0.72</v>
      </c>
      <c r="G104">
        <f t="shared" si="10"/>
        <v>0</v>
      </c>
      <c r="H104">
        <f t="shared" si="11"/>
        <v>0</v>
      </c>
      <c r="I104">
        <f t="shared" si="12"/>
        <v>0</v>
      </c>
    </row>
    <row r="105" spans="1:9" x14ac:dyDescent="0.25">
      <c r="A105" s="1">
        <v>41742</v>
      </c>
      <c r="B105">
        <v>80</v>
      </c>
      <c r="E105">
        <f t="shared" si="8"/>
        <v>3.6</v>
      </c>
      <c r="F105">
        <f t="shared" si="9"/>
        <v>2.4</v>
      </c>
      <c r="G105">
        <f t="shared" si="10"/>
        <v>0</v>
      </c>
      <c r="H105">
        <f t="shared" si="11"/>
        <v>0</v>
      </c>
      <c r="I105">
        <f t="shared" si="12"/>
        <v>0</v>
      </c>
    </row>
    <row r="106" spans="1:9" x14ac:dyDescent="0.25">
      <c r="A106" s="1">
        <v>41743</v>
      </c>
      <c r="B106">
        <v>79</v>
      </c>
      <c r="E106">
        <f t="shared" si="8"/>
        <v>3.5550000000000002</v>
      </c>
      <c r="F106">
        <f t="shared" si="9"/>
        <v>2.37</v>
      </c>
      <c r="G106">
        <f t="shared" si="10"/>
        <v>0</v>
      </c>
      <c r="H106">
        <f t="shared" si="11"/>
        <v>0</v>
      </c>
      <c r="I106">
        <f t="shared" si="12"/>
        <v>0</v>
      </c>
    </row>
    <row r="107" spans="1:9" x14ac:dyDescent="0.25">
      <c r="A107" s="1">
        <v>41744</v>
      </c>
      <c r="B107">
        <v>115</v>
      </c>
      <c r="E107">
        <f t="shared" si="8"/>
        <v>5.1749999999999998</v>
      </c>
      <c r="F107">
        <f t="shared" si="9"/>
        <v>3.45</v>
      </c>
      <c r="G107">
        <f t="shared" si="10"/>
        <v>0</v>
      </c>
      <c r="H107">
        <f t="shared" si="11"/>
        <v>0</v>
      </c>
      <c r="I107">
        <f t="shared" si="12"/>
        <v>0</v>
      </c>
    </row>
    <row r="108" spans="1:9" x14ac:dyDescent="0.25">
      <c r="A108" s="1">
        <v>41745</v>
      </c>
      <c r="B108">
        <v>55</v>
      </c>
      <c r="E108">
        <f t="shared" si="8"/>
        <v>2.4750000000000001</v>
      </c>
      <c r="F108">
        <f t="shared" si="9"/>
        <v>1.65</v>
      </c>
      <c r="G108">
        <f t="shared" si="10"/>
        <v>1</v>
      </c>
      <c r="H108">
        <f t="shared" si="11"/>
        <v>1</v>
      </c>
      <c r="I108">
        <f t="shared" si="12"/>
        <v>40</v>
      </c>
    </row>
    <row r="109" spans="1:9" x14ac:dyDescent="0.25">
      <c r="A109" s="1">
        <v>41746</v>
      </c>
      <c r="B109">
        <v>124</v>
      </c>
      <c r="E109">
        <f t="shared" si="8"/>
        <v>5.58</v>
      </c>
      <c r="F109">
        <f t="shared" si="9"/>
        <v>3.72</v>
      </c>
      <c r="G109">
        <f t="shared" si="10"/>
        <v>0</v>
      </c>
      <c r="H109">
        <f t="shared" si="11"/>
        <v>0</v>
      </c>
      <c r="I109">
        <f t="shared" si="12"/>
        <v>0</v>
      </c>
    </row>
    <row r="110" spans="1:9" x14ac:dyDescent="0.25">
      <c r="A110" s="1">
        <v>41747</v>
      </c>
      <c r="B110">
        <v>104</v>
      </c>
      <c r="E110">
        <f t="shared" si="8"/>
        <v>4.68</v>
      </c>
      <c r="F110">
        <f t="shared" si="9"/>
        <v>3.12</v>
      </c>
      <c r="G110">
        <f t="shared" si="10"/>
        <v>0</v>
      </c>
      <c r="H110">
        <f t="shared" si="11"/>
        <v>0</v>
      </c>
      <c r="I110">
        <f t="shared" si="12"/>
        <v>0</v>
      </c>
    </row>
    <row r="111" spans="1:9" x14ac:dyDescent="0.25">
      <c r="A111" s="1">
        <v>41748</v>
      </c>
      <c r="B111">
        <v>20</v>
      </c>
      <c r="E111">
        <f t="shared" si="8"/>
        <v>0.9</v>
      </c>
      <c r="F111">
        <f t="shared" si="9"/>
        <v>0.6</v>
      </c>
      <c r="G111">
        <f t="shared" si="10"/>
        <v>0</v>
      </c>
      <c r="H111">
        <f t="shared" si="11"/>
        <v>0</v>
      </c>
      <c r="I111">
        <f t="shared" si="12"/>
        <v>0</v>
      </c>
    </row>
    <row r="112" spans="1:9" x14ac:dyDescent="0.25">
      <c r="A112" s="1">
        <v>41749</v>
      </c>
      <c r="B112">
        <v>68</v>
      </c>
      <c r="E112">
        <f t="shared" si="8"/>
        <v>3.06</v>
      </c>
      <c r="F112">
        <f t="shared" si="9"/>
        <v>2.04</v>
      </c>
      <c r="G112">
        <f t="shared" si="10"/>
        <v>0</v>
      </c>
      <c r="H112">
        <f t="shared" si="11"/>
        <v>0</v>
      </c>
      <c r="I112">
        <f t="shared" si="12"/>
        <v>0</v>
      </c>
    </row>
    <row r="113" spans="1:9" x14ac:dyDescent="0.25">
      <c r="A113" s="1">
        <v>41750</v>
      </c>
      <c r="B113">
        <v>25</v>
      </c>
      <c r="E113">
        <f t="shared" si="8"/>
        <v>1.125</v>
      </c>
      <c r="F113">
        <f t="shared" si="9"/>
        <v>0.75</v>
      </c>
      <c r="G113">
        <f t="shared" si="10"/>
        <v>0</v>
      </c>
      <c r="H113">
        <f t="shared" si="11"/>
        <v>0</v>
      </c>
      <c r="I113">
        <f t="shared" si="12"/>
        <v>0</v>
      </c>
    </row>
    <row r="114" spans="1:9" x14ac:dyDescent="0.25">
      <c r="A114" s="1">
        <v>41751</v>
      </c>
      <c r="B114">
        <v>93</v>
      </c>
      <c r="E114">
        <f t="shared" si="8"/>
        <v>4.1849999999999996</v>
      </c>
      <c r="F114">
        <f t="shared" si="9"/>
        <v>2.79</v>
      </c>
      <c r="G114">
        <f t="shared" si="10"/>
        <v>0</v>
      </c>
      <c r="H114">
        <f t="shared" si="11"/>
        <v>0</v>
      </c>
      <c r="I114">
        <f t="shared" si="12"/>
        <v>0</v>
      </c>
    </row>
    <row r="115" spans="1:9" x14ac:dyDescent="0.25">
      <c r="A115" s="1">
        <v>41752</v>
      </c>
      <c r="B115">
        <v>49</v>
      </c>
      <c r="E115">
        <f t="shared" si="8"/>
        <v>2.2050000000000001</v>
      </c>
      <c r="F115">
        <f t="shared" si="9"/>
        <v>1.47</v>
      </c>
      <c r="G115">
        <f t="shared" si="10"/>
        <v>1</v>
      </c>
      <c r="H115">
        <f t="shared" si="11"/>
        <v>1</v>
      </c>
      <c r="I115">
        <f t="shared" si="12"/>
        <v>40</v>
      </c>
    </row>
    <row r="116" spans="1:9" x14ac:dyDescent="0.25">
      <c r="A116" s="1">
        <v>41753</v>
      </c>
      <c r="B116">
        <v>29</v>
      </c>
      <c r="E116">
        <f t="shared" si="8"/>
        <v>1.3049999999999999</v>
      </c>
      <c r="F116">
        <f t="shared" si="9"/>
        <v>0.87</v>
      </c>
      <c r="G116">
        <f t="shared" si="10"/>
        <v>0</v>
      </c>
      <c r="H116">
        <f t="shared" si="11"/>
        <v>0</v>
      </c>
      <c r="I116">
        <f t="shared" si="12"/>
        <v>0</v>
      </c>
    </row>
    <row r="117" spans="1:9" x14ac:dyDescent="0.25">
      <c r="A117" s="1">
        <v>41754</v>
      </c>
      <c r="B117">
        <v>59</v>
      </c>
      <c r="E117">
        <f t="shared" si="8"/>
        <v>2.6549999999999998</v>
      </c>
      <c r="F117">
        <f t="shared" si="9"/>
        <v>1.77</v>
      </c>
      <c r="G117">
        <f t="shared" si="10"/>
        <v>0</v>
      </c>
      <c r="H117">
        <f t="shared" si="11"/>
        <v>0</v>
      </c>
      <c r="I117">
        <f t="shared" si="12"/>
        <v>0</v>
      </c>
    </row>
    <row r="118" spans="1:9" x14ac:dyDescent="0.25">
      <c r="A118" s="1">
        <v>41755</v>
      </c>
      <c r="B118">
        <v>65</v>
      </c>
      <c r="E118">
        <f t="shared" si="8"/>
        <v>2.9249999999999998</v>
      </c>
      <c r="F118">
        <f t="shared" si="9"/>
        <v>1.95</v>
      </c>
      <c r="G118">
        <f t="shared" si="10"/>
        <v>0</v>
      </c>
      <c r="H118">
        <f t="shared" si="11"/>
        <v>0</v>
      </c>
      <c r="I118">
        <f t="shared" si="12"/>
        <v>0</v>
      </c>
    </row>
    <row r="119" spans="1:9" x14ac:dyDescent="0.25">
      <c r="A119" s="1">
        <v>41756</v>
      </c>
      <c r="B119">
        <v>25</v>
      </c>
      <c r="E119">
        <f t="shared" si="8"/>
        <v>1.125</v>
      </c>
      <c r="F119">
        <f t="shared" si="9"/>
        <v>0.75</v>
      </c>
      <c r="G119">
        <f t="shared" si="10"/>
        <v>0</v>
      </c>
      <c r="H119">
        <f t="shared" si="11"/>
        <v>0</v>
      </c>
      <c r="I119">
        <f t="shared" si="12"/>
        <v>0</v>
      </c>
    </row>
    <row r="120" spans="1:9" x14ac:dyDescent="0.25">
      <c r="A120" s="1">
        <v>41757</v>
      </c>
      <c r="B120">
        <v>3</v>
      </c>
      <c r="E120">
        <f t="shared" si="8"/>
        <v>0.13500000000000001</v>
      </c>
      <c r="F120">
        <f t="shared" si="9"/>
        <v>0.09</v>
      </c>
      <c r="G120">
        <f t="shared" si="10"/>
        <v>0</v>
      </c>
      <c r="H120">
        <f t="shared" si="11"/>
        <v>0</v>
      </c>
      <c r="I120">
        <f t="shared" si="12"/>
        <v>0</v>
      </c>
    </row>
    <row r="121" spans="1:9" x14ac:dyDescent="0.25">
      <c r="A121" s="1">
        <v>41758</v>
      </c>
      <c r="B121">
        <v>58</v>
      </c>
      <c r="E121">
        <f t="shared" si="8"/>
        <v>2.61</v>
      </c>
      <c r="F121">
        <f t="shared" si="9"/>
        <v>1.74</v>
      </c>
      <c r="G121">
        <f t="shared" si="10"/>
        <v>0</v>
      </c>
      <c r="H121">
        <f t="shared" si="11"/>
        <v>0</v>
      </c>
      <c r="I121">
        <f t="shared" si="12"/>
        <v>0</v>
      </c>
    </row>
    <row r="122" spans="1:9" x14ac:dyDescent="0.25">
      <c r="A122" s="1">
        <v>41759</v>
      </c>
      <c r="B122">
        <v>35</v>
      </c>
      <c r="E122">
        <f t="shared" si="8"/>
        <v>1.575</v>
      </c>
      <c r="F122">
        <f t="shared" si="9"/>
        <v>1.05</v>
      </c>
      <c r="G122">
        <f t="shared" si="10"/>
        <v>1</v>
      </c>
      <c r="H122">
        <f t="shared" si="11"/>
        <v>1</v>
      </c>
      <c r="I122">
        <f t="shared" si="12"/>
        <v>40</v>
      </c>
    </row>
    <row r="123" spans="1:9" x14ac:dyDescent="0.25">
      <c r="A123" s="1">
        <v>41760</v>
      </c>
      <c r="B123">
        <v>146</v>
      </c>
      <c r="E123">
        <f t="shared" si="8"/>
        <v>6.57</v>
      </c>
      <c r="F123">
        <f t="shared" si="9"/>
        <v>4.38</v>
      </c>
      <c r="G123">
        <f t="shared" si="10"/>
        <v>0</v>
      </c>
      <c r="H123">
        <f t="shared" si="11"/>
        <v>0</v>
      </c>
      <c r="I123">
        <f t="shared" si="12"/>
        <v>0</v>
      </c>
    </row>
    <row r="124" spans="1:9" x14ac:dyDescent="0.25">
      <c r="A124" s="1">
        <v>41761</v>
      </c>
      <c r="B124">
        <v>45</v>
      </c>
      <c r="E124">
        <f t="shared" si="8"/>
        <v>2.0249999999999999</v>
      </c>
      <c r="F124">
        <f t="shared" si="9"/>
        <v>1.35</v>
      </c>
      <c r="G124">
        <f t="shared" si="10"/>
        <v>0</v>
      </c>
      <c r="H124">
        <f t="shared" si="11"/>
        <v>0</v>
      </c>
      <c r="I124">
        <f t="shared" si="12"/>
        <v>0</v>
      </c>
    </row>
    <row r="125" spans="1:9" x14ac:dyDescent="0.25">
      <c r="A125" s="1">
        <v>41762</v>
      </c>
      <c r="B125">
        <v>127</v>
      </c>
      <c r="E125">
        <f t="shared" si="8"/>
        <v>5.7149999999999999</v>
      </c>
      <c r="F125">
        <f t="shared" si="9"/>
        <v>3.81</v>
      </c>
      <c r="G125">
        <f t="shared" si="10"/>
        <v>0</v>
      </c>
      <c r="H125">
        <f t="shared" si="11"/>
        <v>0</v>
      </c>
      <c r="I125">
        <f t="shared" si="12"/>
        <v>0</v>
      </c>
    </row>
    <row r="126" spans="1:9" x14ac:dyDescent="0.25">
      <c r="A126" s="1">
        <v>41763</v>
      </c>
      <c r="B126">
        <v>48</v>
      </c>
      <c r="E126">
        <f t="shared" si="8"/>
        <v>2.16</v>
      </c>
      <c r="F126">
        <f t="shared" si="9"/>
        <v>1.44</v>
      </c>
      <c r="G126">
        <f t="shared" si="10"/>
        <v>0</v>
      </c>
      <c r="H126">
        <f t="shared" si="11"/>
        <v>0</v>
      </c>
      <c r="I126">
        <f t="shared" si="12"/>
        <v>0</v>
      </c>
    </row>
    <row r="127" spans="1:9" x14ac:dyDescent="0.25">
      <c r="A127" s="1">
        <v>41764</v>
      </c>
      <c r="B127">
        <v>128</v>
      </c>
      <c r="E127">
        <f t="shared" si="8"/>
        <v>5.76</v>
      </c>
      <c r="F127">
        <f t="shared" si="9"/>
        <v>3.84</v>
      </c>
      <c r="G127">
        <f t="shared" si="10"/>
        <v>0</v>
      </c>
      <c r="H127">
        <f t="shared" si="11"/>
        <v>0</v>
      </c>
      <c r="I127">
        <f t="shared" si="12"/>
        <v>0</v>
      </c>
    </row>
    <row r="128" spans="1:9" x14ac:dyDescent="0.25">
      <c r="A128" s="1">
        <v>41765</v>
      </c>
      <c r="B128">
        <v>115</v>
      </c>
      <c r="E128">
        <f t="shared" si="8"/>
        <v>5.1749999999999998</v>
      </c>
      <c r="F128">
        <f t="shared" si="9"/>
        <v>3.45</v>
      </c>
      <c r="G128">
        <f t="shared" si="10"/>
        <v>0</v>
      </c>
      <c r="H128">
        <f t="shared" si="11"/>
        <v>0</v>
      </c>
      <c r="I128">
        <f t="shared" si="12"/>
        <v>0</v>
      </c>
    </row>
    <row r="129" spans="1:9" x14ac:dyDescent="0.25">
      <c r="A129" s="1">
        <v>41766</v>
      </c>
      <c r="B129">
        <v>103</v>
      </c>
      <c r="E129">
        <f t="shared" si="8"/>
        <v>4.6349999999999998</v>
      </c>
      <c r="F129">
        <f t="shared" si="9"/>
        <v>3.09</v>
      </c>
      <c r="G129">
        <f t="shared" si="10"/>
        <v>1</v>
      </c>
      <c r="H129">
        <f t="shared" si="11"/>
        <v>1</v>
      </c>
      <c r="I129">
        <f t="shared" si="12"/>
        <v>40</v>
      </c>
    </row>
    <row r="130" spans="1:9" x14ac:dyDescent="0.25">
      <c r="A130" s="1">
        <v>41767</v>
      </c>
      <c r="B130">
        <v>21</v>
      </c>
      <c r="E130">
        <f t="shared" si="8"/>
        <v>0.94499999999999995</v>
      </c>
      <c r="F130">
        <f t="shared" si="9"/>
        <v>0.63</v>
      </c>
      <c r="G130">
        <f t="shared" si="10"/>
        <v>0</v>
      </c>
      <c r="H130">
        <f t="shared" si="11"/>
        <v>0</v>
      </c>
      <c r="I130">
        <f t="shared" si="12"/>
        <v>0</v>
      </c>
    </row>
    <row r="131" spans="1:9" x14ac:dyDescent="0.25">
      <c r="A131" s="1">
        <v>41768</v>
      </c>
      <c r="B131">
        <v>150</v>
      </c>
      <c r="E131">
        <f t="shared" si="8"/>
        <v>6.75</v>
      </c>
      <c r="F131">
        <f t="shared" si="9"/>
        <v>4.5</v>
      </c>
      <c r="G131">
        <f t="shared" si="10"/>
        <v>0</v>
      </c>
      <c r="H131">
        <f t="shared" si="11"/>
        <v>0</v>
      </c>
      <c r="I131">
        <f t="shared" si="12"/>
        <v>0</v>
      </c>
    </row>
    <row r="132" spans="1:9" x14ac:dyDescent="0.25">
      <c r="A132" s="1">
        <v>41769</v>
      </c>
      <c r="B132">
        <v>49</v>
      </c>
      <c r="E132">
        <f t="shared" ref="E132:E195" si="13">IF(C131&gt;15,(B132*9)/100,((B132/2)*9)/100)</f>
        <v>2.2050000000000001</v>
      </c>
      <c r="F132">
        <f t="shared" ref="F132:F195" si="14">IF(C131&gt;15,0,((B132/2)*6)/100)</f>
        <v>1.47</v>
      </c>
      <c r="G132">
        <f t="shared" ref="G132:G195" si="15">IF(WEEKDAY(A132)=4,1,0)</f>
        <v>0</v>
      </c>
      <c r="H132">
        <f t="shared" ref="H132:H195" si="16">IF((G132=1)*AND(D132&lt;40),1,0)</f>
        <v>0</v>
      </c>
      <c r="I132">
        <f t="shared" ref="I132:I195" si="17">IF(H132=1,40-D132,0)</f>
        <v>0</v>
      </c>
    </row>
    <row r="133" spans="1:9" x14ac:dyDescent="0.25">
      <c r="A133" s="1">
        <v>41770</v>
      </c>
      <c r="B133">
        <v>20</v>
      </c>
      <c r="E133">
        <f t="shared" si="13"/>
        <v>0.9</v>
      </c>
      <c r="F133">
        <f t="shared" si="14"/>
        <v>0.6</v>
      </c>
      <c r="G133">
        <f t="shared" si="15"/>
        <v>0</v>
      </c>
      <c r="H133">
        <f t="shared" si="16"/>
        <v>0</v>
      </c>
      <c r="I133">
        <f t="shared" si="17"/>
        <v>0</v>
      </c>
    </row>
    <row r="134" spans="1:9" x14ac:dyDescent="0.25">
      <c r="A134" s="1">
        <v>41771</v>
      </c>
      <c r="B134">
        <v>120</v>
      </c>
      <c r="E134">
        <f t="shared" si="13"/>
        <v>5.4</v>
      </c>
      <c r="F134">
        <f t="shared" si="14"/>
        <v>3.6</v>
      </c>
      <c r="G134">
        <f t="shared" si="15"/>
        <v>0</v>
      </c>
      <c r="H134">
        <f t="shared" si="16"/>
        <v>0</v>
      </c>
      <c r="I134">
        <f t="shared" si="17"/>
        <v>0</v>
      </c>
    </row>
    <row r="135" spans="1:9" x14ac:dyDescent="0.25">
      <c r="A135" s="1">
        <v>41772</v>
      </c>
      <c r="B135">
        <v>39</v>
      </c>
      <c r="E135">
        <f t="shared" si="13"/>
        <v>1.7549999999999999</v>
      </c>
      <c r="F135">
        <f t="shared" si="14"/>
        <v>1.17</v>
      </c>
      <c r="G135">
        <f t="shared" si="15"/>
        <v>0</v>
      </c>
      <c r="H135">
        <f t="shared" si="16"/>
        <v>0</v>
      </c>
      <c r="I135">
        <f t="shared" si="17"/>
        <v>0</v>
      </c>
    </row>
    <row r="136" spans="1:9" x14ac:dyDescent="0.25">
      <c r="A136" s="1">
        <v>41773</v>
      </c>
      <c r="B136">
        <v>15</v>
      </c>
      <c r="E136">
        <f t="shared" si="13"/>
        <v>0.67500000000000004</v>
      </c>
      <c r="F136">
        <f t="shared" si="14"/>
        <v>0.45</v>
      </c>
      <c r="G136">
        <f t="shared" si="15"/>
        <v>1</v>
      </c>
      <c r="H136">
        <f t="shared" si="16"/>
        <v>1</v>
      </c>
      <c r="I136">
        <f t="shared" si="17"/>
        <v>40</v>
      </c>
    </row>
    <row r="137" spans="1:9" x14ac:dyDescent="0.25">
      <c r="A137" s="1">
        <v>41774</v>
      </c>
      <c r="B137">
        <v>118</v>
      </c>
      <c r="E137">
        <f t="shared" si="13"/>
        <v>5.31</v>
      </c>
      <c r="F137">
        <f t="shared" si="14"/>
        <v>3.54</v>
      </c>
      <c r="G137">
        <f t="shared" si="15"/>
        <v>0</v>
      </c>
      <c r="H137">
        <f t="shared" si="16"/>
        <v>0</v>
      </c>
      <c r="I137">
        <f t="shared" si="17"/>
        <v>0</v>
      </c>
    </row>
    <row r="138" spans="1:9" x14ac:dyDescent="0.25">
      <c r="A138" s="1">
        <v>41775</v>
      </c>
      <c r="B138">
        <v>37</v>
      </c>
      <c r="E138">
        <f t="shared" si="13"/>
        <v>1.665</v>
      </c>
      <c r="F138">
        <f t="shared" si="14"/>
        <v>1.1100000000000001</v>
      </c>
      <c r="G138">
        <f t="shared" si="15"/>
        <v>0</v>
      </c>
      <c r="H138">
        <f t="shared" si="16"/>
        <v>0</v>
      </c>
      <c r="I138">
        <f t="shared" si="17"/>
        <v>0</v>
      </c>
    </row>
    <row r="139" spans="1:9" x14ac:dyDescent="0.25">
      <c r="A139" s="1">
        <v>41776</v>
      </c>
      <c r="B139">
        <v>107</v>
      </c>
      <c r="E139">
        <f t="shared" si="13"/>
        <v>4.8150000000000004</v>
      </c>
      <c r="F139">
        <f t="shared" si="14"/>
        <v>3.21</v>
      </c>
      <c r="G139">
        <f t="shared" si="15"/>
        <v>0</v>
      </c>
      <c r="H139">
        <f t="shared" si="16"/>
        <v>0</v>
      </c>
      <c r="I139">
        <f t="shared" si="17"/>
        <v>0</v>
      </c>
    </row>
    <row r="140" spans="1:9" x14ac:dyDescent="0.25">
      <c r="A140" s="1">
        <v>41777</v>
      </c>
      <c r="B140">
        <v>51</v>
      </c>
      <c r="E140">
        <f t="shared" si="13"/>
        <v>2.2949999999999999</v>
      </c>
      <c r="F140">
        <f t="shared" si="14"/>
        <v>1.53</v>
      </c>
      <c r="G140">
        <f t="shared" si="15"/>
        <v>0</v>
      </c>
      <c r="H140">
        <f t="shared" si="16"/>
        <v>0</v>
      </c>
      <c r="I140">
        <f t="shared" si="17"/>
        <v>0</v>
      </c>
    </row>
    <row r="141" spans="1:9" x14ac:dyDescent="0.25">
      <c r="A141" s="1">
        <v>41778</v>
      </c>
      <c r="B141">
        <v>76</v>
      </c>
      <c r="E141">
        <f t="shared" si="13"/>
        <v>3.42</v>
      </c>
      <c r="F141">
        <f t="shared" si="14"/>
        <v>2.2799999999999998</v>
      </c>
      <c r="G141">
        <f t="shared" si="15"/>
        <v>0</v>
      </c>
      <c r="H141">
        <f t="shared" si="16"/>
        <v>0</v>
      </c>
      <c r="I141">
        <f t="shared" si="17"/>
        <v>0</v>
      </c>
    </row>
    <row r="142" spans="1:9" x14ac:dyDescent="0.25">
      <c r="A142" s="1">
        <v>41779</v>
      </c>
      <c r="B142">
        <v>41</v>
      </c>
      <c r="E142">
        <f t="shared" si="13"/>
        <v>1.845</v>
      </c>
      <c r="F142">
        <f t="shared" si="14"/>
        <v>1.23</v>
      </c>
      <c r="G142">
        <f t="shared" si="15"/>
        <v>0</v>
      </c>
      <c r="H142">
        <f t="shared" si="16"/>
        <v>0</v>
      </c>
      <c r="I142">
        <f t="shared" si="17"/>
        <v>0</v>
      </c>
    </row>
    <row r="143" spans="1:9" x14ac:dyDescent="0.25">
      <c r="A143" s="1">
        <v>41780</v>
      </c>
      <c r="B143">
        <v>149</v>
      </c>
      <c r="E143">
        <f t="shared" si="13"/>
        <v>6.7050000000000001</v>
      </c>
      <c r="F143">
        <f t="shared" si="14"/>
        <v>4.47</v>
      </c>
      <c r="G143">
        <f t="shared" si="15"/>
        <v>1</v>
      </c>
      <c r="H143">
        <f t="shared" si="16"/>
        <v>1</v>
      </c>
      <c r="I143">
        <f t="shared" si="17"/>
        <v>40</v>
      </c>
    </row>
    <row r="144" spans="1:9" x14ac:dyDescent="0.25">
      <c r="A144" s="1">
        <v>41781</v>
      </c>
      <c r="B144">
        <v>72</v>
      </c>
      <c r="E144">
        <f t="shared" si="13"/>
        <v>3.24</v>
      </c>
      <c r="F144">
        <f t="shared" si="14"/>
        <v>2.16</v>
      </c>
      <c r="G144">
        <f t="shared" si="15"/>
        <v>0</v>
      </c>
      <c r="H144">
        <f t="shared" si="16"/>
        <v>0</v>
      </c>
      <c r="I144">
        <f t="shared" si="17"/>
        <v>0</v>
      </c>
    </row>
    <row r="145" spans="1:9" x14ac:dyDescent="0.25">
      <c r="A145" s="1">
        <v>41782</v>
      </c>
      <c r="B145">
        <v>83</v>
      </c>
      <c r="E145">
        <f t="shared" si="13"/>
        <v>3.7349999999999999</v>
      </c>
      <c r="F145">
        <f t="shared" si="14"/>
        <v>2.4900000000000002</v>
      </c>
      <c r="G145">
        <f t="shared" si="15"/>
        <v>0</v>
      </c>
      <c r="H145">
        <f t="shared" si="16"/>
        <v>0</v>
      </c>
      <c r="I145">
        <f t="shared" si="17"/>
        <v>0</v>
      </c>
    </row>
    <row r="146" spans="1:9" x14ac:dyDescent="0.25">
      <c r="A146" s="1">
        <v>41783</v>
      </c>
      <c r="B146">
        <v>101</v>
      </c>
      <c r="E146">
        <f t="shared" si="13"/>
        <v>4.5449999999999999</v>
      </c>
      <c r="F146">
        <f t="shared" si="14"/>
        <v>3.03</v>
      </c>
      <c r="G146">
        <f t="shared" si="15"/>
        <v>0</v>
      </c>
      <c r="H146">
        <f t="shared" si="16"/>
        <v>0</v>
      </c>
      <c r="I146">
        <f t="shared" si="17"/>
        <v>0</v>
      </c>
    </row>
    <row r="147" spans="1:9" x14ac:dyDescent="0.25">
      <c r="A147" s="1">
        <v>41784</v>
      </c>
      <c r="B147">
        <v>43</v>
      </c>
      <c r="E147">
        <f t="shared" si="13"/>
        <v>1.9350000000000001</v>
      </c>
      <c r="F147">
        <f t="shared" si="14"/>
        <v>1.29</v>
      </c>
      <c r="G147">
        <f t="shared" si="15"/>
        <v>0</v>
      </c>
      <c r="H147">
        <f t="shared" si="16"/>
        <v>0</v>
      </c>
      <c r="I147">
        <f t="shared" si="17"/>
        <v>0</v>
      </c>
    </row>
    <row r="148" spans="1:9" x14ac:dyDescent="0.25">
      <c r="A148" s="1">
        <v>41785</v>
      </c>
      <c r="B148">
        <v>59</v>
      </c>
      <c r="E148">
        <f t="shared" si="13"/>
        <v>2.6549999999999998</v>
      </c>
      <c r="F148">
        <f t="shared" si="14"/>
        <v>1.77</v>
      </c>
      <c r="G148">
        <f t="shared" si="15"/>
        <v>0</v>
      </c>
      <c r="H148">
        <f t="shared" si="16"/>
        <v>0</v>
      </c>
      <c r="I148">
        <f t="shared" si="17"/>
        <v>0</v>
      </c>
    </row>
    <row r="149" spans="1:9" x14ac:dyDescent="0.25">
      <c r="A149" s="1">
        <v>41786</v>
      </c>
      <c r="B149">
        <v>81</v>
      </c>
      <c r="E149">
        <f t="shared" si="13"/>
        <v>3.645</v>
      </c>
      <c r="F149">
        <f t="shared" si="14"/>
        <v>2.4300000000000002</v>
      </c>
      <c r="G149">
        <f t="shared" si="15"/>
        <v>0</v>
      </c>
      <c r="H149">
        <f t="shared" si="16"/>
        <v>0</v>
      </c>
      <c r="I149">
        <f t="shared" si="17"/>
        <v>0</v>
      </c>
    </row>
    <row r="150" spans="1:9" x14ac:dyDescent="0.25">
      <c r="A150" s="1">
        <v>41787</v>
      </c>
      <c r="B150">
        <v>89</v>
      </c>
      <c r="E150">
        <f t="shared" si="13"/>
        <v>4.0049999999999999</v>
      </c>
      <c r="F150">
        <f t="shared" si="14"/>
        <v>2.67</v>
      </c>
      <c r="G150">
        <f t="shared" si="15"/>
        <v>1</v>
      </c>
      <c r="H150">
        <f t="shared" si="16"/>
        <v>1</v>
      </c>
      <c r="I150">
        <f t="shared" si="17"/>
        <v>40</v>
      </c>
    </row>
    <row r="151" spans="1:9" x14ac:dyDescent="0.25">
      <c r="A151" s="1">
        <v>41788</v>
      </c>
      <c r="B151">
        <v>43</v>
      </c>
      <c r="E151">
        <f t="shared" si="13"/>
        <v>1.9350000000000001</v>
      </c>
      <c r="F151">
        <f t="shared" si="14"/>
        <v>1.29</v>
      </c>
      <c r="G151">
        <f t="shared" si="15"/>
        <v>0</v>
      </c>
      <c r="H151">
        <f t="shared" si="16"/>
        <v>0</v>
      </c>
      <c r="I151">
        <f t="shared" si="17"/>
        <v>0</v>
      </c>
    </row>
    <row r="152" spans="1:9" x14ac:dyDescent="0.25">
      <c r="A152" s="1">
        <v>41789</v>
      </c>
      <c r="B152">
        <v>67</v>
      </c>
      <c r="E152">
        <f t="shared" si="13"/>
        <v>3.0150000000000001</v>
      </c>
      <c r="F152">
        <f t="shared" si="14"/>
        <v>2.0099999999999998</v>
      </c>
      <c r="G152">
        <f t="shared" si="15"/>
        <v>0</v>
      </c>
      <c r="H152">
        <f t="shared" si="16"/>
        <v>0</v>
      </c>
      <c r="I152">
        <f t="shared" si="17"/>
        <v>0</v>
      </c>
    </row>
    <row r="153" spans="1:9" x14ac:dyDescent="0.25">
      <c r="A153" s="1">
        <v>41790</v>
      </c>
      <c r="B153">
        <v>122</v>
      </c>
      <c r="E153">
        <f t="shared" si="13"/>
        <v>5.49</v>
      </c>
      <c r="F153">
        <f t="shared" si="14"/>
        <v>3.66</v>
      </c>
      <c r="G153">
        <f t="shared" si="15"/>
        <v>0</v>
      </c>
      <c r="H153">
        <f t="shared" si="16"/>
        <v>0</v>
      </c>
      <c r="I153">
        <f t="shared" si="17"/>
        <v>0</v>
      </c>
    </row>
    <row r="154" spans="1:9" x14ac:dyDescent="0.25">
      <c r="A154" s="1">
        <v>41791</v>
      </c>
      <c r="B154">
        <v>100</v>
      </c>
      <c r="E154">
        <f t="shared" si="13"/>
        <v>4.5</v>
      </c>
      <c r="F154">
        <f t="shared" si="14"/>
        <v>3</v>
      </c>
      <c r="G154">
        <f t="shared" si="15"/>
        <v>0</v>
      </c>
      <c r="H154">
        <f t="shared" si="16"/>
        <v>0</v>
      </c>
      <c r="I154">
        <f t="shared" si="17"/>
        <v>0</v>
      </c>
    </row>
    <row r="155" spans="1:9" x14ac:dyDescent="0.25">
      <c r="A155" s="1">
        <v>41792</v>
      </c>
      <c r="B155">
        <v>145</v>
      </c>
      <c r="E155">
        <f t="shared" si="13"/>
        <v>6.5250000000000004</v>
      </c>
      <c r="F155">
        <f t="shared" si="14"/>
        <v>4.3499999999999996</v>
      </c>
      <c r="G155">
        <f t="shared" si="15"/>
        <v>0</v>
      </c>
      <c r="H155">
        <f t="shared" si="16"/>
        <v>0</v>
      </c>
      <c r="I155">
        <f t="shared" si="17"/>
        <v>0</v>
      </c>
    </row>
    <row r="156" spans="1:9" x14ac:dyDescent="0.25">
      <c r="A156" s="1">
        <v>41793</v>
      </c>
      <c r="B156">
        <v>36</v>
      </c>
      <c r="E156">
        <f t="shared" si="13"/>
        <v>1.62</v>
      </c>
      <c r="F156">
        <f t="shared" si="14"/>
        <v>1.08</v>
      </c>
      <c r="G156">
        <f t="shared" si="15"/>
        <v>0</v>
      </c>
      <c r="H156">
        <f t="shared" si="16"/>
        <v>0</v>
      </c>
      <c r="I156">
        <f t="shared" si="17"/>
        <v>0</v>
      </c>
    </row>
    <row r="157" spans="1:9" x14ac:dyDescent="0.25">
      <c r="A157" s="1">
        <v>41794</v>
      </c>
      <c r="B157">
        <v>75</v>
      </c>
      <c r="E157">
        <f t="shared" si="13"/>
        <v>3.375</v>
      </c>
      <c r="F157">
        <f t="shared" si="14"/>
        <v>2.25</v>
      </c>
      <c r="G157">
        <f t="shared" si="15"/>
        <v>1</v>
      </c>
      <c r="H157">
        <f t="shared" si="16"/>
        <v>1</v>
      </c>
      <c r="I157">
        <f t="shared" si="17"/>
        <v>40</v>
      </c>
    </row>
    <row r="158" spans="1:9" x14ac:dyDescent="0.25">
      <c r="A158" s="1">
        <v>41795</v>
      </c>
      <c r="B158">
        <v>132</v>
      </c>
      <c r="E158">
        <f t="shared" si="13"/>
        <v>5.94</v>
      </c>
      <c r="F158">
        <f t="shared" si="14"/>
        <v>3.96</v>
      </c>
      <c r="G158">
        <f t="shared" si="15"/>
        <v>0</v>
      </c>
      <c r="H158">
        <f t="shared" si="16"/>
        <v>0</v>
      </c>
      <c r="I158">
        <f t="shared" si="17"/>
        <v>0</v>
      </c>
    </row>
    <row r="159" spans="1:9" x14ac:dyDescent="0.25">
      <c r="A159" s="1">
        <v>41796</v>
      </c>
      <c r="B159">
        <v>51</v>
      </c>
      <c r="E159">
        <f t="shared" si="13"/>
        <v>2.2949999999999999</v>
      </c>
      <c r="F159">
        <f t="shared" si="14"/>
        <v>1.53</v>
      </c>
      <c r="G159">
        <f t="shared" si="15"/>
        <v>0</v>
      </c>
      <c r="H159">
        <f t="shared" si="16"/>
        <v>0</v>
      </c>
      <c r="I159">
        <f t="shared" si="17"/>
        <v>0</v>
      </c>
    </row>
    <row r="160" spans="1:9" x14ac:dyDescent="0.25">
      <c r="A160" s="1">
        <v>41797</v>
      </c>
      <c r="B160">
        <v>32</v>
      </c>
      <c r="E160">
        <f t="shared" si="13"/>
        <v>1.44</v>
      </c>
      <c r="F160">
        <f t="shared" si="14"/>
        <v>0.96</v>
      </c>
      <c r="G160">
        <f t="shared" si="15"/>
        <v>0</v>
      </c>
      <c r="H160">
        <f t="shared" si="16"/>
        <v>0</v>
      </c>
      <c r="I160">
        <f t="shared" si="17"/>
        <v>0</v>
      </c>
    </row>
    <row r="161" spans="1:9" x14ac:dyDescent="0.25">
      <c r="A161" s="1">
        <v>41798</v>
      </c>
      <c r="B161">
        <v>130</v>
      </c>
      <c r="E161">
        <f t="shared" si="13"/>
        <v>5.85</v>
      </c>
      <c r="F161">
        <f t="shared" si="14"/>
        <v>3.9</v>
      </c>
      <c r="G161">
        <f t="shared" si="15"/>
        <v>0</v>
      </c>
      <c r="H161">
        <f t="shared" si="16"/>
        <v>0</v>
      </c>
      <c r="I161">
        <f t="shared" si="17"/>
        <v>0</v>
      </c>
    </row>
    <row r="162" spans="1:9" x14ac:dyDescent="0.25">
      <c r="A162" s="1">
        <v>41799</v>
      </c>
      <c r="B162">
        <v>25</v>
      </c>
      <c r="E162">
        <f t="shared" si="13"/>
        <v>1.125</v>
      </c>
      <c r="F162">
        <f t="shared" si="14"/>
        <v>0.75</v>
      </c>
      <c r="G162">
        <f t="shared" si="15"/>
        <v>0</v>
      </c>
      <c r="H162">
        <f t="shared" si="16"/>
        <v>0</v>
      </c>
      <c r="I162">
        <f t="shared" si="17"/>
        <v>0</v>
      </c>
    </row>
    <row r="163" spans="1:9" x14ac:dyDescent="0.25">
      <c r="A163" s="1">
        <v>41800</v>
      </c>
      <c r="B163">
        <v>60</v>
      </c>
      <c r="E163">
        <f t="shared" si="13"/>
        <v>2.7</v>
      </c>
      <c r="F163">
        <f t="shared" si="14"/>
        <v>1.8</v>
      </c>
      <c r="G163">
        <f t="shared" si="15"/>
        <v>0</v>
      </c>
      <c r="H163">
        <f t="shared" si="16"/>
        <v>0</v>
      </c>
      <c r="I163">
        <f t="shared" si="17"/>
        <v>0</v>
      </c>
    </row>
    <row r="164" spans="1:9" x14ac:dyDescent="0.25">
      <c r="A164" s="1">
        <v>41801</v>
      </c>
      <c r="B164">
        <v>104</v>
      </c>
      <c r="E164">
        <f t="shared" si="13"/>
        <v>4.68</v>
      </c>
      <c r="F164">
        <f t="shared" si="14"/>
        <v>3.12</v>
      </c>
      <c r="G164">
        <f t="shared" si="15"/>
        <v>1</v>
      </c>
      <c r="H164">
        <f t="shared" si="16"/>
        <v>1</v>
      </c>
      <c r="I164">
        <f t="shared" si="17"/>
        <v>40</v>
      </c>
    </row>
    <row r="165" spans="1:9" x14ac:dyDescent="0.25">
      <c r="A165" s="1">
        <v>41802</v>
      </c>
      <c r="B165">
        <v>118</v>
      </c>
      <c r="E165">
        <f t="shared" si="13"/>
        <v>5.31</v>
      </c>
      <c r="F165">
        <f t="shared" si="14"/>
        <v>3.54</v>
      </c>
      <c r="G165">
        <f t="shared" si="15"/>
        <v>0</v>
      </c>
      <c r="H165">
        <f t="shared" si="16"/>
        <v>0</v>
      </c>
      <c r="I165">
        <f t="shared" si="17"/>
        <v>0</v>
      </c>
    </row>
    <row r="166" spans="1:9" x14ac:dyDescent="0.25">
      <c r="A166" s="1">
        <v>41803</v>
      </c>
      <c r="B166">
        <v>35</v>
      </c>
      <c r="E166">
        <f t="shared" si="13"/>
        <v>1.575</v>
      </c>
      <c r="F166">
        <f t="shared" si="14"/>
        <v>1.05</v>
      </c>
      <c r="G166">
        <f t="shared" si="15"/>
        <v>0</v>
      </c>
      <c r="H166">
        <f t="shared" si="16"/>
        <v>0</v>
      </c>
      <c r="I166">
        <f t="shared" si="17"/>
        <v>0</v>
      </c>
    </row>
    <row r="167" spans="1:9" x14ac:dyDescent="0.25">
      <c r="A167" s="1">
        <v>41804</v>
      </c>
      <c r="B167">
        <v>96</v>
      </c>
      <c r="E167">
        <f t="shared" si="13"/>
        <v>4.32</v>
      </c>
      <c r="F167">
        <f t="shared" si="14"/>
        <v>2.88</v>
      </c>
      <c r="G167">
        <f t="shared" si="15"/>
        <v>0</v>
      </c>
      <c r="H167">
        <f t="shared" si="16"/>
        <v>0</v>
      </c>
      <c r="I167">
        <f t="shared" si="17"/>
        <v>0</v>
      </c>
    </row>
    <row r="168" spans="1:9" x14ac:dyDescent="0.25">
      <c r="A168" s="1">
        <v>41805</v>
      </c>
      <c r="B168">
        <v>23</v>
      </c>
      <c r="E168">
        <f t="shared" si="13"/>
        <v>1.0349999999999999</v>
      </c>
      <c r="F168">
        <f t="shared" si="14"/>
        <v>0.69</v>
      </c>
      <c r="G168">
        <f t="shared" si="15"/>
        <v>0</v>
      </c>
      <c r="H168">
        <f t="shared" si="16"/>
        <v>0</v>
      </c>
      <c r="I168">
        <f t="shared" si="17"/>
        <v>0</v>
      </c>
    </row>
    <row r="169" spans="1:9" x14ac:dyDescent="0.25">
      <c r="A169" s="1">
        <v>41806</v>
      </c>
      <c r="B169">
        <v>109</v>
      </c>
      <c r="E169">
        <f t="shared" si="13"/>
        <v>4.9050000000000002</v>
      </c>
      <c r="F169">
        <f t="shared" si="14"/>
        <v>3.27</v>
      </c>
      <c r="G169">
        <f t="shared" si="15"/>
        <v>0</v>
      </c>
      <c r="H169">
        <f t="shared" si="16"/>
        <v>0</v>
      </c>
      <c r="I169">
        <f t="shared" si="17"/>
        <v>0</v>
      </c>
    </row>
    <row r="170" spans="1:9" x14ac:dyDescent="0.25">
      <c r="A170" s="1">
        <v>41807</v>
      </c>
      <c r="B170">
        <v>39</v>
      </c>
      <c r="E170">
        <f t="shared" si="13"/>
        <v>1.7549999999999999</v>
      </c>
      <c r="F170">
        <f t="shared" si="14"/>
        <v>1.17</v>
      </c>
      <c r="G170">
        <f t="shared" si="15"/>
        <v>0</v>
      </c>
      <c r="H170">
        <f t="shared" si="16"/>
        <v>0</v>
      </c>
      <c r="I170">
        <f t="shared" si="17"/>
        <v>0</v>
      </c>
    </row>
    <row r="171" spans="1:9" x14ac:dyDescent="0.25">
      <c r="A171" s="1">
        <v>41808</v>
      </c>
      <c r="B171">
        <v>136</v>
      </c>
      <c r="E171">
        <f t="shared" si="13"/>
        <v>6.12</v>
      </c>
      <c r="F171">
        <f t="shared" si="14"/>
        <v>4.08</v>
      </c>
      <c r="G171">
        <f t="shared" si="15"/>
        <v>1</v>
      </c>
      <c r="H171">
        <f t="shared" si="16"/>
        <v>1</v>
      </c>
      <c r="I171">
        <f t="shared" si="17"/>
        <v>40</v>
      </c>
    </row>
    <row r="172" spans="1:9" x14ac:dyDescent="0.25">
      <c r="A172" s="1">
        <v>41809</v>
      </c>
      <c r="B172">
        <v>132</v>
      </c>
      <c r="E172">
        <f t="shared" si="13"/>
        <v>5.94</v>
      </c>
      <c r="F172">
        <f t="shared" si="14"/>
        <v>3.96</v>
      </c>
      <c r="G172">
        <f t="shared" si="15"/>
        <v>0</v>
      </c>
      <c r="H172">
        <f t="shared" si="16"/>
        <v>0</v>
      </c>
      <c r="I172">
        <f t="shared" si="17"/>
        <v>0</v>
      </c>
    </row>
    <row r="173" spans="1:9" x14ac:dyDescent="0.25">
      <c r="A173" s="1">
        <v>41810</v>
      </c>
      <c r="B173">
        <v>92</v>
      </c>
      <c r="E173">
        <f t="shared" si="13"/>
        <v>4.1399999999999997</v>
      </c>
      <c r="F173">
        <f t="shared" si="14"/>
        <v>2.76</v>
      </c>
      <c r="G173">
        <f t="shared" si="15"/>
        <v>0</v>
      </c>
      <c r="H173">
        <f t="shared" si="16"/>
        <v>0</v>
      </c>
      <c r="I173">
        <f t="shared" si="17"/>
        <v>0</v>
      </c>
    </row>
    <row r="174" spans="1:9" x14ac:dyDescent="0.25">
      <c r="A174" s="1">
        <v>41811</v>
      </c>
      <c r="B174">
        <v>49</v>
      </c>
      <c r="E174">
        <f t="shared" si="13"/>
        <v>2.2050000000000001</v>
      </c>
      <c r="F174">
        <f t="shared" si="14"/>
        <v>1.47</v>
      </c>
      <c r="G174">
        <f t="shared" si="15"/>
        <v>0</v>
      </c>
      <c r="H174">
        <f t="shared" si="16"/>
        <v>0</v>
      </c>
      <c r="I174">
        <f t="shared" si="17"/>
        <v>0</v>
      </c>
    </row>
    <row r="175" spans="1:9" x14ac:dyDescent="0.25">
      <c r="A175" s="1">
        <v>41812</v>
      </c>
      <c r="B175">
        <v>146</v>
      </c>
      <c r="E175">
        <f t="shared" si="13"/>
        <v>6.57</v>
      </c>
      <c r="F175">
        <f t="shared" si="14"/>
        <v>4.38</v>
      </c>
      <c r="G175">
        <f t="shared" si="15"/>
        <v>0</v>
      </c>
      <c r="H175">
        <f t="shared" si="16"/>
        <v>0</v>
      </c>
      <c r="I175">
        <f t="shared" si="17"/>
        <v>0</v>
      </c>
    </row>
    <row r="176" spans="1:9" x14ac:dyDescent="0.25">
      <c r="A176" s="1">
        <v>41813</v>
      </c>
      <c r="B176">
        <v>90</v>
      </c>
      <c r="E176">
        <f t="shared" si="13"/>
        <v>4.05</v>
      </c>
      <c r="F176">
        <f t="shared" si="14"/>
        <v>2.7</v>
      </c>
      <c r="G176">
        <f t="shared" si="15"/>
        <v>0</v>
      </c>
      <c r="H176">
        <f t="shared" si="16"/>
        <v>0</v>
      </c>
      <c r="I176">
        <f t="shared" si="17"/>
        <v>0</v>
      </c>
    </row>
    <row r="177" spans="1:9" x14ac:dyDescent="0.25">
      <c r="A177" s="1">
        <v>41814</v>
      </c>
      <c r="B177">
        <v>74</v>
      </c>
      <c r="E177">
        <f t="shared" si="13"/>
        <v>3.33</v>
      </c>
      <c r="F177">
        <f t="shared" si="14"/>
        <v>2.2200000000000002</v>
      </c>
      <c r="G177">
        <f t="shared" si="15"/>
        <v>0</v>
      </c>
      <c r="H177">
        <f t="shared" si="16"/>
        <v>0</v>
      </c>
      <c r="I177">
        <f t="shared" si="17"/>
        <v>0</v>
      </c>
    </row>
    <row r="178" spans="1:9" x14ac:dyDescent="0.25">
      <c r="A178" s="1">
        <v>41815</v>
      </c>
      <c r="B178">
        <v>97</v>
      </c>
      <c r="E178">
        <f t="shared" si="13"/>
        <v>4.3650000000000002</v>
      </c>
      <c r="F178">
        <f t="shared" si="14"/>
        <v>2.91</v>
      </c>
      <c r="G178">
        <f t="shared" si="15"/>
        <v>1</v>
      </c>
      <c r="H178">
        <f t="shared" si="16"/>
        <v>1</v>
      </c>
      <c r="I178">
        <f t="shared" si="17"/>
        <v>40</v>
      </c>
    </row>
    <row r="179" spans="1:9" x14ac:dyDescent="0.25">
      <c r="A179" s="1">
        <v>41816</v>
      </c>
      <c r="B179">
        <v>148</v>
      </c>
      <c r="E179">
        <f t="shared" si="13"/>
        <v>6.66</v>
      </c>
      <c r="F179">
        <f t="shared" si="14"/>
        <v>4.4400000000000004</v>
      </c>
      <c r="G179">
        <f t="shared" si="15"/>
        <v>0</v>
      </c>
      <c r="H179">
        <f t="shared" si="16"/>
        <v>0</v>
      </c>
      <c r="I179">
        <f t="shared" si="17"/>
        <v>0</v>
      </c>
    </row>
    <row r="180" spans="1:9" x14ac:dyDescent="0.25">
      <c r="A180" s="1">
        <v>41817</v>
      </c>
      <c r="B180">
        <v>65</v>
      </c>
      <c r="E180">
        <f t="shared" si="13"/>
        <v>2.9249999999999998</v>
      </c>
      <c r="F180">
        <f t="shared" si="14"/>
        <v>1.95</v>
      </c>
      <c r="G180">
        <f t="shared" si="15"/>
        <v>0</v>
      </c>
      <c r="H180">
        <f t="shared" si="16"/>
        <v>0</v>
      </c>
      <c r="I180">
        <f t="shared" si="17"/>
        <v>0</v>
      </c>
    </row>
    <row r="181" spans="1:9" x14ac:dyDescent="0.25">
      <c r="A181" s="1">
        <v>41818</v>
      </c>
      <c r="B181">
        <v>62</v>
      </c>
      <c r="E181">
        <f t="shared" si="13"/>
        <v>2.79</v>
      </c>
      <c r="F181">
        <f t="shared" si="14"/>
        <v>1.86</v>
      </c>
      <c r="G181">
        <f t="shared" si="15"/>
        <v>0</v>
      </c>
      <c r="H181">
        <f t="shared" si="16"/>
        <v>0</v>
      </c>
      <c r="I181">
        <f t="shared" si="17"/>
        <v>0</v>
      </c>
    </row>
    <row r="182" spans="1:9" x14ac:dyDescent="0.25">
      <c r="A182" s="1">
        <v>41819</v>
      </c>
      <c r="B182">
        <v>130</v>
      </c>
      <c r="E182">
        <f t="shared" si="13"/>
        <v>5.85</v>
      </c>
      <c r="F182">
        <f t="shared" si="14"/>
        <v>3.9</v>
      </c>
      <c r="G182">
        <f t="shared" si="15"/>
        <v>0</v>
      </c>
      <c r="H182">
        <f t="shared" si="16"/>
        <v>0</v>
      </c>
      <c r="I182">
        <f t="shared" si="17"/>
        <v>0</v>
      </c>
    </row>
    <row r="183" spans="1:9" x14ac:dyDescent="0.25">
      <c r="A183" s="1">
        <v>41820</v>
      </c>
      <c r="B183">
        <v>39</v>
      </c>
      <c r="E183">
        <f t="shared" si="13"/>
        <v>1.7549999999999999</v>
      </c>
      <c r="F183">
        <f t="shared" si="14"/>
        <v>1.17</v>
      </c>
      <c r="G183">
        <f t="shared" si="15"/>
        <v>0</v>
      </c>
      <c r="H183">
        <f t="shared" si="16"/>
        <v>0</v>
      </c>
      <c r="I183">
        <f t="shared" si="17"/>
        <v>0</v>
      </c>
    </row>
    <row r="184" spans="1:9" x14ac:dyDescent="0.25">
      <c r="A184" s="1">
        <v>41821</v>
      </c>
      <c r="B184">
        <v>95</v>
      </c>
      <c r="E184">
        <f t="shared" si="13"/>
        <v>4.2750000000000004</v>
      </c>
      <c r="F184">
        <f t="shared" si="14"/>
        <v>2.85</v>
      </c>
      <c r="G184">
        <f t="shared" si="15"/>
        <v>0</v>
      </c>
      <c r="H184">
        <f t="shared" si="16"/>
        <v>0</v>
      </c>
      <c r="I184">
        <f t="shared" si="17"/>
        <v>0</v>
      </c>
    </row>
    <row r="185" spans="1:9" x14ac:dyDescent="0.25">
      <c r="A185" s="1">
        <v>41822</v>
      </c>
      <c r="B185">
        <v>100</v>
      </c>
      <c r="E185">
        <f t="shared" si="13"/>
        <v>4.5</v>
      </c>
      <c r="F185">
        <f t="shared" si="14"/>
        <v>3</v>
      </c>
      <c r="G185">
        <f t="shared" si="15"/>
        <v>1</v>
      </c>
      <c r="H185">
        <f t="shared" si="16"/>
        <v>1</v>
      </c>
      <c r="I185">
        <f t="shared" si="17"/>
        <v>40</v>
      </c>
    </row>
    <row r="186" spans="1:9" x14ac:dyDescent="0.25">
      <c r="A186" s="1">
        <v>41823</v>
      </c>
      <c r="B186">
        <v>75</v>
      </c>
      <c r="E186">
        <f t="shared" si="13"/>
        <v>3.375</v>
      </c>
      <c r="F186">
        <f t="shared" si="14"/>
        <v>2.25</v>
      </c>
      <c r="G186">
        <f t="shared" si="15"/>
        <v>0</v>
      </c>
      <c r="H186">
        <f t="shared" si="16"/>
        <v>0</v>
      </c>
      <c r="I186">
        <f t="shared" si="17"/>
        <v>0</v>
      </c>
    </row>
    <row r="187" spans="1:9" x14ac:dyDescent="0.25">
      <c r="A187" s="1">
        <v>41824</v>
      </c>
      <c r="B187">
        <v>27</v>
      </c>
      <c r="E187">
        <f t="shared" si="13"/>
        <v>1.2150000000000001</v>
      </c>
      <c r="F187">
        <f t="shared" si="14"/>
        <v>0.81</v>
      </c>
      <c r="G187">
        <f t="shared" si="15"/>
        <v>0</v>
      </c>
      <c r="H187">
        <f t="shared" si="16"/>
        <v>0</v>
      </c>
      <c r="I187">
        <f t="shared" si="17"/>
        <v>0</v>
      </c>
    </row>
    <row r="188" spans="1:9" x14ac:dyDescent="0.25">
      <c r="A188" s="1">
        <v>41825</v>
      </c>
      <c r="B188">
        <v>56</v>
      </c>
      <c r="E188">
        <f t="shared" si="13"/>
        <v>2.52</v>
      </c>
      <c r="F188">
        <f t="shared" si="14"/>
        <v>1.68</v>
      </c>
      <c r="G188">
        <f t="shared" si="15"/>
        <v>0</v>
      </c>
      <c r="H188">
        <f t="shared" si="16"/>
        <v>0</v>
      </c>
      <c r="I188">
        <f t="shared" si="17"/>
        <v>0</v>
      </c>
    </row>
    <row r="189" spans="1:9" x14ac:dyDescent="0.25">
      <c r="A189" s="1">
        <v>41826</v>
      </c>
      <c r="B189">
        <v>141</v>
      </c>
      <c r="E189">
        <f t="shared" si="13"/>
        <v>6.3449999999999998</v>
      </c>
      <c r="F189">
        <f t="shared" si="14"/>
        <v>4.2300000000000004</v>
      </c>
      <c r="G189">
        <f t="shared" si="15"/>
        <v>0</v>
      </c>
      <c r="H189">
        <f t="shared" si="16"/>
        <v>0</v>
      </c>
      <c r="I189">
        <f t="shared" si="17"/>
        <v>0</v>
      </c>
    </row>
    <row r="190" spans="1:9" x14ac:dyDescent="0.25">
      <c r="A190" s="1">
        <v>41827</v>
      </c>
      <c r="B190">
        <v>120</v>
      </c>
      <c r="E190">
        <f t="shared" si="13"/>
        <v>5.4</v>
      </c>
      <c r="F190">
        <f t="shared" si="14"/>
        <v>3.6</v>
      </c>
      <c r="G190">
        <f t="shared" si="15"/>
        <v>0</v>
      </c>
      <c r="H190">
        <f t="shared" si="16"/>
        <v>0</v>
      </c>
      <c r="I190">
        <f t="shared" si="17"/>
        <v>0</v>
      </c>
    </row>
    <row r="191" spans="1:9" x14ac:dyDescent="0.25">
      <c r="A191" s="1">
        <v>41828</v>
      </c>
      <c r="B191">
        <v>95</v>
      </c>
      <c r="E191">
        <f t="shared" si="13"/>
        <v>4.2750000000000004</v>
      </c>
      <c r="F191">
        <f t="shared" si="14"/>
        <v>2.85</v>
      </c>
      <c r="G191">
        <f t="shared" si="15"/>
        <v>0</v>
      </c>
      <c r="H191">
        <f t="shared" si="16"/>
        <v>0</v>
      </c>
      <c r="I191">
        <f t="shared" si="17"/>
        <v>0</v>
      </c>
    </row>
    <row r="192" spans="1:9" x14ac:dyDescent="0.25">
      <c r="A192" s="1">
        <v>41829</v>
      </c>
      <c r="B192">
        <v>81</v>
      </c>
      <c r="E192">
        <f t="shared" si="13"/>
        <v>3.645</v>
      </c>
      <c r="F192">
        <f t="shared" si="14"/>
        <v>2.4300000000000002</v>
      </c>
      <c r="G192">
        <f t="shared" si="15"/>
        <v>1</v>
      </c>
      <c r="H192">
        <f t="shared" si="16"/>
        <v>1</v>
      </c>
      <c r="I192">
        <f t="shared" si="17"/>
        <v>40</v>
      </c>
    </row>
    <row r="193" spans="1:9" x14ac:dyDescent="0.25">
      <c r="A193" s="1">
        <v>41830</v>
      </c>
      <c r="B193">
        <v>30</v>
      </c>
      <c r="E193">
        <f t="shared" si="13"/>
        <v>1.35</v>
      </c>
      <c r="F193">
        <f t="shared" si="14"/>
        <v>0.9</v>
      </c>
      <c r="G193">
        <f t="shared" si="15"/>
        <v>0</v>
      </c>
      <c r="H193">
        <f t="shared" si="16"/>
        <v>0</v>
      </c>
      <c r="I193">
        <f t="shared" si="17"/>
        <v>0</v>
      </c>
    </row>
    <row r="194" spans="1:9" x14ac:dyDescent="0.25">
      <c r="A194" s="1">
        <v>41831</v>
      </c>
      <c r="B194">
        <v>76</v>
      </c>
      <c r="E194">
        <f t="shared" si="13"/>
        <v>3.42</v>
      </c>
      <c r="F194">
        <f t="shared" si="14"/>
        <v>2.2799999999999998</v>
      </c>
      <c r="G194">
        <f t="shared" si="15"/>
        <v>0</v>
      </c>
      <c r="H194">
        <f t="shared" si="16"/>
        <v>0</v>
      </c>
      <c r="I194">
        <f t="shared" si="17"/>
        <v>0</v>
      </c>
    </row>
    <row r="195" spans="1:9" x14ac:dyDescent="0.25">
      <c r="A195" s="1">
        <v>41832</v>
      </c>
      <c r="B195">
        <v>67</v>
      </c>
      <c r="E195">
        <f t="shared" si="13"/>
        <v>3.0150000000000001</v>
      </c>
      <c r="F195">
        <f t="shared" si="14"/>
        <v>2.0099999999999998</v>
      </c>
      <c r="G195">
        <f t="shared" si="15"/>
        <v>0</v>
      </c>
      <c r="H195">
        <f t="shared" si="16"/>
        <v>0</v>
      </c>
      <c r="I195">
        <f t="shared" si="17"/>
        <v>0</v>
      </c>
    </row>
    <row r="196" spans="1:9" x14ac:dyDescent="0.25">
      <c r="A196" s="1">
        <v>41833</v>
      </c>
      <c r="B196">
        <v>102</v>
      </c>
      <c r="E196">
        <f t="shared" ref="E196:E259" si="18">IF(C195&gt;15,(B196*9)/100,((B196/2)*9)/100)</f>
        <v>4.59</v>
      </c>
      <c r="F196">
        <f t="shared" ref="F196:F259" si="19">IF(C195&gt;15,0,((B196/2)*6)/100)</f>
        <v>3.06</v>
      </c>
      <c r="G196">
        <f t="shared" ref="G196:G259" si="20">IF(WEEKDAY(A196)=4,1,0)</f>
        <v>0</v>
      </c>
      <c r="H196">
        <f t="shared" ref="H196:H259" si="21">IF((G196=1)*AND(D196&lt;40),1,0)</f>
        <v>0</v>
      </c>
      <c r="I196">
        <f t="shared" ref="I196:I259" si="22">IF(H196=1,40-D196,0)</f>
        <v>0</v>
      </c>
    </row>
    <row r="197" spans="1:9" x14ac:dyDescent="0.25">
      <c r="A197" s="1">
        <v>41834</v>
      </c>
      <c r="B197">
        <v>67</v>
      </c>
      <c r="E197">
        <f t="shared" si="18"/>
        <v>3.0150000000000001</v>
      </c>
      <c r="F197">
        <f t="shared" si="19"/>
        <v>2.0099999999999998</v>
      </c>
      <c r="G197">
        <f t="shared" si="20"/>
        <v>0</v>
      </c>
      <c r="H197">
        <f t="shared" si="21"/>
        <v>0</v>
      </c>
      <c r="I197">
        <f t="shared" si="22"/>
        <v>0</v>
      </c>
    </row>
    <row r="198" spans="1:9" x14ac:dyDescent="0.25">
      <c r="A198" s="1">
        <v>41835</v>
      </c>
      <c r="B198">
        <v>25</v>
      </c>
      <c r="E198">
        <f t="shared" si="18"/>
        <v>1.125</v>
      </c>
      <c r="F198">
        <f t="shared" si="19"/>
        <v>0.75</v>
      </c>
      <c r="G198">
        <f t="shared" si="20"/>
        <v>0</v>
      </c>
      <c r="H198">
        <f t="shared" si="21"/>
        <v>0</v>
      </c>
      <c r="I198">
        <f t="shared" si="22"/>
        <v>0</v>
      </c>
    </row>
    <row r="199" spans="1:9" x14ac:dyDescent="0.25">
      <c r="A199" s="1">
        <v>41836</v>
      </c>
      <c r="B199">
        <v>69</v>
      </c>
      <c r="E199">
        <f t="shared" si="18"/>
        <v>3.105</v>
      </c>
      <c r="F199">
        <f t="shared" si="19"/>
        <v>2.0699999999999998</v>
      </c>
      <c r="G199">
        <f t="shared" si="20"/>
        <v>1</v>
      </c>
      <c r="H199">
        <f t="shared" si="21"/>
        <v>1</v>
      </c>
      <c r="I199">
        <f t="shared" si="22"/>
        <v>40</v>
      </c>
    </row>
    <row r="200" spans="1:9" x14ac:dyDescent="0.25">
      <c r="A200" s="1">
        <v>41837</v>
      </c>
      <c r="B200">
        <v>61</v>
      </c>
      <c r="E200">
        <f t="shared" si="18"/>
        <v>2.7450000000000001</v>
      </c>
      <c r="F200">
        <f t="shared" si="19"/>
        <v>1.83</v>
      </c>
      <c r="G200">
        <f t="shared" si="20"/>
        <v>0</v>
      </c>
      <c r="H200">
        <f t="shared" si="21"/>
        <v>0</v>
      </c>
      <c r="I200">
        <f t="shared" si="22"/>
        <v>0</v>
      </c>
    </row>
    <row r="201" spans="1:9" x14ac:dyDescent="0.25">
      <c r="A201" s="1">
        <v>41838</v>
      </c>
      <c r="B201">
        <v>99</v>
      </c>
      <c r="E201">
        <f t="shared" si="18"/>
        <v>4.4550000000000001</v>
      </c>
      <c r="F201">
        <f t="shared" si="19"/>
        <v>2.97</v>
      </c>
      <c r="G201">
        <f t="shared" si="20"/>
        <v>0</v>
      </c>
      <c r="H201">
        <f t="shared" si="21"/>
        <v>0</v>
      </c>
      <c r="I201">
        <f t="shared" si="22"/>
        <v>0</v>
      </c>
    </row>
    <row r="202" spans="1:9" x14ac:dyDescent="0.25">
      <c r="A202" s="1">
        <v>41839</v>
      </c>
      <c r="B202">
        <v>16</v>
      </c>
      <c r="E202">
        <f t="shared" si="18"/>
        <v>0.72</v>
      </c>
      <c r="F202">
        <f t="shared" si="19"/>
        <v>0.48</v>
      </c>
      <c r="G202">
        <f t="shared" si="20"/>
        <v>0</v>
      </c>
      <c r="H202">
        <f t="shared" si="21"/>
        <v>0</v>
      </c>
      <c r="I202">
        <f t="shared" si="22"/>
        <v>0</v>
      </c>
    </row>
    <row r="203" spans="1:9" x14ac:dyDescent="0.25">
      <c r="A203" s="1">
        <v>41840</v>
      </c>
      <c r="B203">
        <v>102</v>
      </c>
      <c r="E203">
        <f t="shared" si="18"/>
        <v>4.59</v>
      </c>
      <c r="F203">
        <f t="shared" si="19"/>
        <v>3.06</v>
      </c>
      <c r="G203">
        <f t="shared" si="20"/>
        <v>0</v>
      </c>
      <c r="H203">
        <f t="shared" si="21"/>
        <v>0</v>
      </c>
      <c r="I203">
        <f t="shared" si="22"/>
        <v>0</v>
      </c>
    </row>
    <row r="204" spans="1:9" x14ac:dyDescent="0.25">
      <c r="A204" s="1">
        <v>41841</v>
      </c>
      <c r="B204">
        <v>67</v>
      </c>
      <c r="E204">
        <f t="shared" si="18"/>
        <v>3.0150000000000001</v>
      </c>
      <c r="F204">
        <f t="shared" si="19"/>
        <v>2.0099999999999998</v>
      </c>
      <c r="G204">
        <f t="shared" si="20"/>
        <v>0</v>
      </c>
      <c r="H204">
        <f t="shared" si="21"/>
        <v>0</v>
      </c>
      <c r="I204">
        <f t="shared" si="22"/>
        <v>0</v>
      </c>
    </row>
    <row r="205" spans="1:9" x14ac:dyDescent="0.25">
      <c r="A205" s="1">
        <v>41842</v>
      </c>
      <c r="B205">
        <v>51</v>
      </c>
      <c r="E205">
        <f t="shared" si="18"/>
        <v>2.2949999999999999</v>
      </c>
      <c r="F205">
        <f t="shared" si="19"/>
        <v>1.53</v>
      </c>
      <c r="G205">
        <f t="shared" si="20"/>
        <v>0</v>
      </c>
      <c r="H205">
        <f t="shared" si="21"/>
        <v>0</v>
      </c>
      <c r="I205">
        <f t="shared" si="22"/>
        <v>0</v>
      </c>
    </row>
    <row r="206" spans="1:9" x14ac:dyDescent="0.25">
      <c r="A206" s="1">
        <v>41843</v>
      </c>
      <c r="B206">
        <v>34</v>
      </c>
      <c r="E206">
        <f t="shared" si="18"/>
        <v>1.53</v>
      </c>
      <c r="F206">
        <f t="shared" si="19"/>
        <v>1.02</v>
      </c>
      <c r="G206">
        <f t="shared" si="20"/>
        <v>1</v>
      </c>
      <c r="H206">
        <f t="shared" si="21"/>
        <v>1</v>
      </c>
      <c r="I206">
        <f t="shared" si="22"/>
        <v>40</v>
      </c>
    </row>
    <row r="207" spans="1:9" x14ac:dyDescent="0.25">
      <c r="A207" s="1">
        <v>41844</v>
      </c>
      <c r="B207">
        <v>108</v>
      </c>
      <c r="E207">
        <f t="shared" si="18"/>
        <v>4.8600000000000003</v>
      </c>
      <c r="F207">
        <f t="shared" si="19"/>
        <v>3.24</v>
      </c>
      <c r="G207">
        <f t="shared" si="20"/>
        <v>0</v>
      </c>
      <c r="H207">
        <f t="shared" si="21"/>
        <v>0</v>
      </c>
      <c r="I207">
        <f t="shared" si="22"/>
        <v>0</v>
      </c>
    </row>
    <row r="208" spans="1:9" x14ac:dyDescent="0.25">
      <c r="A208" s="1">
        <v>41845</v>
      </c>
      <c r="B208">
        <v>64</v>
      </c>
      <c r="E208">
        <f t="shared" si="18"/>
        <v>2.88</v>
      </c>
      <c r="F208">
        <f t="shared" si="19"/>
        <v>1.92</v>
      </c>
      <c r="G208">
        <f t="shared" si="20"/>
        <v>0</v>
      </c>
      <c r="H208">
        <f t="shared" si="21"/>
        <v>0</v>
      </c>
      <c r="I208">
        <f t="shared" si="22"/>
        <v>0</v>
      </c>
    </row>
    <row r="209" spans="1:9" x14ac:dyDescent="0.25">
      <c r="A209" s="1">
        <v>41846</v>
      </c>
      <c r="B209">
        <v>53</v>
      </c>
      <c r="E209">
        <f t="shared" si="18"/>
        <v>2.3849999999999998</v>
      </c>
      <c r="F209">
        <f t="shared" si="19"/>
        <v>1.59</v>
      </c>
      <c r="G209">
        <f t="shared" si="20"/>
        <v>0</v>
      </c>
      <c r="H209">
        <f t="shared" si="21"/>
        <v>0</v>
      </c>
      <c r="I209">
        <f t="shared" si="22"/>
        <v>0</v>
      </c>
    </row>
    <row r="210" spans="1:9" x14ac:dyDescent="0.25">
      <c r="A210" s="1">
        <v>41847</v>
      </c>
      <c r="B210">
        <v>66</v>
      </c>
      <c r="E210">
        <f t="shared" si="18"/>
        <v>2.97</v>
      </c>
      <c r="F210">
        <f t="shared" si="19"/>
        <v>1.98</v>
      </c>
      <c r="G210">
        <f t="shared" si="20"/>
        <v>0</v>
      </c>
      <c r="H210">
        <f t="shared" si="21"/>
        <v>0</v>
      </c>
      <c r="I210">
        <f t="shared" si="22"/>
        <v>0</v>
      </c>
    </row>
    <row r="211" spans="1:9" x14ac:dyDescent="0.25">
      <c r="A211" s="1">
        <v>41848</v>
      </c>
      <c r="B211">
        <v>109</v>
      </c>
      <c r="E211">
        <f t="shared" si="18"/>
        <v>4.9050000000000002</v>
      </c>
      <c r="F211">
        <f t="shared" si="19"/>
        <v>3.27</v>
      </c>
      <c r="G211">
        <f t="shared" si="20"/>
        <v>0</v>
      </c>
      <c r="H211">
        <f t="shared" si="21"/>
        <v>0</v>
      </c>
      <c r="I211">
        <f t="shared" si="22"/>
        <v>0</v>
      </c>
    </row>
    <row r="212" spans="1:9" x14ac:dyDescent="0.25">
      <c r="A212" s="1">
        <v>41849</v>
      </c>
      <c r="B212">
        <v>70</v>
      </c>
      <c r="E212">
        <f t="shared" si="18"/>
        <v>3.15</v>
      </c>
      <c r="F212">
        <f t="shared" si="19"/>
        <v>2.1</v>
      </c>
      <c r="G212">
        <f t="shared" si="20"/>
        <v>0</v>
      </c>
      <c r="H212">
        <f t="shared" si="21"/>
        <v>0</v>
      </c>
      <c r="I212">
        <f t="shared" si="22"/>
        <v>0</v>
      </c>
    </row>
    <row r="213" spans="1:9" x14ac:dyDescent="0.25">
      <c r="A213" s="1">
        <v>41850</v>
      </c>
      <c r="B213">
        <v>29</v>
      </c>
      <c r="E213">
        <f t="shared" si="18"/>
        <v>1.3049999999999999</v>
      </c>
      <c r="F213">
        <f t="shared" si="19"/>
        <v>0.87</v>
      </c>
      <c r="G213">
        <f t="shared" si="20"/>
        <v>1</v>
      </c>
      <c r="H213">
        <f t="shared" si="21"/>
        <v>1</v>
      </c>
      <c r="I213">
        <f t="shared" si="22"/>
        <v>40</v>
      </c>
    </row>
    <row r="214" spans="1:9" x14ac:dyDescent="0.25">
      <c r="A214" s="1">
        <v>41851</v>
      </c>
      <c r="B214">
        <v>41</v>
      </c>
      <c r="E214">
        <f t="shared" si="18"/>
        <v>1.845</v>
      </c>
      <c r="F214">
        <f t="shared" si="19"/>
        <v>1.23</v>
      </c>
      <c r="G214">
        <f t="shared" si="20"/>
        <v>0</v>
      </c>
      <c r="H214">
        <f t="shared" si="21"/>
        <v>0</v>
      </c>
      <c r="I214">
        <f t="shared" si="22"/>
        <v>0</v>
      </c>
    </row>
    <row r="215" spans="1:9" x14ac:dyDescent="0.25">
      <c r="A215" s="1">
        <v>41852</v>
      </c>
      <c r="B215">
        <v>41</v>
      </c>
      <c r="E215">
        <f t="shared" si="18"/>
        <v>1.845</v>
      </c>
      <c r="F215">
        <f t="shared" si="19"/>
        <v>1.23</v>
      </c>
      <c r="G215">
        <f t="shared" si="20"/>
        <v>0</v>
      </c>
      <c r="H215">
        <f t="shared" si="21"/>
        <v>0</v>
      </c>
      <c r="I215">
        <f t="shared" si="22"/>
        <v>0</v>
      </c>
    </row>
    <row r="216" spans="1:9" x14ac:dyDescent="0.25">
      <c r="A216" s="1">
        <v>41853</v>
      </c>
      <c r="B216">
        <v>116</v>
      </c>
      <c r="E216">
        <f t="shared" si="18"/>
        <v>5.22</v>
      </c>
      <c r="F216">
        <f t="shared" si="19"/>
        <v>3.48</v>
      </c>
      <c r="G216">
        <f t="shared" si="20"/>
        <v>0</v>
      </c>
      <c r="H216">
        <f t="shared" si="21"/>
        <v>0</v>
      </c>
      <c r="I216">
        <f t="shared" si="22"/>
        <v>0</v>
      </c>
    </row>
    <row r="217" spans="1:9" x14ac:dyDescent="0.25">
      <c r="A217" s="1">
        <v>41854</v>
      </c>
      <c r="B217">
        <v>128</v>
      </c>
      <c r="E217">
        <f t="shared" si="18"/>
        <v>5.76</v>
      </c>
      <c r="F217">
        <f t="shared" si="19"/>
        <v>3.84</v>
      </c>
      <c r="G217">
        <f t="shared" si="20"/>
        <v>0</v>
      </c>
      <c r="H217">
        <f t="shared" si="21"/>
        <v>0</v>
      </c>
      <c r="I217">
        <f t="shared" si="22"/>
        <v>0</v>
      </c>
    </row>
    <row r="218" spans="1:9" x14ac:dyDescent="0.25">
      <c r="A218" s="1">
        <v>41855</v>
      </c>
      <c r="B218">
        <v>66</v>
      </c>
      <c r="E218">
        <f t="shared" si="18"/>
        <v>2.97</v>
      </c>
      <c r="F218">
        <f t="shared" si="19"/>
        <v>1.98</v>
      </c>
      <c r="G218">
        <f t="shared" si="20"/>
        <v>0</v>
      </c>
      <c r="H218">
        <f t="shared" si="21"/>
        <v>0</v>
      </c>
      <c r="I218">
        <f t="shared" si="22"/>
        <v>0</v>
      </c>
    </row>
    <row r="219" spans="1:9" x14ac:dyDescent="0.25">
      <c r="A219" s="1">
        <v>41856</v>
      </c>
      <c r="B219">
        <v>129</v>
      </c>
      <c r="E219">
        <f t="shared" si="18"/>
        <v>5.8049999999999997</v>
      </c>
      <c r="F219">
        <f t="shared" si="19"/>
        <v>3.87</v>
      </c>
      <c r="G219">
        <f t="shared" si="20"/>
        <v>0</v>
      </c>
      <c r="H219">
        <f t="shared" si="21"/>
        <v>0</v>
      </c>
      <c r="I219">
        <f t="shared" si="22"/>
        <v>0</v>
      </c>
    </row>
    <row r="220" spans="1:9" x14ac:dyDescent="0.25">
      <c r="A220" s="1">
        <v>41857</v>
      </c>
      <c r="B220">
        <v>41</v>
      </c>
      <c r="E220">
        <f t="shared" si="18"/>
        <v>1.845</v>
      </c>
      <c r="F220">
        <f t="shared" si="19"/>
        <v>1.23</v>
      </c>
      <c r="G220">
        <f t="shared" si="20"/>
        <v>1</v>
      </c>
      <c r="H220">
        <f t="shared" si="21"/>
        <v>1</v>
      </c>
      <c r="I220">
        <f t="shared" si="22"/>
        <v>40</v>
      </c>
    </row>
    <row r="221" spans="1:9" x14ac:dyDescent="0.25">
      <c r="A221" s="1">
        <v>41858</v>
      </c>
      <c r="B221">
        <v>51</v>
      </c>
      <c r="E221">
        <f t="shared" si="18"/>
        <v>2.2949999999999999</v>
      </c>
      <c r="F221">
        <f t="shared" si="19"/>
        <v>1.53</v>
      </c>
      <c r="G221">
        <f t="shared" si="20"/>
        <v>0</v>
      </c>
      <c r="H221">
        <f t="shared" si="21"/>
        <v>0</v>
      </c>
      <c r="I221">
        <f t="shared" si="22"/>
        <v>0</v>
      </c>
    </row>
    <row r="222" spans="1:9" x14ac:dyDescent="0.25">
      <c r="A222" s="1">
        <v>41859</v>
      </c>
      <c r="B222">
        <v>72</v>
      </c>
      <c r="E222">
        <f t="shared" si="18"/>
        <v>3.24</v>
      </c>
      <c r="F222">
        <f t="shared" si="19"/>
        <v>2.16</v>
      </c>
      <c r="G222">
        <f t="shared" si="20"/>
        <v>0</v>
      </c>
      <c r="H222">
        <f t="shared" si="21"/>
        <v>0</v>
      </c>
      <c r="I222">
        <f t="shared" si="22"/>
        <v>0</v>
      </c>
    </row>
    <row r="223" spans="1:9" x14ac:dyDescent="0.25">
      <c r="A223" s="1">
        <v>41860</v>
      </c>
      <c r="B223">
        <v>30</v>
      </c>
      <c r="E223">
        <f t="shared" si="18"/>
        <v>1.35</v>
      </c>
      <c r="F223">
        <f t="shared" si="19"/>
        <v>0.9</v>
      </c>
      <c r="G223">
        <f t="shared" si="20"/>
        <v>0</v>
      </c>
      <c r="H223">
        <f t="shared" si="21"/>
        <v>0</v>
      </c>
      <c r="I223">
        <f t="shared" si="22"/>
        <v>0</v>
      </c>
    </row>
    <row r="224" spans="1:9" x14ac:dyDescent="0.25">
      <c r="A224" s="1">
        <v>41861</v>
      </c>
      <c r="B224">
        <v>95</v>
      </c>
      <c r="E224">
        <f t="shared" si="18"/>
        <v>4.2750000000000004</v>
      </c>
      <c r="F224">
        <f t="shared" si="19"/>
        <v>2.85</v>
      </c>
      <c r="G224">
        <f t="shared" si="20"/>
        <v>0</v>
      </c>
      <c r="H224">
        <f t="shared" si="21"/>
        <v>0</v>
      </c>
      <c r="I224">
        <f t="shared" si="22"/>
        <v>0</v>
      </c>
    </row>
    <row r="225" spans="1:9" x14ac:dyDescent="0.25">
      <c r="A225" s="1">
        <v>41862</v>
      </c>
      <c r="B225">
        <v>104</v>
      </c>
      <c r="E225">
        <f t="shared" si="18"/>
        <v>4.68</v>
      </c>
      <c r="F225">
        <f t="shared" si="19"/>
        <v>3.12</v>
      </c>
      <c r="G225">
        <f t="shared" si="20"/>
        <v>0</v>
      </c>
      <c r="H225">
        <f t="shared" si="21"/>
        <v>0</v>
      </c>
      <c r="I225">
        <f t="shared" si="22"/>
        <v>0</v>
      </c>
    </row>
    <row r="226" spans="1:9" x14ac:dyDescent="0.25">
      <c r="A226" s="1">
        <v>41863</v>
      </c>
      <c r="B226">
        <v>16</v>
      </c>
      <c r="E226">
        <f t="shared" si="18"/>
        <v>0.72</v>
      </c>
      <c r="F226">
        <f t="shared" si="19"/>
        <v>0.48</v>
      </c>
      <c r="G226">
        <f t="shared" si="20"/>
        <v>0</v>
      </c>
      <c r="H226">
        <f t="shared" si="21"/>
        <v>0</v>
      </c>
      <c r="I226">
        <f t="shared" si="22"/>
        <v>0</v>
      </c>
    </row>
    <row r="227" spans="1:9" x14ac:dyDescent="0.25">
      <c r="A227" s="1">
        <v>41864</v>
      </c>
      <c r="B227">
        <v>34</v>
      </c>
      <c r="E227">
        <f t="shared" si="18"/>
        <v>1.53</v>
      </c>
      <c r="F227">
        <f t="shared" si="19"/>
        <v>1.02</v>
      </c>
      <c r="G227">
        <f t="shared" si="20"/>
        <v>1</v>
      </c>
      <c r="H227">
        <f t="shared" si="21"/>
        <v>1</v>
      </c>
      <c r="I227">
        <f t="shared" si="22"/>
        <v>40</v>
      </c>
    </row>
    <row r="228" spans="1:9" x14ac:dyDescent="0.25">
      <c r="A228" s="1">
        <v>41865</v>
      </c>
      <c r="B228">
        <v>39</v>
      </c>
      <c r="E228">
        <f t="shared" si="18"/>
        <v>1.7549999999999999</v>
      </c>
      <c r="F228">
        <f t="shared" si="19"/>
        <v>1.17</v>
      </c>
      <c r="G228">
        <f t="shared" si="20"/>
        <v>0</v>
      </c>
      <c r="H228">
        <f t="shared" si="21"/>
        <v>0</v>
      </c>
      <c r="I228">
        <f t="shared" si="22"/>
        <v>0</v>
      </c>
    </row>
    <row r="229" spans="1:9" x14ac:dyDescent="0.25">
      <c r="A229" s="1">
        <v>41866</v>
      </c>
      <c r="B229">
        <v>133</v>
      </c>
      <c r="E229">
        <f t="shared" si="18"/>
        <v>5.9850000000000003</v>
      </c>
      <c r="F229">
        <f t="shared" si="19"/>
        <v>3.99</v>
      </c>
      <c r="G229">
        <f t="shared" si="20"/>
        <v>0</v>
      </c>
      <c r="H229">
        <f t="shared" si="21"/>
        <v>0</v>
      </c>
      <c r="I229">
        <f t="shared" si="22"/>
        <v>0</v>
      </c>
    </row>
    <row r="230" spans="1:9" x14ac:dyDescent="0.25">
      <c r="A230" s="1">
        <v>41867</v>
      </c>
      <c r="B230">
        <v>114</v>
      </c>
      <c r="E230">
        <f t="shared" si="18"/>
        <v>5.13</v>
      </c>
      <c r="F230">
        <f t="shared" si="19"/>
        <v>3.42</v>
      </c>
      <c r="G230">
        <f t="shared" si="20"/>
        <v>0</v>
      </c>
      <c r="H230">
        <f t="shared" si="21"/>
        <v>0</v>
      </c>
      <c r="I230">
        <f t="shared" si="22"/>
        <v>0</v>
      </c>
    </row>
    <row r="231" spans="1:9" x14ac:dyDescent="0.25">
      <c r="A231" s="1">
        <v>41868</v>
      </c>
      <c r="B231">
        <v>37</v>
      </c>
      <c r="E231">
        <f t="shared" si="18"/>
        <v>1.665</v>
      </c>
      <c r="F231">
        <f t="shared" si="19"/>
        <v>1.1100000000000001</v>
      </c>
      <c r="G231">
        <f t="shared" si="20"/>
        <v>0</v>
      </c>
      <c r="H231">
        <f t="shared" si="21"/>
        <v>0</v>
      </c>
      <c r="I231">
        <f t="shared" si="22"/>
        <v>0</v>
      </c>
    </row>
    <row r="232" spans="1:9" x14ac:dyDescent="0.25">
      <c r="A232" s="1">
        <v>41869</v>
      </c>
      <c r="B232">
        <v>41</v>
      </c>
      <c r="E232">
        <f t="shared" si="18"/>
        <v>1.845</v>
      </c>
      <c r="F232">
        <f t="shared" si="19"/>
        <v>1.23</v>
      </c>
      <c r="G232">
        <f t="shared" si="20"/>
        <v>0</v>
      </c>
      <c r="H232">
        <f t="shared" si="21"/>
        <v>0</v>
      </c>
      <c r="I232">
        <f t="shared" si="22"/>
        <v>0</v>
      </c>
    </row>
    <row r="233" spans="1:9" x14ac:dyDescent="0.25">
      <c r="A233" s="1">
        <v>41870</v>
      </c>
      <c r="B233">
        <v>147</v>
      </c>
      <c r="E233">
        <f t="shared" si="18"/>
        <v>6.6150000000000002</v>
      </c>
      <c r="F233">
        <f t="shared" si="19"/>
        <v>4.41</v>
      </c>
      <c r="G233">
        <f t="shared" si="20"/>
        <v>0</v>
      </c>
      <c r="H233">
        <f t="shared" si="21"/>
        <v>0</v>
      </c>
      <c r="I233">
        <f t="shared" si="22"/>
        <v>0</v>
      </c>
    </row>
    <row r="234" spans="1:9" x14ac:dyDescent="0.25">
      <c r="A234" s="1">
        <v>41871</v>
      </c>
      <c r="B234">
        <v>78</v>
      </c>
      <c r="E234">
        <f t="shared" si="18"/>
        <v>3.51</v>
      </c>
      <c r="F234">
        <f t="shared" si="19"/>
        <v>2.34</v>
      </c>
      <c r="G234">
        <f t="shared" si="20"/>
        <v>1</v>
      </c>
      <c r="H234">
        <f t="shared" si="21"/>
        <v>1</v>
      </c>
      <c r="I234">
        <f t="shared" si="22"/>
        <v>40</v>
      </c>
    </row>
    <row r="235" spans="1:9" x14ac:dyDescent="0.25">
      <c r="A235" s="1">
        <v>41872</v>
      </c>
      <c r="B235">
        <v>106</v>
      </c>
      <c r="E235">
        <f t="shared" si="18"/>
        <v>4.7699999999999996</v>
      </c>
      <c r="F235">
        <f t="shared" si="19"/>
        <v>3.18</v>
      </c>
      <c r="G235">
        <f t="shared" si="20"/>
        <v>0</v>
      </c>
      <c r="H235">
        <f t="shared" si="21"/>
        <v>0</v>
      </c>
      <c r="I235">
        <f t="shared" si="22"/>
        <v>0</v>
      </c>
    </row>
    <row r="236" spans="1:9" x14ac:dyDescent="0.25">
      <c r="A236" s="1">
        <v>41873</v>
      </c>
      <c r="B236">
        <v>124</v>
      </c>
      <c r="E236">
        <f t="shared" si="18"/>
        <v>5.58</v>
      </c>
      <c r="F236">
        <f t="shared" si="19"/>
        <v>3.72</v>
      </c>
      <c r="G236">
        <f t="shared" si="20"/>
        <v>0</v>
      </c>
      <c r="H236">
        <f t="shared" si="21"/>
        <v>0</v>
      </c>
      <c r="I236">
        <f t="shared" si="22"/>
        <v>0</v>
      </c>
    </row>
    <row r="237" spans="1:9" x14ac:dyDescent="0.25">
      <c r="A237" s="1">
        <v>41874</v>
      </c>
      <c r="B237">
        <v>97</v>
      </c>
      <c r="E237">
        <f t="shared" si="18"/>
        <v>4.3650000000000002</v>
      </c>
      <c r="F237">
        <f t="shared" si="19"/>
        <v>2.91</v>
      </c>
      <c r="G237">
        <f t="shared" si="20"/>
        <v>0</v>
      </c>
      <c r="H237">
        <f t="shared" si="21"/>
        <v>0</v>
      </c>
      <c r="I237">
        <f t="shared" si="22"/>
        <v>0</v>
      </c>
    </row>
    <row r="238" spans="1:9" x14ac:dyDescent="0.25">
      <c r="A238" s="1">
        <v>41875</v>
      </c>
      <c r="B238">
        <v>45</v>
      </c>
      <c r="E238">
        <f t="shared" si="18"/>
        <v>2.0249999999999999</v>
      </c>
      <c r="F238">
        <f t="shared" si="19"/>
        <v>1.35</v>
      </c>
      <c r="G238">
        <f t="shared" si="20"/>
        <v>0</v>
      </c>
      <c r="H238">
        <f t="shared" si="21"/>
        <v>0</v>
      </c>
      <c r="I238">
        <f t="shared" si="22"/>
        <v>0</v>
      </c>
    </row>
    <row r="239" spans="1:9" x14ac:dyDescent="0.25">
      <c r="A239" s="1">
        <v>41876</v>
      </c>
      <c r="B239">
        <v>132</v>
      </c>
      <c r="E239">
        <f t="shared" si="18"/>
        <v>5.94</v>
      </c>
      <c r="F239">
        <f t="shared" si="19"/>
        <v>3.96</v>
      </c>
      <c r="G239">
        <f t="shared" si="20"/>
        <v>0</v>
      </c>
      <c r="H239">
        <f t="shared" si="21"/>
        <v>0</v>
      </c>
      <c r="I239">
        <f t="shared" si="22"/>
        <v>0</v>
      </c>
    </row>
    <row r="240" spans="1:9" x14ac:dyDescent="0.25">
      <c r="A240" s="1">
        <v>41877</v>
      </c>
      <c r="B240">
        <v>107</v>
      </c>
      <c r="E240">
        <f t="shared" si="18"/>
        <v>4.8150000000000004</v>
      </c>
      <c r="F240">
        <f t="shared" si="19"/>
        <v>3.21</v>
      </c>
      <c r="G240">
        <f t="shared" si="20"/>
        <v>0</v>
      </c>
      <c r="H240">
        <f t="shared" si="21"/>
        <v>0</v>
      </c>
      <c r="I240">
        <f t="shared" si="22"/>
        <v>0</v>
      </c>
    </row>
    <row r="241" spans="1:9" x14ac:dyDescent="0.25">
      <c r="A241" s="1">
        <v>41878</v>
      </c>
      <c r="B241">
        <v>54</v>
      </c>
      <c r="E241">
        <f t="shared" si="18"/>
        <v>2.4300000000000002</v>
      </c>
      <c r="F241">
        <f t="shared" si="19"/>
        <v>1.62</v>
      </c>
      <c r="G241">
        <f t="shared" si="20"/>
        <v>1</v>
      </c>
      <c r="H241">
        <f t="shared" si="21"/>
        <v>1</v>
      </c>
      <c r="I241">
        <f t="shared" si="22"/>
        <v>40</v>
      </c>
    </row>
    <row r="242" spans="1:9" x14ac:dyDescent="0.25">
      <c r="A242" s="1">
        <v>41879</v>
      </c>
      <c r="B242">
        <v>116</v>
      </c>
      <c r="E242">
        <f t="shared" si="18"/>
        <v>5.22</v>
      </c>
      <c r="F242">
        <f t="shared" si="19"/>
        <v>3.48</v>
      </c>
      <c r="G242">
        <f t="shared" si="20"/>
        <v>0</v>
      </c>
      <c r="H242">
        <f t="shared" si="21"/>
        <v>0</v>
      </c>
      <c r="I242">
        <f t="shared" si="22"/>
        <v>0</v>
      </c>
    </row>
    <row r="243" spans="1:9" x14ac:dyDescent="0.25">
      <c r="A243" s="1">
        <v>41880</v>
      </c>
      <c r="B243">
        <v>99</v>
      </c>
      <c r="E243">
        <f t="shared" si="18"/>
        <v>4.4550000000000001</v>
      </c>
      <c r="F243">
        <f t="shared" si="19"/>
        <v>2.97</v>
      </c>
      <c r="G243">
        <f t="shared" si="20"/>
        <v>0</v>
      </c>
      <c r="H243">
        <f t="shared" si="21"/>
        <v>0</v>
      </c>
      <c r="I243">
        <f t="shared" si="22"/>
        <v>0</v>
      </c>
    </row>
    <row r="244" spans="1:9" x14ac:dyDescent="0.25">
      <c r="A244" s="1">
        <v>41881</v>
      </c>
      <c r="B244">
        <v>29</v>
      </c>
      <c r="E244">
        <f t="shared" si="18"/>
        <v>1.3049999999999999</v>
      </c>
      <c r="F244">
        <f t="shared" si="19"/>
        <v>0.87</v>
      </c>
      <c r="G244">
        <f t="shared" si="20"/>
        <v>0</v>
      </c>
      <c r="H244">
        <f t="shared" si="21"/>
        <v>0</v>
      </c>
      <c r="I244">
        <f t="shared" si="22"/>
        <v>0</v>
      </c>
    </row>
    <row r="245" spans="1:9" x14ac:dyDescent="0.25">
      <c r="A245" s="1">
        <v>41882</v>
      </c>
      <c r="B245">
        <v>72</v>
      </c>
      <c r="E245">
        <f t="shared" si="18"/>
        <v>3.24</v>
      </c>
      <c r="F245">
        <f t="shared" si="19"/>
        <v>2.16</v>
      </c>
      <c r="G245">
        <f t="shared" si="20"/>
        <v>0</v>
      </c>
      <c r="H245">
        <f t="shared" si="21"/>
        <v>0</v>
      </c>
      <c r="I245">
        <f t="shared" si="22"/>
        <v>0</v>
      </c>
    </row>
    <row r="246" spans="1:9" x14ac:dyDescent="0.25">
      <c r="A246" s="1">
        <v>41883</v>
      </c>
      <c r="B246">
        <v>94</v>
      </c>
      <c r="E246">
        <f t="shared" si="18"/>
        <v>4.2300000000000004</v>
      </c>
      <c r="F246">
        <f t="shared" si="19"/>
        <v>2.82</v>
      </c>
      <c r="G246">
        <f t="shared" si="20"/>
        <v>0</v>
      </c>
      <c r="H246">
        <f t="shared" si="21"/>
        <v>0</v>
      </c>
      <c r="I246">
        <f t="shared" si="22"/>
        <v>0</v>
      </c>
    </row>
    <row r="247" spans="1:9" x14ac:dyDescent="0.25">
      <c r="A247" s="1">
        <v>41884</v>
      </c>
      <c r="B247">
        <v>97</v>
      </c>
      <c r="E247">
        <f t="shared" si="18"/>
        <v>4.3650000000000002</v>
      </c>
      <c r="F247">
        <f t="shared" si="19"/>
        <v>2.91</v>
      </c>
      <c r="G247">
        <f t="shared" si="20"/>
        <v>0</v>
      </c>
      <c r="H247">
        <f t="shared" si="21"/>
        <v>0</v>
      </c>
      <c r="I247">
        <f t="shared" si="22"/>
        <v>0</v>
      </c>
    </row>
    <row r="248" spans="1:9" x14ac:dyDescent="0.25">
      <c r="A248" s="1">
        <v>41885</v>
      </c>
      <c r="B248">
        <v>138</v>
      </c>
      <c r="E248">
        <f t="shared" si="18"/>
        <v>6.21</v>
      </c>
      <c r="F248">
        <f t="shared" si="19"/>
        <v>4.1399999999999997</v>
      </c>
      <c r="G248">
        <f t="shared" si="20"/>
        <v>1</v>
      </c>
      <c r="H248">
        <f t="shared" si="21"/>
        <v>1</v>
      </c>
      <c r="I248">
        <f t="shared" si="22"/>
        <v>40</v>
      </c>
    </row>
    <row r="249" spans="1:9" x14ac:dyDescent="0.25">
      <c r="A249" s="1">
        <v>41886</v>
      </c>
      <c r="B249">
        <v>60</v>
      </c>
      <c r="E249">
        <f t="shared" si="18"/>
        <v>2.7</v>
      </c>
      <c r="F249">
        <f t="shared" si="19"/>
        <v>1.8</v>
      </c>
      <c r="G249">
        <f t="shared" si="20"/>
        <v>0</v>
      </c>
      <c r="H249">
        <f t="shared" si="21"/>
        <v>0</v>
      </c>
      <c r="I249">
        <f t="shared" si="22"/>
        <v>0</v>
      </c>
    </row>
    <row r="250" spans="1:9" x14ac:dyDescent="0.25">
      <c r="A250" s="1">
        <v>41887</v>
      </c>
      <c r="B250">
        <v>144</v>
      </c>
      <c r="E250">
        <f t="shared" si="18"/>
        <v>6.48</v>
      </c>
      <c r="F250">
        <f t="shared" si="19"/>
        <v>4.32</v>
      </c>
      <c r="G250">
        <f t="shared" si="20"/>
        <v>0</v>
      </c>
      <c r="H250">
        <f t="shared" si="21"/>
        <v>0</v>
      </c>
      <c r="I250">
        <f t="shared" si="22"/>
        <v>0</v>
      </c>
    </row>
    <row r="251" spans="1:9" x14ac:dyDescent="0.25">
      <c r="A251" s="1">
        <v>41888</v>
      </c>
      <c r="B251">
        <v>49</v>
      </c>
      <c r="E251">
        <f t="shared" si="18"/>
        <v>2.2050000000000001</v>
      </c>
      <c r="F251">
        <f t="shared" si="19"/>
        <v>1.47</v>
      </c>
      <c r="G251">
        <f t="shared" si="20"/>
        <v>0</v>
      </c>
      <c r="H251">
        <f t="shared" si="21"/>
        <v>0</v>
      </c>
      <c r="I251">
        <f t="shared" si="22"/>
        <v>0</v>
      </c>
    </row>
    <row r="252" spans="1:9" x14ac:dyDescent="0.25">
      <c r="A252" s="1">
        <v>41889</v>
      </c>
      <c r="B252">
        <v>125</v>
      </c>
      <c r="E252">
        <f t="shared" si="18"/>
        <v>5.625</v>
      </c>
      <c r="F252">
        <f t="shared" si="19"/>
        <v>3.75</v>
      </c>
      <c r="G252">
        <f t="shared" si="20"/>
        <v>0</v>
      </c>
      <c r="H252">
        <f t="shared" si="21"/>
        <v>0</v>
      </c>
      <c r="I252">
        <f t="shared" si="22"/>
        <v>0</v>
      </c>
    </row>
    <row r="253" spans="1:9" x14ac:dyDescent="0.25">
      <c r="A253" s="1">
        <v>41890</v>
      </c>
      <c r="B253">
        <v>40</v>
      </c>
      <c r="E253">
        <f t="shared" si="18"/>
        <v>1.8</v>
      </c>
      <c r="F253">
        <f t="shared" si="19"/>
        <v>1.2</v>
      </c>
      <c r="G253">
        <f t="shared" si="20"/>
        <v>0</v>
      </c>
      <c r="H253">
        <f t="shared" si="21"/>
        <v>0</v>
      </c>
      <c r="I253">
        <f t="shared" si="22"/>
        <v>0</v>
      </c>
    </row>
    <row r="254" spans="1:9" x14ac:dyDescent="0.25">
      <c r="A254" s="1">
        <v>41891</v>
      </c>
      <c r="B254">
        <v>135</v>
      </c>
      <c r="E254">
        <f t="shared" si="18"/>
        <v>6.0750000000000002</v>
      </c>
      <c r="F254">
        <f t="shared" si="19"/>
        <v>4.05</v>
      </c>
      <c r="G254">
        <f t="shared" si="20"/>
        <v>0</v>
      </c>
      <c r="H254">
        <f t="shared" si="21"/>
        <v>0</v>
      </c>
      <c r="I254">
        <f t="shared" si="22"/>
        <v>0</v>
      </c>
    </row>
    <row r="255" spans="1:9" x14ac:dyDescent="0.25">
      <c r="A255" s="1">
        <v>41892</v>
      </c>
      <c r="B255">
        <v>86</v>
      </c>
      <c r="E255">
        <f t="shared" si="18"/>
        <v>3.87</v>
      </c>
      <c r="F255">
        <f t="shared" si="19"/>
        <v>2.58</v>
      </c>
      <c r="G255">
        <f t="shared" si="20"/>
        <v>1</v>
      </c>
      <c r="H255">
        <f t="shared" si="21"/>
        <v>1</v>
      </c>
      <c r="I255">
        <f t="shared" si="22"/>
        <v>40</v>
      </c>
    </row>
    <row r="256" spans="1:9" x14ac:dyDescent="0.25">
      <c r="A256" s="1">
        <v>41893</v>
      </c>
      <c r="B256">
        <v>95</v>
      </c>
      <c r="E256">
        <f t="shared" si="18"/>
        <v>4.2750000000000004</v>
      </c>
      <c r="F256">
        <f t="shared" si="19"/>
        <v>2.85</v>
      </c>
      <c r="G256">
        <f t="shared" si="20"/>
        <v>0</v>
      </c>
      <c r="H256">
        <f t="shared" si="21"/>
        <v>0</v>
      </c>
      <c r="I256">
        <f t="shared" si="22"/>
        <v>0</v>
      </c>
    </row>
    <row r="257" spans="1:9" x14ac:dyDescent="0.25">
      <c r="A257" s="1">
        <v>41894</v>
      </c>
      <c r="B257">
        <v>42</v>
      </c>
      <c r="E257">
        <f t="shared" si="18"/>
        <v>1.89</v>
      </c>
      <c r="F257">
        <f t="shared" si="19"/>
        <v>1.26</v>
      </c>
      <c r="G257">
        <f t="shared" si="20"/>
        <v>0</v>
      </c>
      <c r="H257">
        <f t="shared" si="21"/>
        <v>0</v>
      </c>
      <c r="I257">
        <f t="shared" si="22"/>
        <v>0</v>
      </c>
    </row>
    <row r="258" spans="1:9" x14ac:dyDescent="0.25">
      <c r="A258" s="1">
        <v>41895</v>
      </c>
      <c r="B258">
        <v>82</v>
      </c>
      <c r="E258">
        <f t="shared" si="18"/>
        <v>3.69</v>
      </c>
      <c r="F258">
        <f t="shared" si="19"/>
        <v>2.46</v>
      </c>
      <c r="G258">
        <f t="shared" si="20"/>
        <v>0</v>
      </c>
      <c r="H258">
        <f t="shared" si="21"/>
        <v>0</v>
      </c>
      <c r="I258">
        <f t="shared" si="22"/>
        <v>0</v>
      </c>
    </row>
    <row r="259" spans="1:9" x14ac:dyDescent="0.25">
      <c r="A259" s="1">
        <v>41896</v>
      </c>
      <c r="B259">
        <v>26</v>
      </c>
      <c r="E259">
        <f t="shared" si="18"/>
        <v>1.17</v>
      </c>
      <c r="F259">
        <f t="shared" si="19"/>
        <v>0.78</v>
      </c>
      <c r="G259">
        <f t="shared" si="20"/>
        <v>0</v>
      </c>
      <c r="H259">
        <f t="shared" si="21"/>
        <v>0</v>
      </c>
      <c r="I259">
        <f t="shared" si="22"/>
        <v>0</v>
      </c>
    </row>
    <row r="260" spans="1:9" x14ac:dyDescent="0.25">
      <c r="A260" s="1">
        <v>41897</v>
      </c>
      <c r="B260">
        <v>114</v>
      </c>
      <c r="E260">
        <f t="shared" ref="E260:E323" si="23">IF(C259&gt;15,(B260*9)/100,((B260/2)*9)/100)</f>
        <v>5.13</v>
      </c>
      <c r="F260">
        <f t="shared" ref="F260:F323" si="24">IF(C259&gt;15,0,((B260/2)*6)/100)</f>
        <v>3.42</v>
      </c>
      <c r="G260">
        <f t="shared" ref="G260:G323" si="25">IF(WEEKDAY(A260)=4,1,0)</f>
        <v>0</v>
      </c>
      <c r="H260">
        <f t="shared" ref="H260:H323" si="26">IF((G260=1)*AND(D260&lt;40),1,0)</f>
        <v>0</v>
      </c>
      <c r="I260">
        <f t="shared" ref="I260:I323" si="27">IF(H260=1,40-D260,0)</f>
        <v>0</v>
      </c>
    </row>
    <row r="261" spans="1:9" x14ac:dyDescent="0.25">
      <c r="A261" s="1">
        <v>41898</v>
      </c>
      <c r="B261">
        <v>49</v>
      </c>
      <c r="E261">
        <f t="shared" si="23"/>
        <v>2.2050000000000001</v>
      </c>
      <c r="F261">
        <f t="shared" si="24"/>
        <v>1.47</v>
      </c>
      <c r="G261">
        <f t="shared" si="25"/>
        <v>0</v>
      </c>
      <c r="H261">
        <f t="shared" si="26"/>
        <v>0</v>
      </c>
      <c r="I261">
        <f t="shared" si="27"/>
        <v>0</v>
      </c>
    </row>
    <row r="262" spans="1:9" x14ac:dyDescent="0.25">
      <c r="A262" s="1">
        <v>41899</v>
      </c>
      <c r="B262">
        <v>138</v>
      </c>
      <c r="E262">
        <f t="shared" si="23"/>
        <v>6.21</v>
      </c>
      <c r="F262">
        <f t="shared" si="24"/>
        <v>4.1399999999999997</v>
      </c>
      <c r="G262">
        <f t="shared" si="25"/>
        <v>1</v>
      </c>
      <c r="H262">
        <f t="shared" si="26"/>
        <v>1</v>
      </c>
      <c r="I262">
        <f t="shared" si="27"/>
        <v>40</v>
      </c>
    </row>
    <row r="263" spans="1:9" x14ac:dyDescent="0.25">
      <c r="A263" s="1">
        <v>41900</v>
      </c>
      <c r="B263">
        <v>47</v>
      </c>
      <c r="E263">
        <f t="shared" si="23"/>
        <v>2.1150000000000002</v>
      </c>
      <c r="F263">
        <f t="shared" si="24"/>
        <v>1.41</v>
      </c>
      <c r="G263">
        <f t="shared" si="25"/>
        <v>0</v>
      </c>
      <c r="H263">
        <f t="shared" si="26"/>
        <v>0</v>
      </c>
      <c r="I263">
        <f t="shared" si="27"/>
        <v>0</v>
      </c>
    </row>
    <row r="264" spans="1:9" x14ac:dyDescent="0.25">
      <c r="A264" s="1">
        <v>41901</v>
      </c>
      <c r="B264">
        <v>85</v>
      </c>
      <c r="E264">
        <f t="shared" si="23"/>
        <v>3.8250000000000002</v>
      </c>
      <c r="F264">
        <f t="shared" si="24"/>
        <v>2.5499999999999998</v>
      </c>
      <c r="G264">
        <f t="shared" si="25"/>
        <v>0</v>
      </c>
      <c r="H264">
        <f t="shared" si="26"/>
        <v>0</v>
      </c>
      <c r="I264">
        <f t="shared" si="27"/>
        <v>0</v>
      </c>
    </row>
    <row r="265" spans="1:9" x14ac:dyDescent="0.25">
      <c r="A265" s="1">
        <v>41902</v>
      </c>
      <c r="B265">
        <v>50</v>
      </c>
      <c r="E265">
        <f t="shared" si="23"/>
        <v>2.25</v>
      </c>
      <c r="F265">
        <f t="shared" si="24"/>
        <v>1.5</v>
      </c>
      <c r="G265">
        <f t="shared" si="25"/>
        <v>0</v>
      </c>
      <c r="H265">
        <f t="shared" si="26"/>
        <v>0</v>
      </c>
      <c r="I265">
        <f t="shared" si="27"/>
        <v>0</v>
      </c>
    </row>
    <row r="266" spans="1:9" x14ac:dyDescent="0.25">
      <c r="A266" s="1">
        <v>41903</v>
      </c>
      <c r="B266">
        <v>133</v>
      </c>
      <c r="E266">
        <f t="shared" si="23"/>
        <v>5.9850000000000003</v>
      </c>
      <c r="F266">
        <f t="shared" si="24"/>
        <v>3.99</v>
      </c>
      <c r="G266">
        <f t="shared" si="25"/>
        <v>0</v>
      </c>
      <c r="H266">
        <f t="shared" si="26"/>
        <v>0</v>
      </c>
      <c r="I266">
        <f t="shared" si="27"/>
        <v>0</v>
      </c>
    </row>
    <row r="267" spans="1:9" x14ac:dyDescent="0.25">
      <c r="A267" s="1">
        <v>41904</v>
      </c>
      <c r="B267">
        <v>128</v>
      </c>
      <c r="E267">
        <f t="shared" si="23"/>
        <v>5.76</v>
      </c>
      <c r="F267">
        <f t="shared" si="24"/>
        <v>3.84</v>
      </c>
      <c r="G267">
        <f t="shared" si="25"/>
        <v>0</v>
      </c>
      <c r="H267">
        <f t="shared" si="26"/>
        <v>0</v>
      </c>
      <c r="I267">
        <f t="shared" si="27"/>
        <v>0</v>
      </c>
    </row>
    <row r="268" spans="1:9" x14ac:dyDescent="0.25">
      <c r="A268" s="1">
        <v>41905</v>
      </c>
      <c r="B268">
        <v>138</v>
      </c>
      <c r="E268">
        <f t="shared" si="23"/>
        <v>6.21</v>
      </c>
      <c r="F268">
        <f t="shared" si="24"/>
        <v>4.1399999999999997</v>
      </c>
      <c r="G268">
        <f t="shared" si="25"/>
        <v>0</v>
      </c>
      <c r="H268">
        <f t="shared" si="26"/>
        <v>0</v>
      </c>
      <c r="I268">
        <f t="shared" si="27"/>
        <v>0</v>
      </c>
    </row>
    <row r="269" spans="1:9" x14ac:dyDescent="0.25">
      <c r="A269" s="1">
        <v>41906</v>
      </c>
      <c r="B269">
        <v>25</v>
      </c>
      <c r="E269">
        <f t="shared" si="23"/>
        <v>1.125</v>
      </c>
      <c r="F269">
        <f t="shared" si="24"/>
        <v>0.75</v>
      </c>
      <c r="G269">
        <f t="shared" si="25"/>
        <v>1</v>
      </c>
      <c r="H269">
        <f t="shared" si="26"/>
        <v>1</v>
      </c>
      <c r="I269">
        <f t="shared" si="27"/>
        <v>40</v>
      </c>
    </row>
    <row r="270" spans="1:9" x14ac:dyDescent="0.25">
      <c r="A270" s="1">
        <v>41907</v>
      </c>
      <c r="B270">
        <v>133</v>
      </c>
      <c r="E270">
        <f t="shared" si="23"/>
        <v>5.9850000000000003</v>
      </c>
      <c r="F270">
        <f t="shared" si="24"/>
        <v>3.99</v>
      </c>
      <c r="G270">
        <f t="shared" si="25"/>
        <v>0</v>
      </c>
      <c r="H270">
        <f t="shared" si="26"/>
        <v>0</v>
      </c>
      <c r="I270">
        <f t="shared" si="27"/>
        <v>0</v>
      </c>
    </row>
    <row r="271" spans="1:9" x14ac:dyDescent="0.25">
      <c r="A271" s="1">
        <v>41908</v>
      </c>
      <c r="B271">
        <v>110</v>
      </c>
      <c r="E271">
        <f t="shared" si="23"/>
        <v>4.95</v>
      </c>
      <c r="F271">
        <f t="shared" si="24"/>
        <v>3.3</v>
      </c>
      <c r="G271">
        <f t="shared" si="25"/>
        <v>0</v>
      </c>
      <c r="H271">
        <f t="shared" si="26"/>
        <v>0</v>
      </c>
      <c r="I271">
        <f t="shared" si="27"/>
        <v>0</v>
      </c>
    </row>
    <row r="272" spans="1:9" x14ac:dyDescent="0.25">
      <c r="A272" s="1">
        <v>41909</v>
      </c>
      <c r="B272">
        <v>24</v>
      </c>
      <c r="E272">
        <f t="shared" si="23"/>
        <v>1.08</v>
      </c>
      <c r="F272">
        <f t="shared" si="24"/>
        <v>0.72</v>
      </c>
      <c r="G272">
        <f t="shared" si="25"/>
        <v>0</v>
      </c>
      <c r="H272">
        <f t="shared" si="26"/>
        <v>0</v>
      </c>
      <c r="I272">
        <f t="shared" si="27"/>
        <v>0</v>
      </c>
    </row>
    <row r="273" spans="1:9" x14ac:dyDescent="0.25">
      <c r="A273" s="1">
        <v>41910</v>
      </c>
      <c r="B273">
        <v>65</v>
      </c>
      <c r="E273">
        <f t="shared" si="23"/>
        <v>2.9249999999999998</v>
      </c>
      <c r="F273">
        <f t="shared" si="24"/>
        <v>1.95</v>
      </c>
      <c r="G273">
        <f t="shared" si="25"/>
        <v>0</v>
      </c>
      <c r="H273">
        <f t="shared" si="26"/>
        <v>0</v>
      </c>
      <c r="I273">
        <f t="shared" si="27"/>
        <v>0</v>
      </c>
    </row>
    <row r="274" spans="1:9" x14ac:dyDescent="0.25">
      <c r="A274" s="1">
        <v>41911</v>
      </c>
      <c r="B274">
        <v>61</v>
      </c>
      <c r="E274">
        <f t="shared" si="23"/>
        <v>2.7450000000000001</v>
      </c>
      <c r="F274">
        <f t="shared" si="24"/>
        <v>1.83</v>
      </c>
      <c r="G274">
        <f t="shared" si="25"/>
        <v>0</v>
      </c>
      <c r="H274">
        <f t="shared" si="26"/>
        <v>0</v>
      </c>
      <c r="I274">
        <f t="shared" si="27"/>
        <v>0</v>
      </c>
    </row>
    <row r="275" spans="1:9" x14ac:dyDescent="0.25">
      <c r="A275" s="1">
        <v>41912</v>
      </c>
      <c r="B275">
        <v>45</v>
      </c>
      <c r="E275">
        <f t="shared" si="23"/>
        <v>2.0249999999999999</v>
      </c>
      <c r="F275">
        <f t="shared" si="24"/>
        <v>1.35</v>
      </c>
      <c r="G275">
        <f t="shared" si="25"/>
        <v>0</v>
      </c>
      <c r="H275">
        <f t="shared" si="26"/>
        <v>0</v>
      </c>
      <c r="I275">
        <f t="shared" si="27"/>
        <v>0</v>
      </c>
    </row>
    <row r="276" spans="1:9" x14ac:dyDescent="0.25">
      <c r="A276" s="1">
        <v>41913</v>
      </c>
      <c r="B276">
        <v>49</v>
      </c>
      <c r="E276">
        <f t="shared" si="23"/>
        <v>2.2050000000000001</v>
      </c>
      <c r="F276">
        <f t="shared" si="24"/>
        <v>1.47</v>
      </c>
      <c r="G276">
        <f t="shared" si="25"/>
        <v>1</v>
      </c>
      <c r="H276">
        <f t="shared" si="26"/>
        <v>1</v>
      </c>
      <c r="I276">
        <f t="shared" si="27"/>
        <v>40</v>
      </c>
    </row>
    <row r="277" spans="1:9" x14ac:dyDescent="0.25">
      <c r="A277" s="1">
        <v>41914</v>
      </c>
      <c r="B277">
        <v>57</v>
      </c>
      <c r="E277">
        <f t="shared" si="23"/>
        <v>2.5649999999999999</v>
      </c>
      <c r="F277">
        <f t="shared" si="24"/>
        <v>1.71</v>
      </c>
      <c r="G277">
        <f t="shared" si="25"/>
        <v>0</v>
      </c>
      <c r="H277">
        <f t="shared" si="26"/>
        <v>0</v>
      </c>
      <c r="I277">
        <f t="shared" si="27"/>
        <v>0</v>
      </c>
    </row>
    <row r="278" spans="1:9" x14ac:dyDescent="0.25">
      <c r="A278" s="1">
        <v>41915</v>
      </c>
      <c r="B278">
        <v>109</v>
      </c>
      <c r="E278">
        <f t="shared" si="23"/>
        <v>4.9050000000000002</v>
      </c>
      <c r="F278">
        <f t="shared" si="24"/>
        <v>3.27</v>
      </c>
      <c r="G278">
        <f t="shared" si="25"/>
        <v>0</v>
      </c>
      <c r="H278">
        <f t="shared" si="26"/>
        <v>0</v>
      </c>
      <c r="I278">
        <f t="shared" si="27"/>
        <v>0</v>
      </c>
    </row>
    <row r="279" spans="1:9" x14ac:dyDescent="0.25">
      <c r="A279" s="1">
        <v>41916</v>
      </c>
      <c r="B279">
        <v>106</v>
      </c>
      <c r="E279">
        <f t="shared" si="23"/>
        <v>4.7699999999999996</v>
      </c>
      <c r="F279">
        <f t="shared" si="24"/>
        <v>3.18</v>
      </c>
      <c r="G279">
        <f t="shared" si="25"/>
        <v>0</v>
      </c>
      <c r="H279">
        <f t="shared" si="26"/>
        <v>0</v>
      </c>
      <c r="I279">
        <f t="shared" si="27"/>
        <v>0</v>
      </c>
    </row>
    <row r="280" spans="1:9" x14ac:dyDescent="0.25">
      <c r="A280" s="1">
        <v>41917</v>
      </c>
      <c r="B280">
        <v>17</v>
      </c>
      <c r="E280">
        <f t="shared" si="23"/>
        <v>0.76500000000000001</v>
      </c>
      <c r="F280">
        <f t="shared" si="24"/>
        <v>0.51</v>
      </c>
      <c r="G280">
        <f t="shared" si="25"/>
        <v>0</v>
      </c>
      <c r="H280">
        <f t="shared" si="26"/>
        <v>0</v>
      </c>
      <c r="I280">
        <f t="shared" si="27"/>
        <v>0</v>
      </c>
    </row>
    <row r="281" spans="1:9" x14ac:dyDescent="0.25">
      <c r="A281" s="1">
        <v>41918</v>
      </c>
      <c r="B281">
        <v>99</v>
      </c>
      <c r="E281">
        <f t="shared" si="23"/>
        <v>4.4550000000000001</v>
      </c>
      <c r="F281">
        <f t="shared" si="24"/>
        <v>2.97</v>
      </c>
      <c r="G281">
        <f t="shared" si="25"/>
        <v>0</v>
      </c>
      <c r="H281">
        <f t="shared" si="26"/>
        <v>0</v>
      </c>
      <c r="I281">
        <f t="shared" si="27"/>
        <v>0</v>
      </c>
    </row>
    <row r="282" spans="1:9" x14ac:dyDescent="0.25">
      <c r="A282" s="1">
        <v>41919</v>
      </c>
      <c r="B282">
        <v>30</v>
      </c>
      <c r="E282">
        <f t="shared" si="23"/>
        <v>1.35</v>
      </c>
      <c r="F282">
        <f t="shared" si="24"/>
        <v>0.9</v>
      </c>
      <c r="G282">
        <f t="shared" si="25"/>
        <v>0</v>
      </c>
      <c r="H282">
        <f t="shared" si="26"/>
        <v>0</v>
      </c>
      <c r="I282">
        <f t="shared" si="27"/>
        <v>0</v>
      </c>
    </row>
    <row r="283" spans="1:9" x14ac:dyDescent="0.25">
      <c r="A283" s="1">
        <v>41920</v>
      </c>
      <c r="B283">
        <v>33</v>
      </c>
      <c r="E283">
        <f t="shared" si="23"/>
        <v>1.4850000000000001</v>
      </c>
      <c r="F283">
        <f t="shared" si="24"/>
        <v>0.99</v>
      </c>
      <c r="G283">
        <f t="shared" si="25"/>
        <v>1</v>
      </c>
      <c r="H283">
        <f t="shared" si="26"/>
        <v>1</v>
      </c>
      <c r="I283">
        <f t="shared" si="27"/>
        <v>40</v>
      </c>
    </row>
    <row r="284" spans="1:9" x14ac:dyDescent="0.25">
      <c r="A284" s="1">
        <v>41921</v>
      </c>
      <c r="B284">
        <v>102</v>
      </c>
      <c r="E284">
        <f t="shared" si="23"/>
        <v>4.59</v>
      </c>
      <c r="F284">
        <f t="shared" si="24"/>
        <v>3.06</v>
      </c>
      <c r="G284">
        <f t="shared" si="25"/>
        <v>0</v>
      </c>
      <c r="H284">
        <f t="shared" si="26"/>
        <v>0</v>
      </c>
      <c r="I284">
        <f t="shared" si="27"/>
        <v>0</v>
      </c>
    </row>
    <row r="285" spans="1:9" x14ac:dyDescent="0.25">
      <c r="A285" s="1">
        <v>41922</v>
      </c>
      <c r="B285">
        <v>175</v>
      </c>
      <c r="E285">
        <f t="shared" si="23"/>
        <v>7.875</v>
      </c>
      <c r="F285">
        <f t="shared" si="24"/>
        <v>5.25</v>
      </c>
      <c r="G285">
        <f t="shared" si="25"/>
        <v>0</v>
      </c>
      <c r="H285">
        <f t="shared" si="26"/>
        <v>0</v>
      </c>
      <c r="I285">
        <f t="shared" si="27"/>
        <v>0</v>
      </c>
    </row>
    <row r="286" spans="1:9" x14ac:dyDescent="0.25">
      <c r="A286" s="1">
        <v>41923</v>
      </c>
      <c r="B286">
        <v>124</v>
      </c>
      <c r="E286">
        <f t="shared" si="23"/>
        <v>5.58</v>
      </c>
      <c r="F286">
        <f t="shared" si="24"/>
        <v>3.72</v>
      </c>
      <c r="G286">
        <f t="shared" si="25"/>
        <v>0</v>
      </c>
      <c r="H286">
        <f t="shared" si="26"/>
        <v>0</v>
      </c>
      <c r="I286">
        <f t="shared" si="27"/>
        <v>0</v>
      </c>
    </row>
    <row r="287" spans="1:9" x14ac:dyDescent="0.25">
      <c r="A287" s="1">
        <v>41924</v>
      </c>
      <c r="B287">
        <v>121</v>
      </c>
      <c r="E287">
        <f t="shared" si="23"/>
        <v>5.4450000000000003</v>
      </c>
      <c r="F287">
        <f t="shared" si="24"/>
        <v>3.63</v>
      </c>
      <c r="G287">
        <f t="shared" si="25"/>
        <v>0</v>
      </c>
      <c r="H287">
        <f t="shared" si="26"/>
        <v>0</v>
      </c>
      <c r="I287">
        <f t="shared" si="27"/>
        <v>0</v>
      </c>
    </row>
    <row r="288" spans="1:9" x14ac:dyDescent="0.25">
      <c r="A288" s="1">
        <v>41925</v>
      </c>
      <c r="B288">
        <v>60</v>
      </c>
      <c r="E288">
        <f t="shared" si="23"/>
        <v>2.7</v>
      </c>
      <c r="F288">
        <f t="shared" si="24"/>
        <v>1.8</v>
      </c>
      <c r="G288">
        <f t="shared" si="25"/>
        <v>0</v>
      </c>
      <c r="H288">
        <f t="shared" si="26"/>
        <v>0</v>
      </c>
      <c r="I288">
        <f t="shared" si="27"/>
        <v>0</v>
      </c>
    </row>
    <row r="289" spans="1:9" x14ac:dyDescent="0.25">
      <c r="A289" s="1">
        <v>41926</v>
      </c>
      <c r="B289">
        <v>55</v>
      </c>
      <c r="E289">
        <f t="shared" si="23"/>
        <v>2.4750000000000001</v>
      </c>
      <c r="F289">
        <f t="shared" si="24"/>
        <v>1.65</v>
      </c>
      <c r="G289">
        <f t="shared" si="25"/>
        <v>0</v>
      </c>
      <c r="H289">
        <f t="shared" si="26"/>
        <v>0</v>
      </c>
      <c r="I289">
        <f t="shared" si="27"/>
        <v>0</v>
      </c>
    </row>
    <row r="290" spans="1:9" x14ac:dyDescent="0.25">
      <c r="A290" s="1">
        <v>41927</v>
      </c>
      <c r="B290">
        <v>116</v>
      </c>
      <c r="E290">
        <f t="shared" si="23"/>
        <v>5.22</v>
      </c>
      <c r="F290">
        <f t="shared" si="24"/>
        <v>3.48</v>
      </c>
      <c r="G290">
        <f t="shared" si="25"/>
        <v>1</v>
      </c>
      <c r="H290">
        <f t="shared" si="26"/>
        <v>1</v>
      </c>
      <c r="I290">
        <f t="shared" si="27"/>
        <v>40</v>
      </c>
    </row>
    <row r="291" spans="1:9" x14ac:dyDescent="0.25">
      <c r="A291" s="1">
        <v>41928</v>
      </c>
      <c r="B291">
        <v>123</v>
      </c>
      <c r="E291">
        <f t="shared" si="23"/>
        <v>5.5350000000000001</v>
      </c>
      <c r="F291">
        <f t="shared" si="24"/>
        <v>3.69</v>
      </c>
      <c r="G291">
        <f t="shared" si="25"/>
        <v>0</v>
      </c>
      <c r="H291">
        <f t="shared" si="26"/>
        <v>0</v>
      </c>
      <c r="I291">
        <f t="shared" si="27"/>
        <v>0</v>
      </c>
    </row>
    <row r="292" spans="1:9" x14ac:dyDescent="0.25">
      <c r="A292" s="1">
        <v>41929</v>
      </c>
      <c r="B292">
        <v>123</v>
      </c>
      <c r="E292">
        <f t="shared" si="23"/>
        <v>5.5350000000000001</v>
      </c>
      <c r="F292">
        <f t="shared" si="24"/>
        <v>3.69</v>
      </c>
      <c r="G292">
        <f t="shared" si="25"/>
        <v>0</v>
      </c>
      <c r="H292">
        <f t="shared" si="26"/>
        <v>0</v>
      </c>
      <c r="I292">
        <f t="shared" si="27"/>
        <v>0</v>
      </c>
    </row>
    <row r="293" spans="1:9" x14ac:dyDescent="0.25">
      <c r="A293" s="1">
        <v>41930</v>
      </c>
      <c r="B293">
        <v>145</v>
      </c>
      <c r="E293">
        <f t="shared" si="23"/>
        <v>6.5250000000000004</v>
      </c>
      <c r="F293">
        <f t="shared" si="24"/>
        <v>4.3499999999999996</v>
      </c>
      <c r="G293">
        <f t="shared" si="25"/>
        <v>0</v>
      </c>
      <c r="H293">
        <f t="shared" si="26"/>
        <v>0</v>
      </c>
      <c r="I293">
        <f t="shared" si="27"/>
        <v>0</v>
      </c>
    </row>
    <row r="294" spans="1:9" x14ac:dyDescent="0.25">
      <c r="A294" s="1">
        <v>41931</v>
      </c>
      <c r="B294">
        <v>87</v>
      </c>
      <c r="E294">
        <f t="shared" si="23"/>
        <v>3.915</v>
      </c>
      <c r="F294">
        <f t="shared" si="24"/>
        <v>2.61</v>
      </c>
      <c r="G294">
        <f t="shared" si="25"/>
        <v>0</v>
      </c>
      <c r="H294">
        <f t="shared" si="26"/>
        <v>0</v>
      </c>
      <c r="I294">
        <f t="shared" si="27"/>
        <v>0</v>
      </c>
    </row>
    <row r="295" spans="1:9" x14ac:dyDescent="0.25">
      <c r="A295" s="1">
        <v>41932</v>
      </c>
      <c r="B295">
        <v>117</v>
      </c>
      <c r="E295">
        <f t="shared" si="23"/>
        <v>5.2649999999999997</v>
      </c>
      <c r="F295">
        <f t="shared" si="24"/>
        <v>3.51</v>
      </c>
      <c r="G295">
        <f t="shared" si="25"/>
        <v>0</v>
      </c>
      <c r="H295">
        <f t="shared" si="26"/>
        <v>0</v>
      </c>
      <c r="I295">
        <f t="shared" si="27"/>
        <v>0</v>
      </c>
    </row>
    <row r="296" spans="1:9" x14ac:dyDescent="0.25">
      <c r="A296" s="1">
        <v>41933</v>
      </c>
      <c r="B296">
        <v>61</v>
      </c>
      <c r="E296">
        <f t="shared" si="23"/>
        <v>2.7450000000000001</v>
      </c>
      <c r="F296">
        <f t="shared" si="24"/>
        <v>1.83</v>
      </c>
      <c r="G296">
        <f t="shared" si="25"/>
        <v>0</v>
      </c>
      <c r="H296">
        <f t="shared" si="26"/>
        <v>0</v>
      </c>
      <c r="I296">
        <f t="shared" si="27"/>
        <v>0</v>
      </c>
    </row>
    <row r="297" spans="1:9" x14ac:dyDescent="0.25">
      <c r="A297" s="1">
        <v>41934</v>
      </c>
      <c r="B297">
        <v>94</v>
      </c>
      <c r="E297">
        <f t="shared" si="23"/>
        <v>4.2300000000000004</v>
      </c>
      <c r="F297">
        <f t="shared" si="24"/>
        <v>2.82</v>
      </c>
      <c r="G297">
        <f t="shared" si="25"/>
        <v>1</v>
      </c>
      <c r="H297">
        <f t="shared" si="26"/>
        <v>1</v>
      </c>
      <c r="I297">
        <f t="shared" si="27"/>
        <v>40</v>
      </c>
    </row>
    <row r="298" spans="1:9" x14ac:dyDescent="0.25">
      <c r="A298" s="1">
        <v>41935</v>
      </c>
      <c r="B298">
        <v>113</v>
      </c>
      <c r="E298">
        <f t="shared" si="23"/>
        <v>5.085</v>
      </c>
      <c r="F298">
        <f t="shared" si="24"/>
        <v>3.39</v>
      </c>
      <c r="G298">
        <f t="shared" si="25"/>
        <v>0</v>
      </c>
      <c r="H298">
        <f t="shared" si="26"/>
        <v>0</v>
      </c>
      <c r="I298">
        <f t="shared" si="27"/>
        <v>0</v>
      </c>
    </row>
    <row r="299" spans="1:9" x14ac:dyDescent="0.25">
      <c r="A299" s="1">
        <v>41936</v>
      </c>
      <c r="B299">
        <v>144</v>
      </c>
      <c r="E299">
        <f t="shared" si="23"/>
        <v>6.48</v>
      </c>
      <c r="F299">
        <f t="shared" si="24"/>
        <v>4.32</v>
      </c>
      <c r="G299">
        <f t="shared" si="25"/>
        <v>0</v>
      </c>
      <c r="H299">
        <f t="shared" si="26"/>
        <v>0</v>
      </c>
      <c r="I299">
        <f t="shared" si="27"/>
        <v>0</v>
      </c>
    </row>
    <row r="300" spans="1:9" x14ac:dyDescent="0.25">
      <c r="A300" s="1">
        <v>41937</v>
      </c>
      <c r="B300">
        <v>66</v>
      </c>
      <c r="E300">
        <f t="shared" si="23"/>
        <v>2.97</v>
      </c>
      <c r="F300">
        <f t="shared" si="24"/>
        <v>1.98</v>
      </c>
      <c r="G300">
        <f t="shared" si="25"/>
        <v>0</v>
      </c>
      <c r="H300">
        <f t="shared" si="26"/>
        <v>0</v>
      </c>
      <c r="I300">
        <f t="shared" si="27"/>
        <v>0</v>
      </c>
    </row>
    <row r="301" spans="1:9" x14ac:dyDescent="0.25">
      <c r="A301" s="1">
        <v>41938</v>
      </c>
      <c r="B301">
        <v>69</v>
      </c>
      <c r="E301">
        <f t="shared" si="23"/>
        <v>3.105</v>
      </c>
      <c r="F301">
        <f t="shared" si="24"/>
        <v>2.0699999999999998</v>
      </c>
      <c r="G301">
        <f t="shared" si="25"/>
        <v>0</v>
      </c>
      <c r="H301">
        <f t="shared" si="26"/>
        <v>0</v>
      </c>
      <c r="I301">
        <f t="shared" si="27"/>
        <v>0</v>
      </c>
    </row>
    <row r="302" spans="1:9" x14ac:dyDescent="0.25">
      <c r="A302" s="1">
        <v>41939</v>
      </c>
      <c r="B302">
        <v>127</v>
      </c>
      <c r="E302">
        <f t="shared" si="23"/>
        <v>5.7149999999999999</v>
      </c>
      <c r="F302">
        <f t="shared" si="24"/>
        <v>3.81</v>
      </c>
      <c r="G302">
        <f t="shared" si="25"/>
        <v>0</v>
      </c>
      <c r="H302">
        <f t="shared" si="26"/>
        <v>0</v>
      </c>
      <c r="I302">
        <f t="shared" si="27"/>
        <v>0</v>
      </c>
    </row>
    <row r="303" spans="1:9" x14ac:dyDescent="0.25">
      <c r="A303" s="1">
        <v>41940</v>
      </c>
      <c r="B303">
        <v>112</v>
      </c>
      <c r="E303">
        <f t="shared" si="23"/>
        <v>5.04</v>
      </c>
      <c r="F303">
        <f t="shared" si="24"/>
        <v>3.36</v>
      </c>
      <c r="G303">
        <f t="shared" si="25"/>
        <v>0</v>
      </c>
      <c r="H303">
        <f t="shared" si="26"/>
        <v>0</v>
      </c>
      <c r="I303">
        <f t="shared" si="27"/>
        <v>0</v>
      </c>
    </row>
    <row r="304" spans="1:9" x14ac:dyDescent="0.25">
      <c r="A304" s="1">
        <v>41941</v>
      </c>
      <c r="B304">
        <v>99</v>
      </c>
      <c r="E304">
        <f t="shared" si="23"/>
        <v>4.4550000000000001</v>
      </c>
      <c r="F304">
        <f t="shared" si="24"/>
        <v>2.97</v>
      </c>
      <c r="G304">
        <f t="shared" si="25"/>
        <v>1</v>
      </c>
      <c r="H304">
        <f t="shared" si="26"/>
        <v>1</v>
      </c>
      <c r="I304">
        <f t="shared" si="27"/>
        <v>40</v>
      </c>
    </row>
    <row r="305" spans="1:9" x14ac:dyDescent="0.25">
      <c r="A305" s="1">
        <v>41942</v>
      </c>
      <c r="B305">
        <v>60</v>
      </c>
      <c r="E305">
        <f t="shared" si="23"/>
        <v>2.7</v>
      </c>
      <c r="F305">
        <f t="shared" si="24"/>
        <v>1.8</v>
      </c>
      <c r="G305">
        <f t="shared" si="25"/>
        <v>0</v>
      </c>
      <c r="H305">
        <f t="shared" si="26"/>
        <v>0</v>
      </c>
      <c r="I305">
        <f t="shared" si="27"/>
        <v>0</v>
      </c>
    </row>
    <row r="306" spans="1:9" x14ac:dyDescent="0.25">
      <c r="A306" s="1">
        <v>41943</v>
      </c>
      <c r="B306">
        <v>118</v>
      </c>
      <c r="E306">
        <f t="shared" si="23"/>
        <v>5.31</v>
      </c>
      <c r="F306">
        <f t="shared" si="24"/>
        <v>3.54</v>
      </c>
      <c r="G306">
        <f t="shared" si="25"/>
        <v>0</v>
      </c>
      <c r="H306">
        <f t="shared" si="26"/>
        <v>0</v>
      </c>
      <c r="I306">
        <f t="shared" si="27"/>
        <v>0</v>
      </c>
    </row>
    <row r="307" spans="1:9" x14ac:dyDescent="0.25">
      <c r="A307" s="1">
        <v>41944</v>
      </c>
      <c r="B307">
        <v>55</v>
      </c>
      <c r="E307">
        <f t="shared" si="23"/>
        <v>2.4750000000000001</v>
      </c>
      <c r="F307">
        <f t="shared" si="24"/>
        <v>1.65</v>
      </c>
      <c r="G307">
        <f t="shared" si="25"/>
        <v>0</v>
      </c>
      <c r="H307">
        <f t="shared" si="26"/>
        <v>0</v>
      </c>
      <c r="I307">
        <f t="shared" si="27"/>
        <v>0</v>
      </c>
    </row>
    <row r="308" spans="1:9" x14ac:dyDescent="0.25">
      <c r="A308" s="1">
        <v>41945</v>
      </c>
      <c r="B308">
        <v>133</v>
      </c>
      <c r="E308">
        <f t="shared" si="23"/>
        <v>5.9850000000000003</v>
      </c>
      <c r="F308">
        <f t="shared" si="24"/>
        <v>3.99</v>
      </c>
      <c r="G308">
        <f t="shared" si="25"/>
        <v>0</v>
      </c>
      <c r="H308">
        <f t="shared" si="26"/>
        <v>0</v>
      </c>
      <c r="I308">
        <f t="shared" si="27"/>
        <v>0</v>
      </c>
    </row>
    <row r="309" spans="1:9" x14ac:dyDescent="0.25">
      <c r="A309" s="1">
        <v>41946</v>
      </c>
      <c r="B309">
        <v>110</v>
      </c>
      <c r="E309">
        <f t="shared" si="23"/>
        <v>4.95</v>
      </c>
      <c r="F309">
        <f t="shared" si="24"/>
        <v>3.3</v>
      </c>
      <c r="G309">
        <f t="shared" si="25"/>
        <v>0</v>
      </c>
      <c r="H309">
        <f t="shared" si="26"/>
        <v>0</v>
      </c>
      <c r="I309">
        <f t="shared" si="27"/>
        <v>0</v>
      </c>
    </row>
    <row r="310" spans="1:9" x14ac:dyDescent="0.25">
      <c r="A310" s="1">
        <v>41947</v>
      </c>
      <c r="B310">
        <v>145</v>
      </c>
      <c r="E310">
        <f t="shared" si="23"/>
        <v>6.5250000000000004</v>
      </c>
      <c r="F310">
        <f t="shared" si="24"/>
        <v>4.3499999999999996</v>
      </c>
      <c r="G310">
        <f t="shared" si="25"/>
        <v>0</v>
      </c>
      <c r="H310">
        <f t="shared" si="26"/>
        <v>0</v>
      </c>
      <c r="I310">
        <f t="shared" si="27"/>
        <v>0</v>
      </c>
    </row>
    <row r="311" spans="1:9" x14ac:dyDescent="0.25">
      <c r="A311" s="1">
        <v>41948</v>
      </c>
      <c r="B311">
        <v>125</v>
      </c>
      <c r="E311">
        <f t="shared" si="23"/>
        <v>5.625</v>
      </c>
      <c r="F311">
        <f t="shared" si="24"/>
        <v>3.75</v>
      </c>
      <c r="G311">
        <f t="shared" si="25"/>
        <v>1</v>
      </c>
      <c r="H311">
        <f t="shared" si="26"/>
        <v>1</v>
      </c>
      <c r="I311">
        <f t="shared" si="27"/>
        <v>40</v>
      </c>
    </row>
    <row r="312" spans="1:9" x14ac:dyDescent="0.25">
      <c r="A312" s="1">
        <v>41949</v>
      </c>
      <c r="B312">
        <v>103</v>
      </c>
      <c r="E312">
        <f t="shared" si="23"/>
        <v>4.6349999999999998</v>
      </c>
      <c r="F312">
        <f t="shared" si="24"/>
        <v>3.09</v>
      </c>
      <c r="G312">
        <f t="shared" si="25"/>
        <v>0</v>
      </c>
      <c r="H312">
        <f t="shared" si="26"/>
        <v>0</v>
      </c>
      <c r="I312">
        <f t="shared" si="27"/>
        <v>0</v>
      </c>
    </row>
    <row r="313" spans="1:9" x14ac:dyDescent="0.25">
      <c r="A313" s="1">
        <v>41950</v>
      </c>
      <c r="B313">
        <v>143</v>
      </c>
      <c r="E313">
        <f t="shared" si="23"/>
        <v>6.4349999999999996</v>
      </c>
      <c r="F313">
        <f t="shared" si="24"/>
        <v>4.29</v>
      </c>
      <c r="G313">
        <f t="shared" si="25"/>
        <v>0</v>
      </c>
      <c r="H313">
        <f t="shared" si="26"/>
        <v>0</v>
      </c>
      <c r="I313">
        <f t="shared" si="27"/>
        <v>0</v>
      </c>
    </row>
    <row r="314" spans="1:9" x14ac:dyDescent="0.25">
      <c r="A314" s="1">
        <v>41951</v>
      </c>
      <c r="B314">
        <v>50</v>
      </c>
      <c r="E314">
        <f t="shared" si="23"/>
        <v>2.25</v>
      </c>
      <c r="F314">
        <f t="shared" si="24"/>
        <v>1.5</v>
      </c>
      <c r="G314">
        <f t="shared" si="25"/>
        <v>0</v>
      </c>
      <c r="H314">
        <f t="shared" si="26"/>
        <v>0</v>
      </c>
      <c r="I314">
        <f t="shared" si="27"/>
        <v>0</v>
      </c>
    </row>
    <row r="315" spans="1:9" x14ac:dyDescent="0.25">
      <c r="A315" s="1">
        <v>41952</v>
      </c>
      <c r="B315">
        <v>105</v>
      </c>
      <c r="E315">
        <f t="shared" si="23"/>
        <v>4.7249999999999996</v>
      </c>
      <c r="F315">
        <f t="shared" si="24"/>
        <v>3.15</v>
      </c>
      <c r="G315">
        <f t="shared" si="25"/>
        <v>0</v>
      </c>
      <c r="H315">
        <f t="shared" si="26"/>
        <v>0</v>
      </c>
      <c r="I315">
        <f t="shared" si="27"/>
        <v>0</v>
      </c>
    </row>
    <row r="316" spans="1:9" x14ac:dyDescent="0.25">
      <c r="A316" s="1">
        <v>41953</v>
      </c>
      <c r="B316">
        <v>101</v>
      </c>
      <c r="E316">
        <f t="shared" si="23"/>
        <v>4.5449999999999999</v>
      </c>
      <c r="F316">
        <f t="shared" si="24"/>
        <v>3.03</v>
      </c>
      <c r="G316">
        <f t="shared" si="25"/>
        <v>0</v>
      </c>
      <c r="H316">
        <f t="shared" si="26"/>
        <v>0</v>
      </c>
      <c r="I316">
        <f t="shared" si="27"/>
        <v>0</v>
      </c>
    </row>
    <row r="317" spans="1:9" x14ac:dyDescent="0.25">
      <c r="A317" s="1">
        <v>41954</v>
      </c>
      <c r="B317">
        <v>114</v>
      </c>
      <c r="E317">
        <f t="shared" si="23"/>
        <v>5.13</v>
      </c>
      <c r="F317">
        <f t="shared" si="24"/>
        <v>3.42</v>
      </c>
      <c r="G317">
        <f t="shared" si="25"/>
        <v>0</v>
      </c>
      <c r="H317">
        <f t="shared" si="26"/>
        <v>0</v>
      </c>
      <c r="I317">
        <f t="shared" si="27"/>
        <v>0</v>
      </c>
    </row>
    <row r="318" spans="1:9" x14ac:dyDescent="0.25">
      <c r="A318" s="1">
        <v>41955</v>
      </c>
      <c r="B318">
        <v>106</v>
      </c>
      <c r="E318">
        <f t="shared" si="23"/>
        <v>4.7699999999999996</v>
      </c>
      <c r="F318">
        <f t="shared" si="24"/>
        <v>3.18</v>
      </c>
      <c r="G318">
        <f t="shared" si="25"/>
        <v>1</v>
      </c>
      <c r="H318">
        <f t="shared" si="26"/>
        <v>1</v>
      </c>
      <c r="I318">
        <f t="shared" si="27"/>
        <v>40</v>
      </c>
    </row>
    <row r="319" spans="1:9" x14ac:dyDescent="0.25">
      <c r="A319" s="1">
        <v>41956</v>
      </c>
      <c r="B319">
        <v>79</v>
      </c>
      <c r="E319">
        <f t="shared" si="23"/>
        <v>3.5550000000000002</v>
      </c>
      <c r="F319">
        <f t="shared" si="24"/>
        <v>2.37</v>
      </c>
      <c r="G319">
        <f t="shared" si="25"/>
        <v>0</v>
      </c>
      <c r="H319">
        <f t="shared" si="26"/>
        <v>0</v>
      </c>
      <c r="I319">
        <f t="shared" si="27"/>
        <v>0</v>
      </c>
    </row>
    <row r="320" spans="1:9" x14ac:dyDescent="0.25">
      <c r="A320" s="1">
        <v>41957</v>
      </c>
      <c r="B320">
        <v>20</v>
      </c>
      <c r="E320">
        <f t="shared" si="23"/>
        <v>0.9</v>
      </c>
      <c r="F320">
        <f t="shared" si="24"/>
        <v>0.6</v>
      </c>
      <c r="G320">
        <f t="shared" si="25"/>
        <v>0</v>
      </c>
      <c r="H320">
        <f t="shared" si="26"/>
        <v>0</v>
      </c>
      <c r="I320">
        <f t="shared" si="27"/>
        <v>0</v>
      </c>
    </row>
    <row r="321" spans="1:9" x14ac:dyDescent="0.25">
      <c r="A321" s="1">
        <v>41958</v>
      </c>
      <c r="B321">
        <v>27</v>
      </c>
      <c r="E321">
        <f t="shared" si="23"/>
        <v>1.2150000000000001</v>
      </c>
      <c r="F321">
        <f t="shared" si="24"/>
        <v>0.81</v>
      </c>
      <c r="G321">
        <f t="shared" si="25"/>
        <v>0</v>
      </c>
      <c r="H321">
        <f t="shared" si="26"/>
        <v>0</v>
      </c>
      <c r="I321">
        <f t="shared" si="27"/>
        <v>0</v>
      </c>
    </row>
    <row r="322" spans="1:9" x14ac:dyDescent="0.25">
      <c r="A322" s="1">
        <v>41959</v>
      </c>
      <c r="B322">
        <v>23</v>
      </c>
      <c r="E322">
        <f t="shared" si="23"/>
        <v>1.0349999999999999</v>
      </c>
      <c r="F322">
        <f t="shared" si="24"/>
        <v>0.69</v>
      </c>
      <c r="G322">
        <f t="shared" si="25"/>
        <v>0</v>
      </c>
      <c r="H322">
        <f t="shared" si="26"/>
        <v>0</v>
      </c>
      <c r="I322">
        <f t="shared" si="27"/>
        <v>0</v>
      </c>
    </row>
    <row r="323" spans="1:9" x14ac:dyDescent="0.25">
      <c r="A323" s="1">
        <v>41960</v>
      </c>
      <c r="B323">
        <v>106</v>
      </c>
      <c r="E323">
        <f t="shared" si="23"/>
        <v>4.7699999999999996</v>
      </c>
      <c r="F323">
        <f t="shared" si="24"/>
        <v>3.18</v>
      </c>
      <c r="G323">
        <f t="shared" si="25"/>
        <v>0</v>
      </c>
      <c r="H323">
        <f t="shared" si="26"/>
        <v>0</v>
      </c>
      <c r="I323">
        <f t="shared" si="27"/>
        <v>0</v>
      </c>
    </row>
    <row r="324" spans="1:9" x14ac:dyDescent="0.25">
      <c r="A324" s="1">
        <v>41961</v>
      </c>
      <c r="B324">
        <v>90</v>
      </c>
      <c r="E324">
        <f t="shared" ref="E324:E367" si="28">IF(C323&gt;15,(B324*9)/100,((B324/2)*9)/100)</f>
        <v>4.05</v>
      </c>
      <c r="F324">
        <f t="shared" ref="F324:F367" si="29">IF(C323&gt;15,0,((B324/2)*6)/100)</f>
        <v>2.7</v>
      </c>
      <c r="G324">
        <f t="shared" ref="G324:G367" si="30">IF(WEEKDAY(A324)=4,1,0)</f>
        <v>0</v>
      </c>
      <c r="H324">
        <f t="shared" ref="H324:H367" si="31">IF((G324=1)*AND(D324&lt;40),1,0)</f>
        <v>0</v>
      </c>
      <c r="I324">
        <f t="shared" ref="I324:I367" si="32">IF(H324=1,40-D324,0)</f>
        <v>0</v>
      </c>
    </row>
    <row r="325" spans="1:9" x14ac:dyDescent="0.25">
      <c r="A325" s="1">
        <v>41962</v>
      </c>
      <c r="B325">
        <v>119</v>
      </c>
      <c r="E325">
        <f t="shared" si="28"/>
        <v>5.3550000000000004</v>
      </c>
      <c r="F325">
        <f t="shared" si="29"/>
        <v>3.57</v>
      </c>
      <c r="G325">
        <f t="shared" si="30"/>
        <v>1</v>
      </c>
      <c r="H325">
        <f t="shared" si="31"/>
        <v>1</v>
      </c>
      <c r="I325">
        <f t="shared" si="32"/>
        <v>40</v>
      </c>
    </row>
    <row r="326" spans="1:9" x14ac:dyDescent="0.25">
      <c r="A326" s="1">
        <v>41963</v>
      </c>
      <c r="B326">
        <v>110</v>
      </c>
      <c r="E326">
        <f t="shared" si="28"/>
        <v>4.95</v>
      </c>
      <c r="F326">
        <f t="shared" si="29"/>
        <v>3.3</v>
      </c>
      <c r="G326">
        <f t="shared" si="30"/>
        <v>0</v>
      </c>
      <c r="H326">
        <f t="shared" si="31"/>
        <v>0</v>
      </c>
      <c r="I326">
        <f t="shared" si="32"/>
        <v>0</v>
      </c>
    </row>
    <row r="327" spans="1:9" x14ac:dyDescent="0.25">
      <c r="A327" s="1">
        <v>41964</v>
      </c>
      <c r="B327">
        <v>23</v>
      </c>
      <c r="E327">
        <f t="shared" si="28"/>
        <v>1.0349999999999999</v>
      </c>
      <c r="F327">
        <f t="shared" si="29"/>
        <v>0.69</v>
      </c>
      <c r="G327">
        <f t="shared" si="30"/>
        <v>0</v>
      </c>
      <c r="H327">
        <f t="shared" si="31"/>
        <v>0</v>
      </c>
      <c r="I327">
        <f t="shared" si="32"/>
        <v>0</v>
      </c>
    </row>
    <row r="328" spans="1:9" x14ac:dyDescent="0.25">
      <c r="A328" s="1">
        <v>41965</v>
      </c>
      <c r="B328">
        <v>53</v>
      </c>
      <c r="E328">
        <f t="shared" si="28"/>
        <v>2.3849999999999998</v>
      </c>
      <c r="F328">
        <f t="shared" si="29"/>
        <v>1.59</v>
      </c>
      <c r="G328">
        <f t="shared" si="30"/>
        <v>0</v>
      </c>
      <c r="H328">
        <f t="shared" si="31"/>
        <v>0</v>
      </c>
      <c r="I328">
        <f t="shared" si="32"/>
        <v>0</v>
      </c>
    </row>
    <row r="329" spans="1:9" x14ac:dyDescent="0.25">
      <c r="A329" s="1">
        <v>41966</v>
      </c>
      <c r="B329">
        <v>89</v>
      </c>
      <c r="E329">
        <f t="shared" si="28"/>
        <v>4.0049999999999999</v>
      </c>
      <c r="F329">
        <f t="shared" si="29"/>
        <v>2.67</v>
      </c>
      <c r="G329">
        <f t="shared" si="30"/>
        <v>0</v>
      </c>
      <c r="H329">
        <f t="shared" si="31"/>
        <v>0</v>
      </c>
      <c r="I329">
        <f t="shared" si="32"/>
        <v>0</v>
      </c>
    </row>
    <row r="330" spans="1:9" x14ac:dyDescent="0.25">
      <c r="A330" s="1">
        <v>41967</v>
      </c>
      <c r="B330">
        <v>150</v>
      </c>
      <c r="E330">
        <f t="shared" si="28"/>
        <v>6.75</v>
      </c>
      <c r="F330">
        <f t="shared" si="29"/>
        <v>4.5</v>
      </c>
      <c r="G330">
        <f t="shared" si="30"/>
        <v>0</v>
      </c>
      <c r="H330">
        <f t="shared" si="31"/>
        <v>0</v>
      </c>
      <c r="I330">
        <f t="shared" si="32"/>
        <v>0</v>
      </c>
    </row>
    <row r="331" spans="1:9" x14ac:dyDescent="0.25">
      <c r="A331" s="1">
        <v>41968</v>
      </c>
      <c r="B331">
        <v>44</v>
      </c>
      <c r="E331">
        <f t="shared" si="28"/>
        <v>1.98</v>
      </c>
      <c r="F331">
        <f t="shared" si="29"/>
        <v>1.32</v>
      </c>
      <c r="G331">
        <f t="shared" si="30"/>
        <v>0</v>
      </c>
      <c r="H331">
        <f t="shared" si="31"/>
        <v>0</v>
      </c>
      <c r="I331">
        <f t="shared" si="32"/>
        <v>0</v>
      </c>
    </row>
    <row r="332" spans="1:9" x14ac:dyDescent="0.25">
      <c r="A332" s="1">
        <v>41969</v>
      </c>
      <c r="B332">
        <v>137</v>
      </c>
      <c r="E332">
        <f t="shared" si="28"/>
        <v>6.165</v>
      </c>
      <c r="F332">
        <f t="shared" si="29"/>
        <v>4.1100000000000003</v>
      </c>
      <c r="G332">
        <f t="shared" si="30"/>
        <v>1</v>
      </c>
      <c r="H332">
        <f t="shared" si="31"/>
        <v>1</v>
      </c>
      <c r="I332">
        <f t="shared" si="32"/>
        <v>40</v>
      </c>
    </row>
    <row r="333" spans="1:9" x14ac:dyDescent="0.25">
      <c r="A333" s="1">
        <v>41970</v>
      </c>
      <c r="B333">
        <v>49</v>
      </c>
      <c r="E333">
        <f t="shared" si="28"/>
        <v>2.2050000000000001</v>
      </c>
      <c r="F333">
        <f t="shared" si="29"/>
        <v>1.47</v>
      </c>
      <c r="G333">
        <f t="shared" si="30"/>
        <v>0</v>
      </c>
      <c r="H333">
        <f t="shared" si="31"/>
        <v>0</v>
      </c>
      <c r="I333">
        <f t="shared" si="32"/>
        <v>0</v>
      </c>
    </row>
    <row r="334" spans="1:9" x14ac:dyDescent="0.25">
      <c r="A334" s="1">
        <v>41971</v>
      </c>
      <c r="B334">
        <v>24</v>
      </c>
      <c r="E334">
        <f t="shared" si="28"/>
        <v>1.08</v>
      </c>
      <c r="F334">
        <f t="shared" si="29"/>
        <v>0.72</v>
      </c>
      <c r="G334">
        <f t="shared" si="30"/>
        <v>0</v>
      </c>
      <c r="H334">
        <f t="shared" si="31"/>
        <v>0</v>
      </c>
      <c r="I334">
        <f t="shared" si="32"/>
        <v>0</v>
      </c>
    </row>
    <row r="335" spans="1:9" x14ac:dyDescent="0.25">
      <c r="A335" s="1">
        <v>41972</v>
      </c>
      <c r="B335">
        <v>36</v>
      </c>
      <c r="E335">
        <f t="shared" si="28"/>
        <v>1.62</v>
      </c>
      <c r="F335">
        <f t="shared" si="29"/>
        <v>1.08</v>
      </c>
      <c r="G335">
        <f t="shared" si="30"/>
        <v>0</v>
      </c>
      <c r="H335">
        <f t="shared" si="31"/>
        <v>0</v>
      </c>
      <c r="I335">
        <f t="shared" si="32"/>
        <v>0</v>
      </c>
    </row>
    <row r="336" spans="1:9" x14ac:dyDescent="0.25">
      <c r="A336" s="1">
        <v>41973</v>
      </c>
      <c r="B336">
        <v>33</v>
      </c>
      <c r="E336">
        <f t="shared" si="28"/>
        <v>1.4850000000000001</v>
      </c>
      <c r="F336">
        <f t="shared" si="29"/>
        <v>0.99</v>
      </c>
      <c r="G336">
        <f t="shared" si="30"/>
        <v>0</v>
      </c>
      <c r="H336">
        <f t="shared" si="31"/>
        <v>0</v>
      </c>
      <c r="I336">
        <f t="shared" si="32"/>
        <v>0</v>
      </c>
    </row>
    <row r="337" spans="1:9" x14ac:dyDescent="0.25">
      <c r="A337" s="1">
        <v>41974</v>
      </c>
      <c r="B337">
        <v>81</v>
      </c>
      <c r="E337">
        <f t="shared" si="28"/>
        <v>3.645</v>
      </c>
      <c r="F337">
        <f t="shared" si="29"/>
        <v>2.4300000000000002</v>
      </c>
      <c r="G337">
        <f t="shared" si="30"/>
        <v>0</v>
      </c>
      <c r="H337">
        <f t="shared" si="31"/>
        <v>0</v>
      </c>
      <c r="I337">
        <f t="shared" si="32"/>
        <v>0</v>
      </c>
    </row>
    <row r="338" spans="1:9" x14ac:dyDescent="0.25">
      <c r="A338" s="1">
        <v>41975</v>
      </c>
      <c r="B338">
        <v>70</v>
      </c>
      <c r="E338">
        <f t="shared" si="28"/>
        <v>3.15</v>
      </c>
      <c r="F338">
        <f t="shared" si="29"/>
        <v>2.1</v>
      </c>
      <c r="G338">
        <f t="shared" si="30"/>
        <v>0</v>
      </c>
      <c r="H338">
        <f t="shared" si="31"/>
        <v>0</v>
      </c>
      <c r="I338">
        <f t="shared" si="32"/>
        <v>0</v>
      </c>
    </row>
    <row r="339" spans="1:9" x14ac:dyDescent="0.25">
      <c r="A339" s="1">
        <v>41976</v>
      </c>
      <c r="B339">
        <v>48</v>
      </c>
      <c r="E339">
        <f t="shared" si="28"/>
        <v>2.16</v>
      </c>
      <c r="F339">
        <f t="shared" si="29"/>
        <v>1.44</v>
      </c>
      <c r="G339">
        <f t="shared" si="30"/>
        <v>1</v>
      </c>
      <c r="H339">
        <f t="shared" si="31"/>
        <v>1</v>
      </c>
      <c r="I339">
        <f t="shared" si="32"/>
        <v>40</v>
      </c>
    </row>
    <row r="340" spans="1:9" x14ac:dyDescent="0.25">
      <c r="A340" s="1">
        <v>41977</v>
      </c>
      <c r="B340">
        <v>72</v>
      </c>
      <c r="E340">
        <f t="shared" si="28"/>
        <v>3.24</v>
      </c>
      <c r="F340">
        <f t="shared" si="29"/>
        <v>2.16</v>
      </c>
      <c r="G340">
        <f t="shared" si="30"/>
        <v>0</v>
      </c>
      <c r="H340">
        <f t="shared" si="31"/>
        <v>0</v>
      </c>
      <c r="I340">
        <f t="shared" si="32"/>
        <v>0</v>
      </c>
    </row>
    <row r="341" spans="1:9" x14ac:dyDescent="0.25">
      <c r="A341" s="1">
        <v>41978</v>
      </c>
      <c r="B341">
        <v>121</v>
      </c>
      <c r="E341">
        <f t="shared" si="28"/>
        <v>5.4450000000000003</v>
      </c>
      <c r="F341">
        <f t="shared" si="29"/>
        <v>3.63</v>
      </c>
      <c r="G341">
        <f t="shared" si="30"/>
        <v>0</v>
      </c>
      <c r="H341">
        <f t="shared" si="31"/>
        <v>0</v>
      </c>
      <c r="I341">
        <f t="shared" si="32"/>
        <v>0</v>
      </c>
    </row>
    <row r="342" spans="1:9" x14ac:dyDescent="0.25">
      <c r="A342" s="1">
        <v>41979</v>
      </c>
      <c r="B342">
        <v>16</v>
      </c>
      <c r="E342">
        <f t="shared" si="28"/>
        <v>0.72</v>
      </c>
      <c r="F342">
        <f t="shared" si="29"/>
        <v>0.48</v>
      </c>
      <c r="G342">
        <f t="shared" si="30"/>
        <v>0</v>
      </c>
      <c r="H342">
        <f t="shared" si="31"/>
        <v>0</v>
      </c>
      <c r="I342">
        <f t="shared" si="32"/>
        <v>0</v>
      </c>
    </row>
    <row r="343" spans="1:9" x14ac:dyDescent="0.25">
      <c r="A343" s="1">
        <v>41980</v>
      </c>
      <c r="B343">
        <v>94</v>
      </c>
      <c r="E343">
        <f t="shared" si="28"/>
        <v>4.2300000000000004</v>
      </c>
      <c r="F343">
        <f t="shared" si="29"/>
        <v>2.82</v>
      </c>
      <c r="G343">
        <f t="shared" si="30"/>
        <v>0</v>
      </c>
      <c r="H343">
        <f t="shared" si="31"/>
        <v>0</v>
      </c>
      <c r="I343">
        <f t="shared" si="32"/>
        <v>0</v>
      </c>
    </row>
    <row r="344" spans="1:9" x14ac:dyDescent="0.25">
      <c r="A344" s="1">
        <v>41981</v>
      </c>
      <c r="B344">
        <v>120</v>
      </c>
      <c r="E344">
        <f t="shared" si="28"/>
        <v>5.4</v>
      </c>
      <c r="F344">
        <f t="shared" si="29"/>
        <v>3.6</v>
      </c>
      <c r="G344">
        <f t="shared" si="30"/>
        <v>0</v>
      </c>
      <c r="H344">
        <f t="shared" si="31"/>
        <v>0</v>
      </c>
      <c r="I344">
        <f t="shared" si="32"/>
        <v>0</v>
      </c>
    </row>
    <row r="345" spans="1:9" x14ac:dyDescent="0.25">
      <c r="A345" s="1">
        <v>41982</v>
      </c>
      <c r="B345">
        <v>49</v>
      </c>
      <c r="E345">
        <f t="shared" si="28"/>
        <v>2.2050000000000001</v>
      </c>
      <c r="F345">
        <f t="shared" si="29"/>
        <v>1.47</v>
      </c>
      <c r="G345">
        <f t="shared" si="30"/>
        <v>0</v>
      </c>
      <c r="H345">
        <f t="shared" si="31"/>
        <v>0</v>
      </c>
      <c r="I345">
        <f t="shared" si="32"/>
        <v>0</v>
      </c>
    </row>
    <row r="346" spans="1:9" x14ac:dyDescent="0.25">
      <c r="A346" s="1">
        <v>41983</v>
      </c>
      <c r="B346">
        <v>106</v>
      </c>
      <c r="E346">
        <f t="shared" si="28"/>
        <v>4.7699999999999996</v>
      </c>
      <c r="F346">
        <f t="shared" si="29"/>
        <v>3.18</v>
      </c>
      <c r="G346">
        <f t="shared" si="30"/>
        <v>1</v>
      </c>
      <c r="H346">
        <f t="shared" si="31"/>
        <v>1</v>
      </c>
      <c r="I346">
        <f t="shared" si="32"/>
        <v>40</v>
      </c>
    </row>
    <row r="347" spans="1:9" x14ac:dyDescent="0.25">
      <c r="A347" s="1">
        <v>41984</v>
      </c>
      <c r="B347">
        <v>128</v>
      </c>
      <c r="E347">
        <f t="shared" si="28"/>
        <v>5.76</v>
      </c>
      <c r="F347">
        <f t="shared" si="29"/>
        <v>3.84</v>
      </c>
      <c r="G347">
        <f t="shared" si="30"/>
        <v>0</v>
      </c>
      <c r="H347">
        <f t="shared" si="31"/>
        <v>0</v>
      </c>
      <c r="I347">
        <f t="shared" si="32"/>
        <v>0</v>
      </c>
    </row>
    <row r="348" spans="1:9" x14ac:dyDescent="0.25">
      <c r="A348" s="1">
        <v>41985</v>
      </c>
      <c r="B348">
        <v>100</v>
      </c>
      <c r="E348">
        <f t="shared" si="28"/>
        <v>4.5</v>
      </c>
      <c r="F348">
        <f t="shared" si="29"/>
        <v>3</v>
      </c>
      <c r="G348">
        <f t="shared" si="30"/>
        <v>0</v>
      </c>
      <c r="H348">
        <f t="shared" si="31"/>
        <v>0</v>
      </c>
      <c r="I348">
        <f t="shared" si="32"/>
        <v>0</v>
      </c>
    </row>
    <row r="349" spans="1:9" x14ac:dyDescent="0.25">
      <c r="A349" s="1">
        <v>41986</v>
      </c>
      <c r="B349">
        <v>78</v>
      </c>
      <c r="E349">
        <f t="shared" si="28"/>
        <v>3.51</v>
      </c>
      <c r="F349">
        <f t="shared" si="29"/>
        <v>2.34</v>
      </c>
      <c r="G349">
        <f t="shared" si="30"/>
        <v>0</v>
      </c>
      <c r="H349">
        <f t="shared" si="31"/>
        <v>0</v>
      </c>
      <c r="I349">
        <f t="shared" si="32"/>
        <v>0</v>
      </c>
    </row>
    <row r="350" spans="1:9" x14ac:dyDescent="0.25">
      <c r="A350" s="1">
        <v>41987</v>
      </c>
      <c r="B350">
        <v>39</v>
      </c>
      <c r="E350">
        <f t="shared" si="28"/>
        <v>1.7549999999999999</v>
      </c>
      <c r="F350">
        <f t="shared" si="29"/>
        <v>1.17</v>
      </c>
      <c r="G350">
        <f t="shared" si="30"/>
        <v>0</v>
      </c>
      <c r="H350">
        <f t="shared" si="31"/>
        <v>0</v>
      </c>
      <c r="I350">
        <f t="shared" si="32"/>
        <v>0</v>
      </c>
    </row>
    <row r="351" spans="1:9" x14ac:dyDescent="0.25">
      <c r="A351" s="1">
        <v>41988</v>
      </c>
      <c r="B351">
        <v>125</v>
      </c>
      <c r="E351">
        <f t="shared" si="28"/>
        <v>5.625</v>
      </c>
      <c r="F351">
        <f t="shared" si="29"/>
        <v>3.75</v>
      </c>
      <c r="G351">
        <f t="shared" si="30"/>
        <v>0</v>
      </c>
      <c r="H351">
        <f t="shared" si="31"/>
        <v>0</v>
      </c>
      <c r="I351">
        <f t="shared" si="32"/>
        <v>0</v>
      </c>
    </row>
    <row r="352" spans="1:9" x14ac:dyDescent="0.25">
      <c r="A352" s="1">
        <v>41989</v>
      </c>
      <c r="B352">
        <v>34</v>
      </c>
      <c r="E352">
        <f t="shared" si="28"/>
        <v>1.53</v>
      </c>
      <c r="F352">
        <f t="shared" si="29"/>
        <v>1.02</v>
      </c>
      <c r="G352">
        <f t="shared" si="30"/>
        <v>0</v>
      </c>
      <c r="H352">
        <f t="shared" si="31"/>
        <v>0</v>
      </c>
      <c r="I352">
        <f t="shared" si="32"/>
        <v>0</v>
      </c>
    </row>
    <row r="353" spans="1:9" x14ac:dyDescent="0.25">
      <c r="A353" s="1">
        <v>41990</v>
      </c>
      <c r="B353">
        <v>129</v>
      </c>
      <c r="E353">
        <f t="shared" si="28"/>
        <v>5.8049999999999997</v>
      </c>
      <c r="F353">
        <f t="shared" si="29"/>
        <v>3.87</v>
      </c>
      <c r="G353">
        <f t="shared" si="30"/>
        <v>1</v>
      </c>
      <c r="H353">
        <f t="shared" si="31"/>
        <v>1</v>
      </c>
      <c r="I353">
        <f t="shared" si="32"/>
        <v>40</v>
      </c>
    </row>
    <row r="354" spans="1:9" x14ac:dyDescent="0.25">
      <c r="A354" s="1">
        <v>41991</v>
      </c>
      <c r="B354">
        <v>112</v>
      </c>
      <c r="E354">
        <f t="shared" si="28"/>
        <v>5.04</v>
      </c>
      <c r="F354">
        <f t="shared" si="29"/>
        <v>3.36</v>
      </c>
      <c r="G354">
        <f t="shared" si="30"/>
        <v>0</v>
      </c>
      <c r="H354">
        <f t="shared" si="31"/>
        <v>0</v>
      </c>
      <c r="I354">
        <f t="shared" si="32"/>
        <v>0</v>
      </c>
    </row>
    <row r="355" spans="1:9" x14ac:dyDescent="0.25">
      <c r="A355" s="1">
        <v>41992</v>
      </c>
      <c r="B355">
        <v>78</v>
      </c>
      <c r="E355">
        <f t="shared" si="28"/>
        <v>3.51</v>
      </c>
      <c r="F355">
        <f t="shared" si="29"/>
        <v>2.34</v>
      </c>
      <c r="G355">
        <f t="shared" si="30"/>
        <v>0</v>
      </c>
      <c r="H355">
        <f t="shared" si="31"/>
        <v>0</v>
      </c>
      <c r="I355">
        <f t="shared" si="32"/>
        <v>0</v>
      </c>
    </row>
    <row r="356" spans="1:9" x14ac:dyDescent="0.25">
      <c r="A356" s="1">
        <v>41993</v>
      </c>
      <c r="B356">
        <v>114</v>
      </c>
      <c r="E356">
        <f t="shared" si="28"/>
        <v>5.13</v>
      </c>
      <c r="F356">
        <f t="shared" si="29"/>
        <v>3.42</v>
      </c>
      <c r="G356">
        <f t="shared" si="30"/>
        <v>0</v>
      </c>
      <c r="H356">
        <f t="shared" si="31"/>
        <v>0</v>
      </c>
      <c r="I356">
        <f t="shared" si="32"/>
        <v>0</v>
      </c>
    </row>
    <row r="357" spans="1:9" x14ac:dyDescent="0.25">
      <c r="A357" s="1">
        <v>41994</v>
      </c>
      <c r="B357">
        <v>122</v>
      </c>
      <c r="E357">
        <f t="shared" si="28"/>
        <v>5.49</v>
      </c>
      <c r="F357">
        <f t="shared" si="29"/>
        <v>3.66</v>
      </c>
      <c r="G357">
        <f t="shared" si="30"/>
        <v>0</v>
      </c>
      <c r="H357">
        <f t="shared" si="31"/>
        <v>0</v>
      </c>
      <c r="I357">
        <f t="shared" si="32"/>
        <v>0</v>
      </c>
    </row>
    <row r="358" spans="1:9" x14ac:dyDescent="0.25">
      <c r="A358" s="1">
        <v>41995</v>
      </c>
      <c r="B358">
        <v>42</v>
      </c>
      <c r="E358">
        <f t="shared" si="28"/>
        <v>1.89</v>
      </c>
      <c r="F358">
        <f t="shared" si="29"/>
        <v>1.26</v>
      </c>
      <c r="G358">
        <f t="shared" si="30"/>
        <v>0</v>
      </c>
      <c r="H358">
        <f t="shared" si="31"/>
        <v>0</v>
      </c>
      <c r="I358">
        <f t="shared" si="32"/>
        <v>0</v>
      </c>
    </row>
    <row r="359" spans="1:9" x14ac:dyDescent="0.25">
      <c r="A359" s="1">
        <v>41996</v>
      </c>
      <c r="B359">
        <v>149</v>
      </c>
      <c r="E359">
        <f t="shared" si="28"/>
        <v>6.7050000000000001</v>
      </c>
      <c r="F359">
        <f t="shared" si="29"/>
        <v>4.47</v>
      </c>
      <c r="G359">
        <f t="shared" si="30"/>
        <v>0</v>
      </c>
      <c r="H359">
        <f t="shared" si="31"/>
        <v>0</v>
      </c>
      <c r="I359">
        <f t="shared" si="32"/>
        <v>0</v>
      </c>
    </row>
    <row r="360" spans="1:9" x14ac:dyDescent="0.25">
      <c r="A360" s="1">
        <v>41997</v>
      </c>
      <c r="B360">
        <v>113</v>
      </c>
      <c r="E360">
        <f t="shared" si="28"/>
        <v>5.085</v>
      </c>
      <c r="F360">
        <f t="shared" si="29"/>
        <v>3.39</v>
      </c>
      <c r="G360">
        <f t="shared" si="30"/>
        <v>1</v>
      </c>
      <c r="H360">
        <f t="shared" si="31"/>
        <v>1</v>
      </c>
      <c r="I360">
        <f t="shared" si="32"/>
        <v>40</v>
      </c>
    </row>
    <row r="361" spans="1:9" x14ac:dyDescent="0.25">
      <c r="A361" s="1">
        <v>41998</v>
      </c>
      <c r="B361">
        <v>133</v>
      </c>
      <c r="E361">
        <f t="shared" si="28"/>
        <v>5.9850000000000003</v>
      </c>
      <c r="F361">
        <f t="shared" si="29"/>
        <v>3.99</v>
      </c>
      <c r="G361">
        <f t="shared" si="30"/>
        <v>0</v>
      </c>
      <c r="H361">
        <f t="shared" si="31"/>
        <v>0</v>
      </c>
      <c r="I361">
        <f t="shared" si="32"/>
        <v>0</v>
      </c>
    </row>
    <row r="362" spans="1:9" x14ac:dyDescent="0.25">
      <c r="A362" s="1">
        <v>41999</v>
      </c>
      <c r="B362">
        <v>57</v>
      </c>
      <c r="E362">
        <f t="shared" si="28"/>
        <v>2.5649999999999999</v>
      </c>
      <c r="F362">
        <f t="shared" si="29"/>
        <v>1.71</v>
      </c>
      <c r="G362">
        <f t="shared" si="30"/>
        <v>0</v>
      </c>
      <c r="H362">
        <f t="shared" si="31"/>
        <v>0</v>
      </c>
      <c r="I362">
        <f t="shared" si="32"/>
        <v>0</v>
      </c>
    </row>
    <row r="363" spans="1:9" x14ac:dyDescent="0.25">
      <c r="A363" s="1">
        <v>42000</v>
      </c>
      <c r="B363">
        <v>27</v>
      </c>
      <c r="E363">
        <f t="shared" si="28"/>
        <v>1.2150000000000001</v>
      </c>
      <c r="F363">
        <f t="shared" si="29"/>
        <v>0.81</v>
      </c>
      <c r="G363">
        <f t="shared" si="30"/>
        <v>0</v>
      </c>
      <c r="H363">
        <f t="shared" si="31"/>
        <v>0</v>
      </c>
      <c r="I363">
        <f t="shared" si="32"/>
        <v>0</v>
      </c>
    </row>
    <row r="364" spans="1:9" x14ac:dyDescent="0.25">
      <c r="A364" s="1">
        <v>42001</v>
      </c>
      <c r="B364">
        <v>142</v>
      </c>
      <c r="E364">
        <f t="shared" si="28"/>
        <v>6.39</v>
      </c>
      <c r="F364">
        <f t="shared" si="29"/>
        <v>4.26</v>
      </c>
      <c r="G364">
        <f t="shared" si="30"/>
        <v>0</v>
      </c>
      <c r="H364">
        <f t="shared" si="31"/>
        <v>0</v>
      </c>
      <c r="I364">
        <f t="shared" si="32"/>
        <v>0</v>
      </c>
    </row>
    <row r="365" spans="1:9" x14ac:dyDescent="0.25">
      <c r="A365" s="1">
        <v>42002</v>
      </c>
      <c r="B365">
        <v>24</v>
      </c>
      <c r="E365">
        <f t="shared" si="28"/>
        <v>1.08</v>
      </c>
      <c r="F365">
        <f t="shared" si="29"/>
        <v>0.72</v>
      </c>
      <c r="G365">
        <f t="shared" si="30"/>
        <v>0</v>
      </c>
      <c r="H365">
        <f t="shared" si="31"/>
        <v>0</v>
      </c>
      <c r="I365">
        <f t="shared" si="32"/>
        <v>0</v>
      </c>
    </row>
    <row r="366" spans="1:9" x14ac:dyDescent="0.25">
      <c r="A366" s="1">
        <v>42003</v>
      </c>
      <c r="B366">
        <v>156</v>
      </c>
      <c r="E366">
        <f t="shared" si="28"/>
        <v>7.02</v>
      </c>
      <c r="F366">
        <f t="shared" si="29"/>
        <v>4.68</v>
      </c>
      <c r="G366">
        <f t="shared" si="30"/>
        <v>0</v>
      </c>
      <c r="H366">
        <f t="shared" si="31"/>
        <v>0</v>
      </c>
      <c r="I366">
        <f t="shared" si="32"/>
        <v>0</v>
      </c>
    </row>
    <row r="367" spans="1:9" x14ac:dyDescent="0.25">
      <c r="A367" s="1">
        <v>42004</v>
      </c>
      <c r="B367">
        <v>141</v>
      </c>
      <c r="E367">
        <f t="shared" si="28"/>
        <v>6.3449999999999998</v>
      </c>
      <c r="F367">
        <f t="shared" si="29"/>
        <v>4.2300000000000004</v>
      </c>
      <c r="G367">
        <f t="shared" si="30"/>
        <v>1</v>
      </c>
      <c r="H367">
        <f t="shared" si="31"/>
        <v>1</v>
      </c>
      <c r="I367">
        <f t="shared" si="32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TobiaszBielawski</dc:creator>
  <cp:lastModifiedBy>TobiaszBielawski</cp:lastModifiedBy>
  <dcterms:created xsi:type="dcterms:W3CDTF">2024-02-07T11:28:21Z</dcterms:created>
  <dcterms:modified xsi:type="dcterms:W3CDTF">2024-02-07T12:21:07Z</dcterms:modified>
</cp:coreProperties>
</file>