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mace\Desktop\"/>
    </mc:Choice>
  </mc:AlternateContent>
  <bookViews>
    <workbookView xWindow="480" yWindow="75" windowWidth="22995" windowHeight="10545" activeTab="1"/>
  </bookViews>
  <sheets>
    <sheet name="Property_Standards_Violations" sheetId="1" r:id="rId1"/>
    <sheet name="Last Activity Result" sheetId="2" r:id="rId2"/>
    <sheet name="Source" sheetId="4" r:id="rId3"/>
  </sheets>
  <calcPr calcId="162913"/>
</workbook>
</file>

<file path=xl/calcChain.xml><?xml version="1.0" encoding="utf-8"?>
<calcChain xmlns="http://schemas.openxmlformats.org/spreadsheetml/2006/main">
  <c r="F90" i="2" l="1"/>
  <c r="E90" i="2"/>
</calcChain>
</file>

<file path=xl/sharedStrings.xml><?xml version="1.0" encoding="utf-8"?>
<sst xmlns="http://schemas.openxmlformats.org/spreadsheetml/2006/main" count="411" uniqueCount="271">
  <si>
    <t>Fields</t>
  </si>
  <si>
    <t>Field Description</t>
  </si>
  <si>
    <t>Request #</t>
  </si>
  <si>
    <t>Date Received</t>
  </si>
  <si>
    <t>Property APN</t>
  </si>
  <si>
    <t>Property Address</t>
  </si>
  <si>
    <t>City</t>
  </si>
  <si>
    <t>State</t>
  </si>
  <si>
    <t>ZIP</t>
  </si>
  <si>
    <t>Property Owner</t>
  </si>
  <si>
    <t>Complaint Source</t>
  </si>
  <si>
    <t>Reported Problem</t>
  </si>
  <si>
    <t>Status</t>
  </si>
  <si>
    <t>Council District</t>
  </si>
  <si>
    <t>Last Activity Date</t>
  </si>
  <si>
    <t>Last Activity</t>
  </si>
  <si>
    <t>Last Activity Result</t>
  </si>
  <si>
    <t>Violations Noted</t>
  </si>
  <si>
    <t>Mapped Location</t>
  </si>
  <si>
    <t>This is the request number for the complaint</t>
  </si>
  <si>
    <t>Date the request was received</t>
  </si>
  <si>
    <t>This is the address property number, which is also the parcel number</t>
  </si>
  <si>
    <t>Address of property</t>
  </si>
  <si>
    <t>State of property</t>
  </si>
  <si>
    <t>City of property</t>
  </si>
  <si>
    <t>Zip code of the property</t>
  </si>
  <si>
    <t>Name of property owner. [Last, First, MI] or [Company Name]</t>
  </si>
  <si>
    <t>The source type of the complaint</t>
  </si>
  <si>
    <t>The reported problem of the complaint</t>
  </si>
  <si>
    <t>The status of the complaint</t>
  </si>
  <si>
    <t>The council district where the property exists</t>
  </si>
  <si>
    <t>The last actitivty date on the violation</t>
  </si>
  <si>
    <t>The last activity step on the property</t>
  </si>
  <si>
    <t>The last activity results for a given property</t>
  </si>
  <si>
    <t>Open text field where the violations the inspected notes</t>
  </si>
  <si>
    <t>The mapped location of the property</t>
  </si>
  <si>
    <t>Unique Values (Under 20)</t>
  </si>
  <si>
    <t>Nashville, Hermitage, Antioch, Madison, Old Hickory, Whites Creek, Joelton, Goodlettsville, Brentwood, Nolensville, Pegram, Mount Juliet, Ashland City, Franklin, Lavergne, and empty field</t>
  </si>
  <si>
    <t>TN and empty field</t>
  </si>
  <si>
    <t>Reported PHONE, EMAIL, INSPECTOR REPORTED, NEIGHBORHOOD NOTIFICATION, SPE, Metro PD, Codes Online, WALK IN, MAIL, OTHER SOURCE, CAL,, Metro Council, Other Metro Agency, NEIGHBORHOOD GROUP, COMMUNITY MATTERS, RENT INSPECTION AUDIT, Metro Public Works, INCIDENTS CONVERTED FROM OLD SYSTEM, and empty field</t>
  </si>
  <si>
    <t>CLOSED, DONE, and OPEN</t>
  </si>
  <si>
    <t>1 through 35 and empty field</t>
  </si>
  <si>
    <t>closed, cw; done, kiva.</t>
  </si>
  <si>
    <t>VIORES</t>
  </si>
  <si>
    <t>PSNVF</t>
  </si>
  <si>
    <t>Property Standards No Violation Found</t>
  </si>
  <si>
    <t>DMJCFine</t>
  </si>
  <si>
    <t>DMJUSTCT</t>
  </si>
  <si>
    <t>nan</t>
  </si>
  <si>
    <t>WITHDRAWN</t>
  </si>
  <si>
    <t>COMPLETED</t>
  </si>
  <si>
    <t>CORRECTION</t>
  </si>
  <si>
    <t>NVF</t>
  </si>
  <si>
    <t>DONE</t>
  </si>
  <si>
    <t>NCA</t>
  </si>
  <si>
    <t>TRANFERRD</t>
  </si>
  <si>
    <t>INJTNFINE</t>
  </si>
  <si>
    <t>DUPLICATE</t>
  </si>
  <si>
    <t>LIENFILED</t>
  </si>
  <si>
    <t>INJUNCTION</t>
  </si>
  <si>
    <t>VIOFIX-NR</t>
  </si>
  <si>
    <t>VIOREIN</t>
  </si>
  <si>
    <t>RESOLVED</t>
  </si>
  <si>
    <t>PSINITREIN</t>
  </si>
  <si>
    <t>MEMO_ONLY</t>
  </si>
  <si>
    <t>WNSERVED</t>
  </si>
  <si>
    <t>CRTHEARNG</t>
  </si>
  <si>
    <t>PSSRCOMP</t>
  </si>
  <si>
    <t>CONTINU</t>
  </si>
  <si>
    <t>VIOVEHROW</t>
  </si>
  <si>
    <t>VIOABATE</t>
  </si>
  <si>
    <t>VAFFIDAVIT</t>
  </si>
  <si>
    <t>VIOHSGDEM</t>
  </si>
  <si>
    <t>CITATION</t>
  </si>
  <si>
    <t>RESCHED</t>
  </si>
  <si>
    <t>VIOACTION</t>
  </si>
  <si>
    <t>MAILED</t>
  </si>
  <si>
    <t>VIOL</t>
  </si>
  <si>
    <t>ONDOCKET</t>
  </si>
  <si>
    <t>ACCEPTED</t>
  </si>
  <si>
    <t>SHOWCAUSE</t>
  </si>
  <si>
    <t>REPRREQD</t>
  </si>
  <si>
    <t>NO SHOW</t>
  </si>
  <si>
    <t>REWARRANT</t>
  </si>
  <si>
    <t>JUDGEMENT</t>
  </si>
  <si>
    <t>DEMOREQD</t>
  </si>
  <si>
    <t>REPRREDQ</t>
  </si>
  <si>
    <t>NOTIFIED</t>
  </si>
  <si>
    <t>NOTMAILED</t>
  </si>
  <si>
    <t>APPROVED</t>
  </si>
  <si>
    <t>VIOCOMPLY</t>
  </si>
  <si>
    <t>ACCESS</t>
  </si>
  <si>
    <t>CLOSED</t>
  </si>
  <si>
    <t>REINSP</t>
  </si>
  <si>
    <t>REFERRED_M</t>
  </si>
  <si>
    <t>IGNORE</t>
  </si>
  <si>
    <t>RECEIVED</t>
  </si>
  <si>
    <t>REJECTED</t>
  </si>
  <si>
    <t>INSPREQ</t>
  </si>
  <si>
    <t>VIOHSGREP</t>
  </si>
  <si>
    <t>PSDEFER</t>
  </si>
  <si>
    <t>COM_RESOLV</t>
  </si>
  <si>
    <t>REFERRED_n</t>
  </si>
  <si>
    <t>DUPINSP</t>
  </si>
  <si>
    <t>WSERVED</t>
  </si>
  <si>
    <t>CLOSEPSLL</t>
  </si>
  <si>
    <t>LIENPAID</t>
  </si>
  <si>
    <t>DENY</t>
  </si>
  <si>
    <t>DN&amp;CLEAN</t>
  </si>
  <si>
    <t>VIODEMO</t>
  </si>
  <si>
    <t>NO LOC</t>
  </si>
  <si>
    <t>REVISE</t>
  </si>
  <si>
    <t>PASS</t>
  </si>
  <si>
    <t>EMAIL</t>
  </si>
  <si>
    <t>OTHER SOURCE</t>
  </si>
  <si>
    <t>PHONE</t>
  </si>
  <si>
    <t>Codes Online</t>
  </si>
  <si>
    <t>INSPECTOR REPORTED</t>
  </si>
  <si>
    <t>WALK IN</t>
  </si>
  <si>
    <t>Metro PD</t>
  </si>
  <si>
    <t>Metro Council</t>
  </si>
  <si>
    <t>Other Metro Agency</t>
  </si>
  <si>
    <t>MAIL</t>
  </si>
  <si>
    <t>SPE</t>
  </si>
  <si>
    <t>CAL</t>
  </si>
  <si>
    <t>NEIGHBORHOOD NOTIFICATION</t>
  </si>
  <si>
    <t>Metro Public Works</t>
  </si>
  <si>
    <t>COMMUNITY MATTERS</t>
  </si>
  <si>
    <t>NEIGHBORHOOD GROUP</t>
  </si>
  <si>
    <t>INCIDENTS CONVERTED FROM OLD SYSTEM</t>
  </si>
  <si>
    <t>RENT INSPECTION audit</t>
  </si>
  <si>
    <t>Field Code</t>
  </si>
  <si>
    <t>Meaning</t>
  </si>
  <si>
    <t>Verified</t>
  </si>
  <si>
    <t>Violation Resolved</t>
  </si>
  <si>
    <t>Inspection process complete</t>
  </si>
  <si>
    <t>Duplicate Case</t>
  </si>
  <si>
    <t>Injunction issued by Which Court</t>
  </si>
  <si>
    <t>Property Standards Initial Resinspection</t>
  </si>
  <si>
    <t>Warrant has been issued</t>
  </si>
  <si>
    <t>Violation Vehicle in Right of Way</t>
  </si>
  <si>
    <t>Violation Abated</t>
  </si>
  <si>
    <t>Violation Affidavit</t>
  </si>
  <si>
    <t>Citation issued</t>
  </si>
  <si>
    <t>Violation Action</t>
  </si>
  <si>
    <t>Notice of Court Date mailed (Verify)</t>
  </si>
  <si>
    <t xml:space="preserve">Violation  </t>
  </si>
  <si>
    <t>Violation scheduled on Docket of which court</t>
  </si>
  <si>
    <t>Property Owner or representative did not show up in court</t>
  </si>
  <si>
    <t>Reissue Warrant for WHICH court appearance</t>
  </si>
  <si>
    <t>Judgement in violation case issued by WHICH court</t>
  </si>
  <si>
    <t>Demolition required</t>
  </si>
  <si>
    <t>Property Owner notified</t>
  </si>
  <si>
    <t>Duplication Inspection</t>
  </si>
  <si>
    <t>Property Owner paid Lien ordered by WHICH court</t>
  </si>
  <si>
    <t>Violation Demolition</t>
  </si>
  <si>
    <t>Warrant served</t>
  </si>
  <si>
    <t>Reschedule (Court date?)</t>
  </si>
  <si>
    <t>Complaint or service request via email</t>
  </si>
  <si>
    <t>Complaint or service request via phone</t>
  </si>
  <si>
    <t>Complaint or service request via Codes online intake form</t>
  </si>
  <si>
    <t>Complaint or service request via Inspector observation</t>
  </si>
  <si>
    <t>Complaint or service request via Walk-in to Codes</t>
  </si>
  <si>
    <t>Complaint or service request via MNPD</t>
  </si>
  <si>
    <t>Complaint or service request via Metro Council</t>
  </si>
  <si>
    <t>Complaint or service request via Other Metro Agency</t>
  </si>
  <si>
    <t>Complaint or service request via Public Works</t>
  </si>
  <si>
    <t>Complaint or service request via USPS/mail</t>
  </si>
  <si>
    <t>Complaint or service request via Neighborhood Group</t>
  </si>
  <si>
    <t>Dismissal with Fine &amp; Just Cost</t>
  </si>
  <si>
    <t>Dismissal with Just Costs</t>
  </si>
  <si>
    <t>Withdrawn</t>
  </si>
  <si>
    <t>Action Completed</t>
  </si>
  <si>
    <t>Updated Information Required</t>
  </si>
  <si>
    <t>Violation Exists - Notify Proper Agency</t>
  </si>
  <si>
    <t>Mandatory Injunction plus $50/day</t>
  </si>
  <si>
    <t>Violation/s Found Housing Demolition</t>
  </si>
  <si>
    <t>Show Cause/Contempt Order</t>
  </si>
  <si>
    <t>Repair Required</t>
  </si>
  <si>
    <t>Writ of Attachment</t>
  </si>
  <si>
    <t>Resend Warrant</t>
  </si>
  <si>
    <t>Judgement</t>
  </si>
  <si>
    <t>Customer Notified</t>
  </si>
  <si>
    <t>Approved/Granted</t>
  </si>
  <si>
    <t>Violation Compliance</t>
  </si>
  <si>
    <t>Result Code Description</t>
  </si>
  <si>
    <t>Case Status</t>
  </si>
  <si>
    <t>Permit Number Documented</t>
  </si>
  <si>
    <t>Violation/s Found Housing Repair</t>
  </si>
  <si>
    <t>Defer</t>
  </si>
  <si>
    <t>Deny Appeal</t>
  </si>
  <si>
    <t>bp</t>
  </si>
  <si>
    <t>Right of way request, accept affadavit</t>
  </si>
  <si>
    <t>??Need access or got access to property</t>
  </si>
  <si>
    <t>KIVA - done code</t>
  </si>
  <si>
    <t>Closed - Property Standards Landlord (for tracking)</t>
  </si>
  <si>
    <t>Down and clean (for building demolition - building is down; site is clean)</t>
  </si>
  <si>
    <t>Whatever action was required can be ignored (may be an inspection that is not necessary)</t>
  </si>
  <si>
    <t>Just put a note/memo in a particular field to explain the actions</t>
  </si>
  <si>
    <t>No Cause for Action</t>
  </si>
  <si>
    <t>Passed the inspection</t>
  </si>
  <si>
    <t>Any action completed in Kiva</t>
  </si>
  <si>
    <t>????</t>
  </si>
  <si>
    <t>Reinspection</t>
  </si>
  <si>
    <t>Inspection not passed (most likely)</t>
  </si>
  <si>
    <t>Whatever issue was at hand was fixed/resolved</t>
  </si>
  <si>
    <t>To update a document or notice, e.g., due to new owner</t>
  </si>
  <si>
    <t>Warrant NOT served</t>
  </si>
  <si>
    <t>No Change</t>
  </si>
  <si>
    <t>Continuance (court)</t>
  </si>
  <si>
    <t>ACT HSGDEM</t>
  </si>
  <si>
    <t>UNDLIEN</t>
  </si>
  <si>
    <t>Violation, court date or other information not mailed</t>
  </si>
  <si>
    <t>ACT HSGREP</t>
  </si>
  <si>
    <t>Possible typo/transposition of letters</t>
  </si>
  <si>
    <t>SHOWCAUS</t>
  </si>
  <si>
    <t>Violation Exists - Reinspection - Extension</t>
  </si>
  <si>
    <t>ACT VEHROW</t>
  </si>
  <si>
    <t>WARRANT</t>
  </si>
  <si>
    <t>Italics - supplied by Assistant Director Bill Penn</t>
  </si>
  <si>
    <t>APPROVEDAP</t>
  </si>
  <si>
    <t>Application Complete</t>
  </si>
  <si>
    <t>rsd</t>
  </si>
  <si>
    <t>Normal text (CAPS) - Codes on Result Code Description sheet</t>
  </si>
  <si>
    <t>???? Will investigate with Bill Penn</t>
  </si>
  <si>
    <t>Violation Exists - Court Hearing</t>
  </si>
  <si>
    <t>Lien Filed - by Court?</t>
  </si>
  <si>
    <t>not on rsd</t>
  </si>
  <si>
    <t>No Violation found (abbreviation of PSNVF)</t>
  </si>
  <si>
    <t>Inpsector Required (appears to be transposed)</t>
  </si>
  <si>
    <t>No location given for violation??</t>
  </si>
  <si>
    <t>Bold</t>
  </si>
  <si>
    <t>Legend</t>
  </si>
  <si>
    <t>COURT</t>
  </si>
  <si>
    <t>DEMODEADLN</t>
  </si>
  <si>
    <t>NOT APPR</t>
  </si>
  <si>
    <t>NOT RECVD</t>
  </si>
  <si>
    <t>NOT REQD</t>
  </si>
  <si>
    <t>NOTRECD</t>
  </si>
  <si>
    <t>PAYMNTMDE</t>
  </si>
  <si>
    <t>RECD</t>
  </si>
  <si>
    <t>REL2CONTR</t>
  </si>
  <si>
    <t>RESETHRNG</t>
  </si>
  <si>
    <t>VIOEXTAVL</t>
  </si>
  <si>
    <t>RPRDEADLN</t>
  </si>
  <si>
    <t>VIONEWOWN</t>
  </si>
  <si>
    <t>VIOUNRES</t>
  </si>
  <si>
    <t>Chancery Court Review</t>
  </si>
  <si>
    <t>DEMO- Missed Appeal App Deadline</t>
  </si>
  <si>
    <t>Not Approved Inspector Recommendation</t>
  </si>
  <si>
    <t>Required but not received</t>
  </si>
  <si>
    <t>Not required</t>
  </si>
  <si>
    <t>Green Card/s Not Received</t>
  </si>
  <si>
    <t>Payment Made</t>
  </si>
  <si>
    <t>Green Card/s Received</t>
  </si>
  <si>
    <t>Release to Contractor</t>
  </si>
  <si>
    <t>Reset Hearing Date</t>
  </si>
  <si>
    <t>REPAIR-Missed Deadline</t>
  </si>
  <si>
    <t>CHANCERY</t>
  </si>
  <si>
    <t>Violation Extension Available</t>
  </si>
  <si>
    <t>Violation New Ownership</t>
  </si>
  <si>
    <t>Violation Unresolved</t>
  </si>
  <si>
    <t>From Data</t>
  </si>
  <si>
    <t>not a number</t>
  </si>
  <si>
    <t>New Codes</t>
  </si>
  <si>
    <t>CUSTAPPL</t>
  </si>
  <si>
    <t>Customer Appeal</t>
  </si>
  <si>
    <t>LIENCASE</t>
  </si>
  <si>
    <t>Lien Case</t>
  </si>
  <si>
    <t>LNUPDATE</t>
  </si>
  <si>
    <t>Additional updates not involving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</si>
</sst>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xf numFmtId="0" fontId="0" fillId="0" borderId="0" xfId="0"/>
    <xf numFmtId="0" fontId="0" fillId="0" borderId="0" xfId="0" applyAlignment="1">
      <alignment wrapText="1"/>
    </xf>
    <xf numFmtId="0" fontId="18"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4" sqref="C14"/>
    </sheetView>
  </sheetViews>
  <sheetFormatPr defaultRowHeight="14.25" x14ac:dyDescent="0.45"/>
  <cols>
    <col min="1" max="1" width="28.86328125" customWidth="1"/>
    <col min="2" max="2" width="43.59765625" customWidth="1"/>
    <col min="3" max="3" width="36.1328125" customWidth="1"/>
  </cols>
  <sheetData>
    <row r="1" spans="1:4" s="1" customFormat="1" x14ac:dyDescent="0.45">
      <c r="A1" s="1" t="s">
        <v>0</v>
      </c>
      <c r="B1" s="1" t="s">
        <v>1</v>
      </c>
      <c r="C1" s="1" t="s">
        <v>36</v>
      </c>
    </row>
    <row r="2" spans="1:4" x14ac:dyDescent="0.45">
      <c r="A2" s="2" t="s">
        <v>2</v>
      </c>
      <c r="B2" s="3" t="s">
        <v>19</v>
      </c>
    </row>
    <row r="3" spans="1:4" x14ac:dyDescent="0.45">
      <c r="A3" s="2" t="s">
        <v>3</v>
      </c>
      <c r="B3" s="3" t="s">
        <v>20</v>
      </c>
    </row>
    <row r="4" spans="1:4" ht="28.5" x14ac:dyDescent="0.45">
      <c r="A4" s="2" t="s">
        <v>4</v>
      </c>
      <c r="B4" s="3" t="s">
        <v>21</v>
      </c>
    </row>
    <row r="5" spans="1:4" x14ac:dyDescent="0.45">
      <c r="A5" s="2" t="s">
        <v>5</v>
      </c>
      <c r="B5" s="3" t="s">
        <v>22</v>
      </c>
    </row>
    <row r="6" spans="1:4" x14ac:dyDescent="0.45">
      <c r="A6" s="2" t="s">
        <v>6</v>
      </c>
      <c r="B6" s="3" t="s">
        <v>24</v>
      </c>
      <c r="C6" t="s">
        <v>37</v>
      </c>
    </row>
    <row r="7" spans="1:4" x14ac:dyDescent="0.45">
      <c r="A7" s="2" t="s">
        <v>7</v>
      </c>
      <c r="B7" s="3" t="s">
        <v>23</v>
      </c>
      <c r="C7" t="s">
        <v>38</v>
      </c>
    </row>
    <row r="8" spans="1:4" x14ac:dyDescent="0.45">
      <c r="A8" s="2" t="s">
        <v>8</v>
      </c>
      <c r="B8" s="3" t="s">
        <v>25</v>
      </c>
    </row>
    <row r="9" spans="1:4" ht="28.5" x14ac:dyDescent="0.45">
      <c r="A9" s="2" t="s">
        <v>9</v>
      </c>
      <c r="B9" s="3" t="s">
        <v>26</v>
      </c>
    </row>
    <row r="10" spans="1:4" x14ac:dyDescent="0.45">
      <c r="A10" s="1" t="s">
        <v>10</v>
      </c>
      <c r="B10" s="3" t="s">
        <v>27</v>
      </c>
      <c r="C10" t="s">
        <v>39</v>
      </c>
    </row>
    <row r="11" spans="1:4" x14ac:dyDescent="0.45">
      <c r="A11" s="2" t="s">
        <v>11</v>
      </c>
      <c r="B11" s="3" t="s">
        <v>28</v>
      </c>
    </row>
    <row r="12" spans="1:4" x14ac:dyDescent="0.45">
      <c r="A12" s="2" t="s">
        <v>12</v>
      </c>
      <c r="B12" s="3" t="s">
        <v>29</v>
      </c>
      <c r="C12" t="s">
        <v>40</v>
      </c>
      <c r="D12" t="s">
        <v>42</v>
      </c>
    </row>
    <row r="13" spans="1:4" x14ac:dyDescent="0.45">
      <c r="A13" s="2" t="s">
        <v>13</v>
      </c>
      <c r="B13" s="3" t="s">
        <v>30</v>
      </c>
      <c r="C13" t="s">
        <v>41</v>
      </c>
    </row>
    <row r="14" spans="1:4" x14ac:dyDescent="0.45">
      <c r="A14" s="2" t="s">
        <v>14</v>
      </c>
      <c r="B14" s="3" t="s">
        <v>31</v>
      </c>
    </row>
    <row r="15" spans="1:4" x14ac:dyDescent="0.45">
      <c r="A15" s="2" t="s">
        <v>15</v>
      </c>
      <c r="B15" s="3" t="s">
        <v>32</v>
      </c>
    </row>
    <row r="16" spans="1:4" x14ac:dyDescent="0.45">
      <c r="A16" s="1" t="s">
        <v>16</v>
      </c>
      <c r="B16" s="3" t="s">
        <v>33</v>
      </c>
    </row>
    <row r="17" spans="1:2" ht="28.5" x14ac:dyDescent="0.45">
      <c r="A17" s="2" t="s">
        <v>17</v>
      </c>
      <c r="B17" s="3" t="s">
        <v>34</v>
      </c>
    </row>
    <row r="18" spans="1:2" x14ac:dyDescent="0.45">
      <c r="A18" s="2" t="s">
        <v>18</v>
      </c>
      <c r="B18" s="3"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tabSelected="1" workbookViewId="0">
      <selection activeCell="F8" sqref="F8"/>
    </sheetView>
  </sheetViews>
  <sheetFormatPr defaultRowHeight="14.25" x14ac:dyDescent="0.45"/>
  <cols>
    <col min="1" max="1" width="13.73046875" customWidth="1"/>
    <col min="2" max="2" width="9.06640625" style="2"/>
    <col min="3" max="3" width="40.9296875" bestFit="1" customWidth="1"/>
    <col min="4" max="4" width="15.9296875" customWidth="1"/>
    <col min="5" max="5" width="9.06640625" style="2" customWidth="1"/>
    <col min="6" max="6" width="9.06640625" customWidth="1"/>
    <col min="7" max="7" width="9.06640625" style="2"/>
  </cols>
  <sheetData>
    <row r="1" spans="1:9" s="1" customFormat="1" x14ac:dyDescent="0.45">
      <c r="A1" s="1" t="s">
        <v>131</v>
      </c>
      <c r="B1" s="1" t="s">
        <v>133</v>
      </c>
      <c r="C1" s="1" t="s">
        <v>185</v>
      </c>
      <c r="D1" s="1" t="s">
        <v>186</v>
      </c>
      <c r="E1" s="1" t="s">
        <v>262</v>
      </c>
      <c r="F1" s="1" t="s">
        <v>264</v>
      </c>
      <c r="H1" s="1" t="s">
        <v>232</v>
      </c>
    </row>
    <row r="2" spans="1:9" x14ac:dyDescent="0.45">
      <c r="A2" s="4" t="s">
        <v>79</v>
      </c>
      <c r="B2" s="2" t="s">
        <v>191</v>
      </c>
      <c r="C2" t="s">
        <v>192</v>
      </c>
      <c r="E2" s="2">
        <v>1</v>
      </c>
      <c r="F2">
        <v>1</v>
      </c>
      <c r="H2" t="s">
        <v>222</v>
      </c>
      <c r="I2" t="s">
        <v>223</v>
      </c>
    </row>
    <row r="3" spans="1:9" x14ac:dyDescent="0.45">
      <c r="A3" s="4" t="s">
        <v>91</v>
      </c>
      <c r="B3" s="2" t="s">
        <v>191</v>
      </c>
      <c r="C3" t="s">
        <v>193</v>
      </c>
      <c r="E3" s="2">
        <v>1</v>
      </c>
      <c r="F3">
        <v>1</v>
      </c>
      <c r="H3" t="s">
        <v>191</v>
      </c>
      <c r="I3" t="s">
        <v>219</v>
      </c>
    </row>
    <row r="4" spans="1:9" x14ac:dyDescent="0.45">
      <c r="A4" t="s">
        <v>89</v>
      </c>
      <c r="B4" s="2" t="s">
        <v>222</v>
      </c>
      <c r="C4" t="s">
        <v>183</v>
      </c>
      <c r="D4" t="s">
        <v>208</v>
      </c>
      <c r="E4" s="2">
        <v>1</v>
      </c>
      <c r="H4" s="1" t="s">
        <v>231</v>
      </c>
      <c r="I4" s="5" t="s">
        <v>224</v>
      </c>
    </row>
    <row r="5" spans="1:9" s="2" customFormat="1" x14ac:dyDescent="0.45">
      <c r="A5" s="2" t="s">
        <v>220</v>
      </c>
      <c r="B5" s="2" t="s">
        <v>222</v>
      </c>
      <c r="C5" s="2" t="s">
        <v>221</v>
      </c>
      <c r="D5" s="2" t="s">
        <v>208</v>
      </c>
      <c r="E5" s="2">
        <v>1</v>
      </c>
      <c r="I5" s="1"/>
    </row>
    <row r="6" spans="1:9" x14ac:dyDescent="0.45">
      <c r="A6" t="s">
        <v>73</v>
      </c>
      <c r="B6" s="2" t="s">
        <v>222</v>
      </c>
      <c r="C6" t="s">
        <v>143</v>
      </c>
      <c r="D6" s="2" t="s">
        <v>208</v>
      </c>
      <c r="E6" s="2">
        <v>1</v>
      </c>
    </row>
    <row r="7" spans="1:9" x14ac:dyDescent="0.45">
      <c r="A7" s="4" t="s">
        <v>92</v>
      </c>
      <c r="B7" s="2" t="s">
        <v>191</v>
      </c>
      <c r="C7" t="s">
        <v>194</v>
      </c>
      <c r="E7" s="2">
        <v>1</v>
      </c>
      <c r="F7">
        <v>1</v>
      </c>
    </row>
    <row r="8" spans="1:9" x14ac:dyDescent="0.45">
      <c r="A8" s="4" t="s">
        <v>105</v>
      </c>
      <c r="B8" s="2" t="s">
        <v>191</v>
      </c>
      <c r="C8" t="s">
        <v>195</v>
      </c>
      <c r="E8" s="2">
        <v>1</v>
      </c>
      <c r="F8">
        <v>1</v>
      </c>
    </row>
    <row r="9" spans="1:9" x14ac:dyDescent="0.45">
      <c r="A9" s="1" t="s">
        <v>101</v>
      </c>
      <c r="B9" s="2" t="s">
        <v>202</v>
      </c>
      <c r="E9" s="2">
        <v>1</v>
      </c>
      <c r="F9">
        <v>1</v>
      </c>
    </row>
    <row r="10" spans="1:9" x14ac:dyDescent="0.45">
      <c r="A10" t="s">
        <v>50</v>
      </c>
      <c r="B10" s="2" t="s">
        <v>222</v>
      </c>
      <c r="C10" t="s">
        <v>172</v>
      </c>
      <c r="D10" s="2" t="s">
        <v>208</v>
      </c>
      <c r="E10" s="2">
        <v>1</v>
      </c>
    </row>
    <row r="11" spans="1:9" x14ac:dyDescent="0.45">
      <c r="A11" t="s">
        <v>68</v>
      </c>
      <c r="B11" s="2" t="s">
        <v>222</v>
      </c>
      <c r="C11" t="s">
        <v>209</v>
      </c>
      <c r="D11" s="2" t="s">
        <v>68</v>
      </c>
      <c r="E11" s="2">
        <v>1</v>
      </c>
    </row>
    <row r="12" spans="1:9" x14ac:dyDescent="0.45">
      <c r="A12" t="s">
        <v>51</v>
      </c>
      <c r="B12" s="2" t="s">
        <v>222</v>
      </c>
      <c r="C12" t="s">
        <v>173</v>
      </c>
      <c r="D12" t="s">
        <v>208</v>
      </c>
      <c r="E12" s="2">
        <v>1</v>
      </c>
    </row>
    <row r="13" spans="1:9" x14ac:dyDescent="0.45">
      <c r="A13" s="2" t="s">
        <v>233</v>
      </c>
      <c r="B13" s="2" t="s">
        <v>222</v>
      </c>
      <c r="C13" t="s">
        <v>247</v>
      </c>
      <c r="D13" t="s">
        <v>258</v>
      </c>
    </row>
    <row r="14" spans="1:9" x14ac:dyDescent="0.45">
      <c r="A14" t="s">
        <v>66</v>
      </c>
      <c r="B14" s="2" t="s">
        <v>222</v>
      </c>
      <c r="C14" t="s">
        <v>225</v>
      </c>
      <c r="D14" t="s">
        <v>208</v>
      </c>
      <c r="E14" s="2">
        <v>1</v>
      </c>
    </row>
    <row r="15" spans="1:9" s="2" customFormat="1" x14ac:dyDescent="0.45">
      <c r="A15" s="2" t="s">
        <v>265</v>
      </c>
      <c r="B15" s="2" t="s">
        <v>222</v>
      </c>
      <c r="C15" s="2" t="s">
        <v>266</v>
      </c>
    </row>
    <row r="16" spans="1:9" x14ac:dyDescent="0.45">
      <c r="A16" t="s">
        <v>234</v>
      </c>
      <c r="B16" s="2" t="s">
        <v>222</v>
      </c>
      <c r="C16" t="s">
        <v>248</v>
      </c>
      <c r="D16" t="s">
        <v>210</v>
      </c>
    </row>
    <row r="17" spans="1:6" x14ac:dyDescent="0.45">
      <c r="A17" t="s">
        <v>85</v>
      </c>
      <c r="B17" s="2" t="s">
        <v>222</v>
      </c>
      <c r="C17" t="s">
        <v>151</v>
      </c>
      <c r="D17" t="s">
        <v>210</v>
      </c>
      <c r="E17" s="2">
        <v>1</v>
      </c>
    </row>
    <row r="18" spans="1:6" x14ac:dyDescent="0.45">
      <c r="A18" t="s">
        <v>107</v>
      </c>
      <c r="B18" s="2" t="s">
        <v>222</v>
      </c>
      <c r="C18" t="s">
        <v>190</v>
      </c>
      <c r="D18" t="s">
        <v>107</v>
      </c>
      <c r="E18" s="2">
        <v>1</v>
      </c>
    </row>
    <row r="19" spans="1:6" x14ac:dyDescent="0.45">
      <c r="A19" s="2" t="s">
        <v>46</v>
      </c>
      <c r="B19" s="2" t="s">
        <v>222</v>
      </c>
      <c r="C19" t="s">
        <v>169</v>
      </c>
      <c r="D19" t="s">
        <v>53</v>
      </c>
      <c r="E19" s="2">
        <v>1</v>
      </c>
    </row>
    <row r="20" spans="1:6" x14ac:dyDescent="0.45">
      <c r="A20" t="s">
        <v>47</v>
      </c>
      <c r="B20" s="2" t="s">
        <v>222</v>
      </c>
      <c r="C20" t="s">
        <v>170</v>
      </c>
      <c r="D20" t="s">
        <v>53</v>
      </c>
      <c r="E20" s="2">
        <v>1</v>
      </c>
    </row>
    <row r="21" spans="1:6" x14ac:dyDescent="0.45">
      <c r="A21" s="4" t="s">
        <v>108</v>
      </c>
      <c r="B21" s="2" t="s">
        <v>191</v>
      </c>
      <c r="C21" t="s">
        <v>196</v>
      </c>
      <c r="E21" s="2">
        <v>1</v>
      </c>
      <c r="F21">
        <v>1</v>
      </c>
    </row>
    <row r="22" spans="1:6" x14ac:dyDescent="0.45">
      <c r="A22" s="2" t="s">
        <v>53</v>
      </c>
      <c r="B22" s="2" t="s">
        <v>191</v>
      </c>
      <c r="C22" t="s">
        <v>135</v>
      </c>
      <c r="D22" t="s">
        <v>53</v>
      </c>
      <c r="E22" s="2">
        <v>1</v>
      </c>
      <c r="F22">
        <v>1</v>
      </c>
    </row>
    <row r="23" spans="1:6" x14ac:dyDescent="0.45">
      <c r="A23" s="1" t="s">
        <v>103</v>
      </c>
      <c r="B23" s="2" t="s">
        <v>202</v>
      </c>
      <c r="C23" t="s">
        <v>153</v>
      </c>
      <c r="E23" s="2">
        <v>1</v>
      </c>
      <c r="F23">
        <v>1</v>
      </c>
    </row>
    <row r="24" spans="1:6" x14ac:dyDescent="0.45">
      <c r="A24" s="2" t="s">
        <v>57</v>
      </c>
      <c r="B24" s="2" t="s">
        <v>222</v>
      </c>
      <c r="C24" t="s">
        <v>136</v>
      </c>
      <c r="D24" s="2" t="s">
        <v>53</v>
      </c>
      <c r="E24" s="2">
        <v>1</v>
      </c>
    </row>
    <row r="25" spans="1:6" x14ac:dyDescent="0.45">
      <c r="A25" s="4" t="s">
        <v>95</v>
      </c>
      <c r="B25" s="2" t="s">
        <v>191</v>
      </c>
      <c r="C25" t="s">
        <v>197</v>
      </c>
      <c r="D25" s="2"/>
      <c r="E25" s="2">
        <v>1</v>
      </c>
      <c r="F25">
        <v>1</v>
      </c>
    </row>
    <row r="26" spans="1:6" x14ac:dyDescent="0.45">
      <c r="A26" s="2" t="s">
        <v>56</v>
      </c>
      <c r="B26" s="2" t="s">
        <v>222</v>
      </c>
      <c r="C26" t="s">
        <v>175</v>
      </c>
      <c r="D26" t="s">
        <v>56</v>
      </c>
      <c r="E26" s="2">
        <v>1</v>
      </c>
    </row>
    <row r="27" spans="1:6" x14ac:dyDescent="0.45">
      <c r="A27" t="s">
        <v>59</v>
      </c>
      <c r="B27" s="2" t="s">
        <v>222</v>
      </c>
      <c r="C27" t="s">
        <v>137</v>
      </c>
      <c r="D27" t="s">
        <v>59</v>
      </c>
      <c r="E27" s="2">
        <v>1</v>
      </c>
    </row>
    <row r="28" spans="1:6" x14ac:dyDescent="0.45">
      <c r="A28" s="4" t="s">
        <v>98</v>
      </c>
      <c r="B28" s="2" t="s">
        <v>191</v>
      </c>
      <c r="C28" t="s">
        <v>229</v>
      </c>
      <c r="E28" s="2">
        <v>1</v>
      </c>
      <c r="F28">
        <v>1</v>
      </c>
    </row>
    <row r="29" spans="1:6" x14ac:dyDescent="0.45">
      <c r="A29" t="s">
        <v>84</v>
      </c>
      <c r="B29" s="2" t="s">
        <v>222</v>
      </c>
      <c r="C29" t="s">
        <v>181</v>
      </c>
      <c r="D29" t="s">
        <v>84</v>
      </c>
      <c r="E29" s="2">
        <v>1</v>
      </c>
    </row>
    <row r="30" spans="1:6" s="2" customFormat="1" x14ac:dyDescent="0.45">
      <c r="A30" s="2" t="s">
        <v>267</v>
      </c>
      <c r="B30" s="2" t="s">
        <v>222</v>
      </c>
      <c r="C30" s="2" t="s">
        <v>268</v>
      </c>
    </row>
    <row r="31" spans="1:6" x14ac:dyDescent="0.45">
      <c r="A31" t="s">
        <v>58</v>
      </c>
      <c r="B31" s="2" t="s">
        <v>227</v>
      </c>
      <c r="C31" t="s">
        <v>226</v>
      </c>
      <c r="D31" t="s">
        <v>211</v>
      </c>
      <c r="E31" s="2">
        <v>1</v>
      </c>
    </row>
    <row r="32" spans="1:6" x14ac:dyDescent="0.45">
      <c r="A32" s="2" t="s">
        <v>106</v>
      </c>
      <c r="B32" s="2" t="s">
        <v>222</v>
      </c>
      <c r="C32" t="s">
        <v>154</v>
      </c>
      <c r="D32" t="s">
        <v>211</v>
      </c>
      <c r="E32" s="2">
        <v>1</v>
      </c>
    </row>
    <row r="33" spans="1:8" s="2" customFormat="1" x14ac:dyDescent="0.45">
      <c r="A33" s="2" t="s">
        <v>269</v>
      </c>
      <c r="B33" s="2" t="s">
        <v>222</v>
      </c>
      <c r="C33" s="2" t="s">
        <v>270</v>
      </c>
      <c r="D33" s="2" t="s">
        <v>208</v>
      </c>
    </row>
    <row r="34" spans="1:8" x14ac:dyDescent="0.45">
      <c r="A34" t="s">
        <v>76</v>
      </c>
      <c r="B34" s="2" t="s">
        <v>222</v>
      </c>
      <c r="C34" t="s">
        <v>145</v>
      </c>
      <c r="E34" s="2">
        <v>1</v>
      </c>
      <c r="F34">
        <v>1</v>
      </c>
    </row>
    <row r="35" spans="1:8" x14ac:dyDescent="0.45">
      <c r="A35" s="5" t="s">
        <v>64</v>
      </c>
      <c r="B35" s="2" t="s">
        <v>191</v>
      </c>
      <c r="C35" t="s">
        <v>198</v>
      </c>
      <c r="E35" s="2">
        <v>1</v>
      </c>
      <c r="F35">
        <v>1</v>
      </c>
    </row>
    <row r="36" spans="1:8" x14ac:dyDescent="0.45">
      <c r="A36" s="2" t="s">
        <v>48</v>
      </c>
      <c r="B36" s="2" t="s">
        <v>48</v>
      </c>
      <c r="C36" t="s">
        <v>263</v>
      </c>
      <c r="D36" t="s">
        <v>48</v>
      </c>
    </row>
    <row r="37" spans="1:8" x14ac:dyDescent="0.45">
      <c r="A37" s="5" t="s">
        <v>54</v>
      </c>
      <c r="B37" s="2" t="s">
        <v>191</v>
      </c>
      <c r="C37" t="s">
        <v>199</v>
      </c>
      <c r="E37" s="2">
        <v>1</v>
      </c>
      <c r="F37">
        <v>1</v>
      </c>
    </row>
    <row r="38" spans="1:8" x14ac:dyDescent="0.45">
      <c r="A38" s="1" t="s">
        <v>110</v>
      </c>
      <c r="B38" s="2" t="s">
        <v>202</v>
      </c>
      <c r="C38" t="s">
        <v>230</v>
      </c>
      <c r="E38" s="2">
        <v>1</v>
      </c>
      <c r="F38">
        <v>1</v>
      </c>
    </row>
    <row r="39" spans="1:8" x14ac:dyDescent="0.45">
      <c r="A39" s="2" t="s">
        <v>82</v>
      </c>
      <c r="B39" s="2" t="s">
        <v>222</v>
      </c>
      <c r="C39" t="s">
        <v>179</v>
      </c>
      <c r="D39" t="s">
        <v>208</v>
      </c>
      <c r="E39" s="2">
        <v>1</v>
      </c>
    </row>
    <row r="40" spans="1:8" x14ac:dyDescent="0.45">
      <c r="A40" t="s">
        <v>235</v>
      </c>
      <c r="B40" s="2" t="s">
        <v>222</v>
      </c>
      <c r="C40" t="s">
        <v>249</v>
      </c>
      <c r="D40" t="s">
        <v>208</v>
      </c>
    </row>
    <row r="41" spans="1:8" x14ac:dyDescent="0.45">
      <c r="A41" t="s">
        <v>236</v>
      </c>
      <c r="B41" s="2" t="s">
        <v>222</v>
      </c>
      <c r="C41" t="s">
        <v>250</v>
      </c>
      <c r="D41" t="s">
        <v>208</v>
      </c>
    </row>
    <row r="42" spans="1:8" x14ac:dyDescent="0.45">
      <c r="A42" s="2" t="s">
        <v>237</v>
      </c>
      <c r="B42" s="2" t="s">
        <v>222</v>
      </c>
      <c r="C42" t="s">
        <v>251</v>
      </c>
      <c r="D42" t="s">
        <v>208</v>
      </c>
    </row>
    <row r="43" spans="1:8" x14ac:dyDescent="0.45">
      <c r="A43" t="s">
        <v>87</v>
      </c>
      <c r="B43" s="2" t="s">
        <v>222</v>
      </c>
      <c r="C43" t="s">
        <v>182</v>
      </c>
      <c r="D43" t="s">
        <v>208</v>
      </c>
      <c r="E43" s="2">
        <v>1</v>
      </c>
    </row>
    <row r="44" spans="1:8" x14ac:dyDescent="0.45">
      <c r="A44" s="4" t="s">
        <v>88</v>
      </c>
      <c r="B44" s="2" t="s">
        <v>191</v>
      </c>
      <c r="C44" t="s">
        <v>212</v>
      </c>
      <c r="E44" s="2">
        <v>1</v>
      </c>
      <c r="F44">
        <v>1</v>
      </c>
    </row>
    <row r="45" spans="1:8" x14ac:dyDescent="0.45">
      <c r="A45" t="s">
        <v>238</v>
      </c>
      <c r="B45" s="2" t="s">
        <v>222</v>
      </c>
      <c r="C45" t="s">
        <v>252</v>
      </c>
      <c r="D45" t="s">
        <v>208</v>
      </c>
      <c r="H45" t="s">
        <v>148</v>
      </c>
    </row>
    <row r="46" spans="1:8" x14ac:dyDescent="0.45">
      <c r="A46" s="2" t="s">
        <v>52</v>
      </c>
      <c r="B46" s="2" t="s">
        <v>222</v>
      </c>
      <c r="C46" t="s">
        <v>228</v>
      </c>
      <c r="D46" t="s">
        <v>208</v>
      </c>
      <c r="E46" s="2">
        <v>1</v>
      </c>
      <c r="F46">
        <v>1</v>
      </c>
      <c r="H46" t="s">
        <v>149</v>
      </c>
    </row>
    <row r="47" spans="1:8" x14ac:dyDescent="0.45">
      <c r="A47" t="s">
        <v>78</v>
      </c>
      <c r="B47" s="2" t="s">
        <v>222</v>
      </c>
      <c r="C47" t="s">
        <v>147</v>
      </c>
      <c r="D47" t="s">
        <v>208</v>
      </c>
      <c r="E47" s="2">
        <v>1</v>
      </c>
      <c r="H47" t="s">
        <v>150</v>
      </c>
    </row>
    <row r="48" spans="1:8" x14ac:dyDescent="0.45">
      <c r="A48" s="4" t="s">
        <v>112</v>
      </c>
      <c r="B48" s="2" t="s">
        <v>191</v>
      </c>
      <c r="C48" t="s">
        <v>200</v>
      </c>
      <c r="E48" s="2">
        <v>1</v>
      </c>
      <c r="F48">
        <v>1</v>
      </c>
    </row>
    <row r="49" spans="1:8" x14ac:dyDescent="0.45">
      <c r="A49" s="2" t="s">
        <v>239</v>
      </c>
      <c r="B49" s="2" t="s">
        <v>222</v>
      </c>
      <c r="C49" t="s">
        <v>253</v>
      </c>
      <c r="D49" t="s">
        <v>208</v>
      </c>
    </row>
    <row r="50" spans="1:8" x14ac:dyDescent="0.45">
      <c r="A50" s="2" t="s">
        <v>100</v>
      </c>
      <c r="B50" s="2" t="s">
        <v>222</v>
      </c>
      <c r="C50" t="s">
        <v>189</v>
      </c>
      <c r="D50" t="s">
        <v>208</v>
      </c>
      <c r="E50" s="2">
        <v>1</v>
      </c>
      <c r="H50" t="s">
        <v>152</v>
      </c>
    </row>
    <row r="51" spans="1:8" x14ac:dyDescent="0.45">
      <c r="A51" s="2" t="s">
        <v>63</v>
      </c>
      <c r="B51" s="2" t="s">
        <v>222</v>
      </c>
      <c r="C51" t="s">
        <v>138</v>
      </c>
      <c r="D51" t="s">
        <v>208</v>
      </c>
      <c r="E51" s="2">
        <v>1</v>
      </c>
    </row>
    <row r="52" spans="1:8" x14ac:dyDescent="0.45">
      <c r="A52" t="s">
        <v>44</v>
      </c>
      <c r="B52" s="2" t="s">
        <v>222</v>
      </c>
      <c r="C52" t="s">
        <v>45</v>
      </c>
      <c r="D52" t="s">
        <v>53</v>
      </c>
      <c r="E52" s="2">
        <v>1</v>
      </c>
      <c r="H52" t="s">
        <v>214</v>
      </c>
    </row>
    <row r="53" spans="1:8" x14ac:dyDescent="0.45">
      <c r="A53" s="4" t="s">
        <v>67</v>
      </c>
      <c r="B53" s="2" t="s">
        <v>191</v>
      </c>
      <c r="C53" t="s">
        <v>201</v>
      </c>
      <c r="D53" s="2"/>
      <c r="E53" s="2">
        <v>1</v>
      </c>
      <c r="F53">
        <v>1</v>
      </c>
    </row>
    <row r="54" spans="1:8" x14ac:dyDescent="0.45">
      <c r="A54" s="2" t="s">
        <v>240</v>
      </c>
      <c r="B54" s="2" t="s">
        <v>222</v>
      </c>
      <c r="C54" t="s">
        <v>254</v>
      </c>
      <c r="D54" t="s">
        <v>208</v>
      </c>
    </row>
    <row r="55" spans="1:8" x14ac:dyDescent="0.45">
      <c r="A55" s="2" t="s">
        <v>96</v>
      </c>
      <c r="B55" s="2" t="s">
        <v>222</v>
      </c>
      <c r="C55" t="s">
        <v>187</v>
      </c>
      <c r="D55" t="s">
        <v>208</v>
      </c>
      <c r="E55" s="2">
        <v>1</v>
      </c>
    </row>
    <row r="56" spans="1:8" x14ac:dyDescent="0.45">
      <c r="A56" s="1" t="s">
        <v>94</v>
      </c>
      <c r="B56" s="2" t="s">
        <v>202</v>
      </c>
      <c r="E56" s="2">
        <v>1</v>
      </c>
      <c r="F56">
        <v>1</v>
      </c>
    </row>
    <row r="57" spans="1:8" x14ac:dyDescent="0.45">
      <c r="A57" s="1" t="s">
        <v>102</v>
      </c>
      <c r="B57" s="2" t="s">
        <v>202</v>
      </c>
      <c r="E57" s="2">
        <v>1</v>
      </c>
      <c r="F57">
        <v>1</v>
      </c>
    </row>
    <row r="58" spans="1:8" x14ac:dyDescent="0.45">
      <c r="A58" s="4" t="s">
        <v>93</v>
      </c>
      <c r="B58" s="2" t="s">
        <v>191</v>
      </c>
      <c r="C58" t="s">
        <v>203</v>
      </c>
      <c r="E58" s="2">
        <v>1</v>
      </c>
      <c r="F58">
        <v>1</v>
      </c>
    </row>
    <row r="59" spans="1:8" x14ac:dyDescent="0.45">
      <c r="A59" s="4" t="s">
        <v>97</v>
      </c>
      <c r="B59" s="2" t="s">
        <v>191</v>
      </c>
      <c r="C59" t="s">
        <v>204</v>
      </c>
      <c r="D59" s="2"/>
      <c r="E59" s="2">
        <v>1</v>
      </c>
      <c r="F59">
        <v>1</v>
      </c>
    </row>
    <row r="60" spans="1:8" x14ac:dyDescent="0.45">
      <c r="A60" s="2" t="s">
        <v>241</v>
      </c>
      <c r="B60" s="2" t="s">
        <v>222</v>
      </c>
      <c r="C60" t="s">
        <v>255</v>
      </c>
      <c r="D60" t="s">
        <v>208</v>
      </c>
    </row>
    <row r="61" spans="1:8" x14ac:dyDescent="0.45">
      <c r="A61" s="2" t="s">
        <v>86</v>
      </c>
      <c r="B61" s="2" t="s">
        <v>222</v>
      </c>
      <c r="C61" t="s">
        <v>178</v>
      </c>
      <c r="D61" t="s">
        <v>213</v>
      </c>
      <c r="E61" s="2">
        <v>1</v>
      </c>
      <c r="F61">
        <v>1</v>
      </c>
    </row>
    <row r="62" spans="1:8" x14ac:dyDescent="0.45">
      <c r="A62" t="s">
        <v>81</v>
      </c>
      <c r="B62" s="2" t="s">
        <v>222</v>
      </c>
      <c r="C62" t="s">
        <v>178</v>
      </c>
      <c r="D62" t="s">
        <v>213</v>
      </c>
      <c r="E62" s="2">
        <v>1</v>
      </c>
    </row>
    <row r="63" spans="1:8" x14ac:dyDescent="0.45">
      <c r="A63" t="s">
        <v>74</v>
      </c>
      <c r="B63" s="2" t="s">
        <v>222</v>
      </c>
      <c r="C63" t="s">
        <v>157</v>
      </c>
      <c r="D63" t="s">
        <v>208</v>
      </c>
      <c r="E63" s="2">
        <v>1</v>
      </c>
    </row>
    <row r="64" spans="1:8" x14ac:dyDescent="0.45">
      <c r="A64" s="2" t="s">
        <v>242</v>
      </c>
      <c r="B64" s="2" t="s">
        <v>222</v>
      </c>
      <c r="C64" t="s">
        <v>256</v>
      </c>
      <c r="D64" t="s">
        <v>208</v>
      </c>
    </row>
    <row r="65" spans="1:6" x14ac:dyDescent="0.45">
      <c r="A65" s="4" t="s">
        <v>62</v>
      </c>
      <c r="B65" s="2" t="s">
        <v>191</v>
      </c>
      <c r="C65" t="s">
        <v>205</v>
      </c>
      <c r="E65" s="2">
        <v>1</v>
      </c>
      <c r="F65">
        <v>1</v>
      </c>
    </row>
    <row r="66" spans="1:6" x14ac:dyDescent="0.45">
      <c r="A66" s="4" t="s">
        <v>111</v>
      </c>
      <c r="B66" s="2" t="s">
        <v>191</v>
      </c>
      <c r="C66" t="s">
        <v>206</v>
      </c>
      <c r="E66" s="2">
        <v>1</v>
      </c>
      <c r="F66">
        <v>1</v>
      </c>
    </row>
    <row r="67" spans="1:6" x14ac:dyDescent="0.45">
      <c r="A67" s="2" t="s">
        <v>83</v>
      </c>
      <c r="B67" s="2" t="s">
        <v>222</v>
      </c>
      <c r="C67" t="s">
        <v>180</v>
      </c>
      <c r="D67" t="s">
        <v>208</v>
      </c>
      <c r="E67" s="2">
        <v>1</v>
      </c>
    </row>
    <row r="68" spans="1:6" x14ac:dyDescent="0.45">
      <c r="A68" s="2" t="s">
        <v>244</v>
      </c>
      <c r="B68" s="2" t="s">
        <v>222</v>
      </c>
      <c r="C68" t="s">
        <v>257</v>
      </c>
      <c r="D68" t="s">
        <v>213</v>
      </c>
    </row>
    <row r="69" spans="1:6" x14ac:dyDescent="0.45">
      <c r="A69" t="s">
        <v>80</v>
      </c>
      <c r="B69" s="2" t="s">
        <v>222</v>
      </c>
      <c r="C69" t="s">
        <v>177</v>
      </c>
      <c r="D69" t="s">
        <v>215</v>
      </c>
      <c r="E69" s="2">
        <v>1</v>
      </c>
    </row>
    <row r="70" spans="1:6" x14ac:dyDescent="0.45">
      <c r="A70" t="s">
        <v>55</v>
      </c>
      <c r="B70" s="2" t="s">
        <v>222</v>
      </c>
      <c r="C70" t="s">
        <v>174</v>
      </c>
      <c r="D70" t="s">
        <v>55</v>
      </c>
      <c r="E70" s="2">
        <v>1</v>
      </c>
    </row>
    <row r="71" spans="1:6" x14ac:dyDescent="0.45">
      <c r="A71" s="4" t="s">
        <v>71</v>
      </c>
      <c r="B71" s="2" t="s">
        <v>191</v>
      </c>
      <c r="C71" t="s">
        <v>142</v>
      </c>
      <c r="E71" s="2">
        <v>1</v>
      </c>
      <c r="F71">
        <v>1</v>
      </c>
    </row>
    <row r="72" spans="1:6" x14ac:dyDescent="0.45">
      <c r="A72" t="s">
        <v>70</v>
      </c>
      <c r="B72" s="2" t="s">
        <v>222</v>
      </c>
      <c r="C72" t="s">
        <v>141</v>
      </c>
      <c r="E72" s="2">
        <v>1</v>
      </c>
    </row>
    <row r="73" spans="1:6" x14ac:dyDescent="0.45">
      <c r="A73" t="s">
        <v>75</v>
      </c>
      <c r="B73" s="2" t="s">
        <v>222</v>
      </c>
      <c r="C73" t="s">
        <v>144</v>
      </c>
      <c r="D73" s="2"/>
      <c r="E73" s="2">
        <v>1</v>
      </c>
    </row>
    <row r="74" spans="1:6" x14ac:dyDescent="0.45">
      <c r="A74" s="2" t="s">
        <v>90</v>
      </c>
      <c r="B74" s="2" t="s">
        <v>222</v>
      </c>
      <c r="C74" t="s">
        <v>184</v>
      </c>
      <c r="D74" t="s">
        <v>208</v>
      </c>
      <c r="E74" s="2">
        <v>1</v>
      </c>
    </row>
    <row r="75" spans="1:6" x14ac:dyDescent="0.45">
      <c r="A75" s="2" t="s">
        <v>109</v>
      </c>
      <c r="B75" s="2" t="s">
        <v>222</v>
      </c>
      <c r="C75" s="2" t="s">
        <v>155</v>
      </c>
      <c r="D75" t="s">
        <v>208</v>
      </c>
      <c r="E75" s="2">
        <v>1</v>
      </c>
    </row>
    <row r="76" spans="1:6" x14ac:dyDescent="0.45">
      <c r="A76" t="s">
        <v>243</v>
      </c>
      <c r="B76" s="2" t="s">
        <v>222</v>
      </c>
      <c r="C76" t="s">
        <v>259</v>
      </c>
      <c r="D76" t="s">
        <v>208</v>
      </c>
    </row>
    <row r="77" spans="1:6" x14ac:dyDescent="0.45">
      <c r="A77" t="s">
        <v>60</v>
      </c>
      <c r="B77" s="2" t="s">
        <v>222</v>
      </c>
      <c r="C77" t="s">
        <v>134</v>
      </c>
      <c r="E77" s="2">
        <v>1</v>
      </c>
    </row>
    <row r="78" spans="1:6" x14ac:dyDescent="0.45">
      <c r="A78" t="s">
        <v>72</v>
      </c>
      <c r="B78" s="2" t="s">
        <v>222</v>
      </c>
      <c r="C78" t="s">
        <v>176</v>
      </c>
      <c r="D78" t="s">
        <v>210</v>
      </c>
      <c r="E78" s="2">
        <v>1</v>
      </c>
    </row>
    <row r="79" spans="1:6" x14ac:dyDescent="0.45">
      <c r="A79" t="s">
        <v>99</v>
      </c>
      <c r="B79" s="2" t="s">
        <v>222</v>
      </c>
      <c r="C79" t="s">
        <v>188</v>
      </c>
      <c r="D79" t="s">
        <v>213</v>
      </c>
      <c r="E79" s="2">
        <v>1</v>
      </c>
    </row>
    <row r="80" spans="1:6" x14ac:dyDescent="0.45">
      <c r="A80" s="1" t="s">
        <v>77</v>
      </c>
      <c r="B80" s="2" t="s">
        <v>202</v>
      </c>
      <c r="C80" t="s">
        <v>146</v>
      </c>
      <c r="E80" s="2">
        <v>1</v>
      </c>
      <c r="F80">
        <v>1</v>
      </c>
    </row>
    <row r="81" spans="1:6" x14ac:dyDescent="0.45">
      <c r="A81" t="s">
        <v>245</v>
      </c>
      <c r="B81" s="2" t="s">
        <v>222</v>
      </c>
      <c r="C81" t="s">
        <v>260</v>
      </c>
      <c r="D81" s="2" t="s">
        <v>208</v>
      </c>
    </row>
    <row r="82" spans="1:6" x14ac:dyDescent="0.45">
      <c r="A82" t="s">
        <v>61</v>
      </c>
      <c r="B82" s="2" t="s">
        <v>222</v>
      </c>
      <c r="C82" t="s">
        <v>216</v>
      </c>
      <c r="D82" s="2" t="s">
        <v>208</v>
      </c>
      <c r="E82" s="2">
        <v>1</v>
      </c>
    </row>
    <row r="83" spans="1:6" x14ac:dyDescent="0.45">
      <c r="A83" t="s">
        <v>43</v>
      </c>
      <c r="B83" s="2" t="s">
        <v>222</v>
      </c>
      <c r="C83" t="s">
        <v>134</v>
      </c>
      <c r="D83" s="2" t="s">
        <v>53</v>
      </c>
      <c r="E83" s="2">
        <v>1</v>
      </c>
    </row>
    <row r="84" spans="1:6" x14ac:dyDescent="0.45">
      <c r="A84" t="s">
        <v>246</v>
      </c>
      <c r="B84" s="2" t="s">
        <v>222</v>
      </c>
      <c r="C84" t="s">
        <v>261</v>
      </c>
      <c r="D84" s="2" t="s">
        <v>208</v>
      </c>
    </row>
    <row r="85" spans="1:6" x14ac:dyDescent="0.45">
      <c r="A85" t="s">
        <v>69</v>
      </c>
      <c r="B85" s="2" t="s">
        <v>222</v>
      </c>
      <c r="C85" t="s">
        <v>140</v>
      </c>
      <c r="D85" s="2" t="s">
        <v>217</v>
      </c>
      <c r="E85" s="2">
        <v>1</v>
      </c>
    </row>
    <row r="86" spans="1:6" x14ac:dyDescent="0.45">
      <c r="A86" t="s">
        <v>218</v>
      </c>
      <c r="B86" s="2" t="s">
        <v>222</v>
      </c>
      <c r="C86" t="s">
        <v>139</v>
      </c>
      <c r="D86" s="2" t="s">
        <v>208</v>
      </c>
      <c r="E86" s="2">
        <v>1</v>
      </c>
    </row>
    <row r="87" spans="1:6" x14ac:dyDescent="0.45">
      <c r="A87" t="s">
        <v>49</v>
      </c>
      <c r="B87" s="2" t="s">
        <v>222</v>
      </c>
      <c r="C87" t="s">
        <v>171</v>
      </c>
      <c r="D87" s="2" t="s">
        <v>49</v>
      </c>
      <c r="E87" s="2">
        <v>1</v>
      </c>
    </row>
    <row r="88" spans="1:6" x14ac:dyDescent="0.45">
      <c r="A88" s="4" t="s">
        <v>65</v>
      </c>
      <c r="B88" s="2" t="s">
        <v>191</v>
      </c>
      <c r="C88" t="s">
        <v>207</v>
      </c>
      <c r="E88" s="2">
        <v>1</v>
      </c>
      <c r="F88">
        <v>1</v>
      </c>
    </row>
    <row r="89" spans="1:6" x14ac:dyDescent="0.45">
      <c r="A89" s="4" t="s">
        <v>104</v>
      </c>
      <c r="B89" s="2" t="s">
        <v>191</v>
      </c>
      <c r="C89" t="s">
        <v>156</v>
      </c>
      <c r="D89" s="2"/>
      <c r="E89" s="2">
        <v>1</v>
      </c>
      <c r="F89">
        <v>1</v>
      </c>
    </row>
    <row r="90" spans="1:6" x14ac:dyDescent="0.45">
      <c r="D90" s="2"/>
      <c r="E90" s="2">
        <f>SUM(E16:E89)</f>
        <v>58</v>
      </c>
      <c r="F90">
        <f>SUM(F1:F89)</f>
        <v>29</v>
      </c>
    </row>
    <row r="91" spans="1:6" x14ac:dyDescent="0.45">
      <c r="D91" s="2"/>
    </row>
  </sheetData>
  <sortState ref="A2:E88">
    <sortCondition ref="A2:A88"/>
  </sortState>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A3" sqref="A3"/>
    </sheetView>
  </sheetViews>
  <sheetFormatPr defaultRowHeight="14.25" x14ac:dyDescent="0.45"/>
  <cols>
    <col min="1" max="1" width="35.3984375" bestFit="1" customWidth="1"/>
  </cols>
  <sheetData>
    <row r="1" spans="1:3" s="1" customFormat="1" x14ac:dyDescent="0.45">
      <c r="A1" s="1" t="s">
        <v>131</v>
      </c>
      <c r="B1" s="1" t="s">
        <v>133</v>
      </c>
      <c r="C1" s="1" t="s">
        <v>132</v>
      </c>
    </row>
    <row r="2" spans="1:3" x14ac:dyDescent="0.45">
      <c r="A2" t="s">
        <v>113</v>
      </c>
      <c r="C2" t="s">
        <v>158</v>
      </c>
    </row>
    <row r="3" spans="1:3" x14ac:dyDescent="0.45">
      <c r="A3" s="1" t="s">
        <v>114</v>
      </c>
    </row>
    <row r="4" spans="1:3" x14ac:dyDescent="0.45">
      <c r="A4" t="s">
        <v>115</v>
      </c>
      <c r="C4" t="s">
        <v>159</v>
      </c>
    </row>
    <row r="5" spans="1:3" x14ac:dyDescent="0.45">
      <c r="A5" t="s">
        <v>116</v>
      </c>
      <c r="C5" t="s">
        <v>160</v>
      </c>
    </row>
    <row r="6" spans="1:3" x14ac:dyDescent="0.45">
      <c r="A6" t="s">
        <v>117</v>
      </c>
      <c r="C6" t="s">
        <v>161</v>
      </c>
    </row>
    <row r="7" spans="1:3" x14ac:dyDescent="0.45">
      <c r="A7" t="s">
        <v>118</v>
      </c>
      <c r="C7" t="s">
        <v>162</v>
      </c>
    </row>
    <row r="8" spans="1:3" x14ac:dyDescent="0.45">
      <c r="A8" t="s">
        <v>119</v>
      </c>
      <c r="C8" t="s">
        <v>163</v>
      </c>
    </row>
    <row r="9" spans="1:3" x14ac:dyDescent="0.45">
      <c r="A9" t="s">
        <v>120</v>
      </c>
      <c r="C9" t="s">
        <v>164</v>
      </c>
    </row>
    <row r="10" spans="1:3" x14ac:dyDescent="0.45">
      <c r="A10" t="s">
        <v>121</v>
      </c>
      <c r="C10" t="s">
        <v>165</v>
      </c>
    </row>
    <row r="11" spans="1:3" x14ac:dyDescent="0.45">
      <c r="A11" t="s">
        <v>122</v>
      </c>
      <c r="C11" t="s">
        <v>167</v>
      </c>
    </row>
    <row r="12" spans="1:3" x14ac:dyDescent="0.45">
      <c r="A12" s="1" t="s">
        <v>123</v>
      </c>
    </row>
    <row r="13" spans="1:3" x14ac:dyDescent="0.45">
      <c r="A13" s="1" t="s">
        <v>124</v>
      </c>
    </row>
    <row r="14" spans="1:3" x14ac:dyDescent="0.45">
      <c r="A14" s="1" t="s">
        <v>125</v>
      </c>
    </row>
    <row r="15" spans="1:3" x14ac:dyDescent="0.45">
      <c r="A15" t="s">
        <v>126</v>
      </c>
      <c r="C15" t="s">
        <v>166</v>
      </c>
    </row>
    <row r="16" spans="1:3" x14ac:dyDescent="0.45">
      <c r="A16" s="1" t="s">
        <v>127</v>
      </c>
    </row>
    <row r="17" spans="1:3" x14ac:dyDescent="0.45">
      <c r="A17" t="s">
        <v>128</v>
      </c>
      <c r="C17" t="s">
        <v>168</v>
      </c>
    </row>
    <row r="18" spans="1:3" x14ac:dyDescent="0.45">
      <c r="A18" s="1" t="s">
        <v>130</v>
      </c>
    </row>
    <row r="19" spans="1:3" x14ac:dyDescent="0.45">
      <c r="A1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Property_Standards_Violations</vt:lpstr>
      <vt:lpstr>Last Activity Result</vt:lpstr>
      <vt:lpstr>Source</vt:lpstr>
    </vt:vector>
  </TitlesOfParts>
  <Company>Metropolitan Government of Nashville &amp; Davidson Cty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Maxfield (ITS)</dc:creator>
  <cp:lastModifiedBy>Mace, Robyn (ITS)</cp:lastModifiedBy>
  <dcterms:created xsi:type="dcterms:W3CDTF">2017-05-11T19:39:45Z</dcterms:created>
  <dcterms:modified xsi:type="dcterms:W3CDTF">2017-11-13T18:43:26Z</dcterms:modified>
</cp:coreProperties>
</file>