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edu-my.sharepoint.com/personal/riepl_tobias_phd_ceu_edu/Documents/2. Year/Livability/FE4/Utilities/"/>
    </mc:Choice>
  </mc:AlternateContent>
  <xr:revisionPtr revIDLastSave="18" documentId="8_{12B74FF8-9B31-4EEA-A083-75B36A7316B6}" xr6:coauthVersionLast="47" xr6:coauthVersionMax="47" xr10:uidLastSave="{13DFD3C9-59FA-4910-89F4-4BB35B69C30F}"/>
  <bookViews>
    <workbookView xWindow="7260" yWindow="3468" windowWidth="23040" windowHeight="12204" xr2:uid="{E9A6201F-44EA-4BDE-991A-EC2650EFEB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E9" i="1"/>
  <c r="D9" i="1"/>
  <c r="C9" i="1"/>
  <c r="J7" i="1"/>
  <c r="J8" i="1"/>
  <c r="J6" i="1"/>
  <c r="J4" i="1"/>
  <c r="J5" i="1"/>
  <c r="E5" i="1"/>
  <c r="E6" i="1"/>
  <c r="E7" i="1"/>
  <c r="E8" i="1"/>
  <c r="E4" i="1"/>
  <c r="D6" i="1"/>
  <c r="D7" i="1"/>
  <c r="D8" i="1"/>
  <c r="D5" i="1"/>
  <c r="D4" i="1"/>
</calcChain>
</file>

<file path=xl/sharedStrings.xml><?xml version="1.0" encoding="utf-8"?>
<sst xmlns="http://schemas.openxmlformats.org/spreadsheetml/2006/main" count="13" uniqueCount="12">
  <si>
    <t>1 Person</t>
  </si>
  <si>
    <t>2 Personen</t>
  </si>
  <si>
    <t>3 Personen</t>
  </si>
  <si>
    <t>4 Personen</t>
  </si>
  <si>
    <t>5 Personen</t>
  </si>
  <si>
    <t>Haushaltsgröße</t>
  </si>
  <si>
    <t>Stromverbrauch im Haushalt: Durchschnitt für 1-5 Personen (stromrechner.at)</t>
  </si>
  <si>
    <t>Anstieg pro Person</t>
  </si>
  <si>
    <t>Stromverbrauch pro Jahr in kWh</t>
  </si>
  <si>
    <t>In Prozent</t>
  </si>
  <si>
    <t>wenn 2 haushale referenzwert ist</t>
  </si>
  <si>
    <t>6 Personen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</si>
</sst>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10" fontId="5" fillId="0" borderId="1" xfId="1" applyNumberFormat="1" applyFont="1" applyBorder="1"/>
    <xf numFmtId="0" fontId="2" fillId="0" borderId="0" xfId="0" applyFont="1"/>
    <xf numFmtId="0" fontId="0" fillId="0" borderId="0" xfId="0" applyFont="1"/>
    <xf numFmtId="0" fontId="4" fillId="0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mrechner.at/stromverbrauch-haushalt" TargetMode="External"/><Relationship Id="rId1" Type="http://schemas.openxmlformats.org/officeDocument/2006/relationships/hyperlink" Target="https://www.stromrechner.at/stromverbrauch-hausha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C2F3-8F07-4BB2-B555-206D3A361749}">
  <dimension ref="B3:J9"/>
  <sheetViews>
    <sheetView tabSelected="1" workbookViewId="0">
      <selection activeCell="B10" sqref="B10"/>
    </sheetView>
  </sheetViews>
  <sheetFormatPr defaultRowHeight="14.4" x14ac:dyDescent="0.3"/>
  <cols>
    <col min="2" max="2" width="13.77734375" customWidth="1"/>
    <col min="3" max="3" width="16.33203125" customWidth="1"/>
    <col min="4" max="4" width="16.88671875" customWidth="1"/>
    <col min="5" max="5" width="15.109375" customWidth="1"/>
  </cols>
  <sheetData>
    <row r="3" spans="2:10" ht="24" x14ac:dyDescent="0.3">
      <c r="B3" s="2" t="s">
        <v>5</v>
      </c>
      <c r="C3" s="2" t="s">
        <v>8</v>
      </c>
      <c r="D3" s="2" t="s">
        <v>7</v>
      </c>
      <c r="E3" s="3" t="s">
        <v>9</v>
      </c>
      <c r="J3" s="7" t="s">
        <v>10</v>
      </c>
    </row>
    <row r="4" spans="2:10" x14ac:dyDescent="0.3">
      <c r="B4" s="2" t="s">
        <v>0</v>
      </c>
      <c r="C4" s="2">
        <v>1927</v>
      </c>
      <c r="D4" s="4">
        <f>1</f>
        <v>1</v>
      </c>
      <c r="E4" s="5">
        <f>D4-1</f>
        <v>0</v>
      </c>
      <c r="J4" s="6">
        <f>C4/C5</f>
        <v>0.62261712439418415</v>
      </c>
    </row>
    <row r="5" spans="2:10" x14ac:dyDescent="0.3">
      <c r="B5" s="2" t="s">
        <v>1</v>
      </c>
      <c r="C5" s="2">
        <v>3095</v>
      </c>
      <c r="D5" s="4">
        <f>C5/C4</f>
        <v>1.6061235080435912</v>
      </c>
      <c r="E5" s="5">
        <f t="shared" ref="E5:E9" si="0">D5-1</f>
        <v>0.60612350804359116</v>
      </c>
      <c r="J5" s="6">
        <f>C5/C5</f>
        <v>1</v>
      </c>
    </row>
    <row r="6" spans="2:10" x14ac:dyDescent="0.3">
      <c r="B6" s="2" t="s">
        <v>2</v>
      </c>
      <c r="C6" s="2">
        <v>4255</v>
      </c>
      <c r="D6" s="4">
        <f t="shared" ref="D6:D9" si="1">C6/C5</f>
        <v>1.3747980613893376</v>
      </c>
      <c r="E6" s="5">
        <f t="shared" si="0"/>
        <v>0.37479806138933758</v>
      </c>
      <c r="J6" s="7">
        <f>C6/C5</f>
        <v>1.3747980613893376</v>
      </c>
    </row>
    <row r="7" spans="2:10" x14ac:dyDescent="0.3">
      <c r="B7" s="2" t="s">
        <v>3</v>
      </c>
      <c r="C7" s="2">
        <v>4725</v>
      </c>
      <c r="D7" s="4">
        <f t="shared" si="1"/>
        <v>1.1104582843713278</v>
      </c>
      <c r="E7" s="5">
        <f t="shared" si="0"/>
        <v>0.11045828437132776</v>
      </c>
      <c r="J7" s="6">
        <f>C7/C5</f>
        <v>1.5266558966074313</v>
      </c>
    </row>
    <row r="8" spans="2:10" x14ac:dyDescent="0.3">
      <c r="B8" s="2" t="s">
        <v>4</v>
      </c>
      <c r="C8" s="2">
        <v>5194</v>
      </c>
      <c r="D8" s="4">
        <f t="shared" si="1"/>
        <v>1.0992592592592592</v>
      </c>
      <c r="E8" s="5">
        <f t="shared" si="0"/>
        <v>9.9259259259259158E-2</v>
      </c>
      <c r="J8">
        <f>C8/C5</f>
        <v>1.6781906300484652</v>
      </c>
    </row>
    <row r="9" spans="2:10" x14ac:dyDescent="0.3">
      <c r="B9" s="8" t="s">
        <v>11</v>
      </c>
      <c r="C9">
        <f>C8*D8</f>
        <v>5709.5525925925922</v>
      </c>
      <c r="D9" s="4">
        <f t="shared" si="1"/>
        <v>1.0992592592592592</v>
      </c>
      <c r="E9" s="5">
        <f t="shared" si="0"/>
        <v>9.9259259259259158E-2</v>
      </c>
      <c r="J9" s="6">
        <f>C9/C5</f>
        <v>1.8447665888829055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2001-BBDE-4D1A-8CE5-625F7F9242F4}">
  <dimension ref="A1:B13"/>
  <sheetViews>
    <sheetView workbookViewId="0">
      <selection activeCell="B13" sqref="B13"/>
    </sheetView>
  </sheetViews>
  <sheetFormatPr defaultRowHeight="14.4" x14ac:dyDescent="0.3"/>
  <sheetData>
    <row r="1" spans="1:2" x14ac:dyDescent="0.3">
      <c r="A1" s="1" t="s">
        <v>6</v>
      </c>
    </row>
    <row r="13" spans="1:2" x14ac:dyDescent="0.3">
      <c r="B13" s="1" t="s">
        <v>6</v>
      </c>
    </row>
  </sheetData>
  <hyperlinks>
    <hyperlink ref="A1" r:id="rId1" display="https://www.stromrechner.at/stromverbrauch-haushalt" xr:uid="{765097AA-7DBF-4C85-B50E-E33FAE8CC172}"/>
    <hyperlink ref="B13" r:id="rId2" display="https://www.stromrechner.at/stromverbrauch-haushalt" xr:uid="{77039CD0-6F25-4FEE-9971-0BD206D17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Riepl</dc:creator>
  <cp:lastModifiedBy>Tobias Riepl</cp:lastModifiedBy>
  <dcterms:created xsi:type="dcterms:W3CDTF">2024-04-04T13:29:28Z</dcterms:created>
  <dcterms:modified xsi:type="dcterms:W3CDTF">2024-04-04T13:40:51Z</dcterms:modified>
</cp:coreProperties>
</file>