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2" i="1"/>
  <c r="C6" i="1"/>
  <c r="C5" i="1"/>
  <c r="C4" i="1"/>
  <c r="C1" i="1"/>
  <c r="H4" i="1" l="1"/>
  <c r="I4" i="1" s="1"/>
  <c r="C17" i="1"/>
</calcChain>
</file>

<file path=xl/sharedStrings.xml><?xml version="1.0" encoding="utf-8"?>
<sst xmlns="http://schemas.openxmlformats.org/spreadsheetml/2006/main" count="21" uniqueCount="19">
  <si>
    <t>Closing</t>
  </si>
  <si>
    <t>Home</t>
  </si>
  <si>
    <t>Mortgage</t>
  </si>
  <si>
    <t>Payout</t>
  </si>
  <si>
    <t>Water</t>
  </si>
  <si>
    <t>Washer&amp;Dryer</t>
  </si>
  <si>
    <t>Blinds</t>
  </si>
  <si>
    <t>Fridge</t>
  </si>
  <si>
    <t>Snowblower</t>
  </si>
  <si>
    <t>Stain</t>
  </si>
  <si>
    <t>Landscape</t>
  </si>
  <si>
    <t>Hail</t>
  </si>
  <si>
    <t>Radon</t>
  </si>
  <si>
    <t>Offer Price</t>
  </si>
  <si>
    <t>Basement</t>
  </si>
  <si>
    <t>Above Ground</t>
  </si>
  <si>
    <t>Unit Price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</si>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</sst>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A1:I19"/>
    </sheetView>
  </sheetViews>
  <sheetFormatPr defaultRowHeight="15" x14ac:dyDescent="0.25"/>
  <cols>
    <col min="1" max="1" width="14.140625" bestFit="1" customWidth="1"/>
    <col min="5" max="5" width="13.85546875" bestFit="1" customWidth="1"/>
    <col min="7" max="7" width="14.42578125" customWidth="1"/>
  </cols>
  <sheetData>
    <row r="1" spans="1:9" x14ac:dyDescent="0.25">
      <c r="A1" s="2" t="s">
        <v>1</v>
      </c>
      <c r="B1" s="2">
        <v>257300</v>
      </c>
      <c r="C1" s="2">
        <f>B1*0.2</f>
        <v>51460</v>
      </c>
      <c r="D1" s="2"/>
      <c r="E1" s="2"/>
      <c r="F1" s="2"/>
      <c r="G1" s="2" t="s">
        <v>16</v>
      </c>
      <c r="H1" s="2" t="s">
        <v>17</v>
      </c>
      <c r="I1" s="2" t="s">
        <v>18</v>
      </c>
    </row>
    <row r="2" spans="1:9" x14ac:dyDescent="0.25">
      <c r="A2" s="2" t="s">
        <v>0</v>
      </c>
      <c r="B2" s="2"/>
      <c r="C2" s="2">
        <v>2800</v>
      </c>
      <c r="D2" s="2"/>
      <c r="E2" s="2" t="s">
        <v>15</v>
      </c>
      <c r="F2" s="2">
        <v>2429</v>
      </c>
      <c r="G2" s="2">
        <v>107</v>
      </c>
      <c r="H2" s="2">
        <f>F2*G2</f>
        <v>259903</v>
      </c>
      <c r="I2" s="2"/>
    </row>
    <row r="3" spans="1:9" x14ac:dyDescent="0.25">
      <c r="A3" s="2" t="s">
        <v>3</v>
      </c>
      <c r="B3" s="2"/>
      <c r="C3" s="2">
        <v>199700</v>
      </c>
      <c r="D3" s="2"/>
      <c r="E3" s="2" t="s">
        <v>14</v>
      </c>
      <c r="F3" s="2">
        <v>590</v>
      </c>
      <c r="G3" s="2">
        <v>87</v>
      </c>
      <c r="H3" s="2">
        <f>G3*F3</f>
        <v>51330</v>
      </c>
      <c r="I3" s="2"/>
    </row>
    <row r="4" spans="1:9" x14ac:dyDescent="0.25">
      <c r="A4" s="2" t="s">
        <v>2</v>
      </c>
      <c r="B4" s="2">
        <v>1120</v>
      </c>
      <c r="C4" s="2">
        <f>B4*12</f>
        <v>13440</v>
      </c>
      <c r="D4" s="2"/>
      <c r="E4" s="2"/>
      <c r="F4" s="2"/>
      <c r="G4" s="2"/>
      <c r="H4" s="2">
        <f>H3+H2</f>
        <v>311233</v>
      </c>
      <c r="I4" s="2">
        <f>H4/(2429+590)</f>
        <v>103.09142100033124</v>
      </c>
    </row>
    <row r="5" spans="1:9" x14ac:dyDescent="0.25">
      <c r="A5" s="2" t="s">
        <v>2</v>
      </c>
      <c r="B5" s="2">
        <v>1900</v>
      </c>
      <c r="C5" s="2">
        <f>B5*12</f>
        <v>22800</v>
      </c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>
        <v>1800</v>
      </c>
      <c r="C6" s="2">
        <f>B6*3</f>
        <v>5400</v>
      </c>
      <c r="D6" s="2"/>
      <c r="E6" s="2"/>
      <c r="F6" s="2"/>
      <c r="G6" s="2"/>
      <c r="H6" s="2"/>
      <c r="I6" s="2"/>
    </row>
    <row r="7" spans="1:9" x14ac:dyDescent="0.25">
      <c r="A7" s="2" t="s">
        <v>6</v>
      </c>
      <c r="B7" s="2"/>
      <c r="C7" s="2">
        <v>1300</v>
      </c>
      <c r="D7" s="2"/>
      <c r="E7" s="2"/>
      <c r="F7" s="2"/>
      <c r="G7" s="2"/>
      <c r="H7" s="2"/>
      <c r="I7" s="2"/>
    </row>
    <row r="8" spans="1:9" x14ac:dyDescent="0.25">
      <c r="A8" s="2" t="s">
        <v>9</v>
      </c>
      <c r="B8" s="2"/>
      <c r="C8" s="2">
        <v>800</v>
      </c>
      <c r="D8" s="2"/>
      <c r="E8" s="2"/>
      <c r="F8" s="2"/>
      <c r="G8" s="2"/>
      <c r="H8" s="2"/>
      <c r="I8" s="2"/>
    </row>
    <row r="9" spans="1:9" x14ac:dyDescent="0.25">
      <c r="A9" s="2" t="s">
        <v>10</v>
      </c>
      <c r="B9" s="2"/>
      <c r="C9" s="2">
        <v>500</v>
      </c>
      <c r="D9" s="2"/>
      <c r="E9" s="2"/>
      <c r="F9" s="2"/>
      <c r="G9" s="2"/>
      <c r="H9" s="2"/>
      <c r="I9" s="2"/>
    </row>
    <row r="10" spans="1:9" x14ac:dyDescent="0.25">
      <c r="A10" s="3" t="s">
        <v>4</v>
      </c>
      <c r="B10" s="3"/>
      <c r="C10" s="3">
        <v>2500</v>
      </c>
      <c r="D10" s="2"/>
      <c r="E10" s="2"/>
      <c r="F10" s="2"/>
      <c r="G10" s="2"/>
      <c r="H10" s="2"/>
      <c r="I10" s="2"/>
    </row>
    <row r="11" spans="1:9" s="1" customFormat="1" x14ac:dyDescent="0.25">
      <c r="A11" s="3" t="s">
        <v>5</v>
      </c>
      <c r="B11" s="3"/>
      <c r="C11" s="3">
        <v>1000</v>
      </c>
      <c r="D11" s="3"/>
      <c r="E11" s="3"/>
      <c r="F11" s="3"/>
      <c r="G11" s="3"/>
      <c r="H11" s="3"/>
      <c r="I11" s="3"/>
    </row>
    <row r="12" spans="1:9" s="1" customFormat="1" x14ac:dyDescent="0.25">
      <c r="A12" s="3" t="s">
        <v>7</v>
      </c>
      <c r="B12" s="3"/>
      <c r="C12" s="3">
        <v>2000</v>
      </c>
      <c r="D12" s="3"/>
      <c r="E12" s="3"/>
      <c r="F12" s="3"/>
      <c r="G12" s="3"/>
      <c r="H12" s="3"/>
      <c r="I12" s="3"/>
    </row>
    <row r="13" spans="1:9" s="1" customFormat="1" x14ac:dyDescent="0.25">
      <c r="A13" s="3" t="s">
        <v>8</v>
      </c>
      <c r="B13" s="3"/>
      <c r="C13" s="3">
        <v>700</v>
      </c>
      <c r="D13" s="3"/>
      <c r="E13" s="3"/>
      <c r="F13" s="3"/>
      <c r="G13" s="3"/>
      <c r="H13" s="3"/>
      <c r="I13" s="3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4" t="s">
        <v>11</v>
      </c>
      <c r="B15" s="4"/>
      <c r="C15" s="4">
        <v>1300</v>
      </c>
      <c r="D15" s="2"/>
      <c r="E15" s="2"/>
      <c r="F15" s="2"/>
      <c r="G15" s="2"/>
      <c r="H15" s="2"/>
      <c r="I15" s="2"/>
    </row>
    <row r="16" spans="1:9" x14ac:dyDescent="0.25">
      <c r="A16" s="4" t="s">
        <v>12</v>
      </c>
      <c r="B16" s="4"/>
      <c r="C16" s="4">
        <v>500</v>
      </c>
      <c r="D16" s="2"/>
      <c r="E16" s="2"/>
      <c r="F16" s="2"/>
      <c r="G16" s="2"/>
      <c r="H16" s="2"/>
      <c r="I16" s="2"/>
    </row>
    <row r="17" spans="1:9" x14ac:dyDescent="0.25">
      <c r="A17" s="2" t="s">
        <v>13</v>
      </c>
      <c r="B17" s="2"/>
      <c r="C17" s="2">
        <f>SUM(C1:C13)</f>
        <v>304400</v>
      </c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Physicians Mutual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Biswajit Das</cp:lastModifiedBy>
  <dcterms:created xsi:type="dcterms:W3CDTF">2018-05-21T19:53:02Z</dcterms:created>
  <dcterms:modified xsi:type="dcterms:W3CDTF">2018-05-21T22:25:50Z</dcterms:modified>
</cp:coreProperties>
</file>