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User\Documents\Excel Data Analysis Course on Youtube\Excel_Data_Analytics_Course-main\8_Power_Pivot\"/>
    </mc:Choice>
  </mc:AlternateContent>
  <xr:revisionPtr revIDLastSave="0" documentId="8_{2F0B2569-3FE6-4F5B-8828-03565634E9B3}" xr6:coauthVersionLast="47" xr6:coauthVersionMax="47" xr10:uidLastSave="{00000000-0000-0000-0000-000000000000}"/>
  <bookViews>
    <workbookView xWindow="-108" yWindow="-108" windowWidth="23256" windowHeight="12456" firstSheet="1" activeTab="1" xr2:uid="{6F716FE0-A4DF-418B-900B-3408E44BFC15}"/>
  </bookViews>
  <sheets>
    <sheet name="Skill_Analysis" sheetId="15" r:id="rId1"/>
    <sheet name="Skill_Job_Analysis" sheetId="16" r:id="rId2"/>
    <sheet name="Salary_vs_Skills" sheetId="17" r:id="rId3"/>
    <sheet name="Salary Analysis" sheetId="18" r:id="rId4"/>
    <sheet name="Skill_Salary_analysis" sheetId="19" r:id="rId5"/>
  </sheets>
  <definedNames>
    <definedName name="Slicer_job_country">#N/A</definedName>
    <definedName name="Slicer_job_title_short">#N/A</definedName>
  </definedNames>
  <calcPr calcId="191029"/>
  <pivotCaches>
    <pivotCache cacheId="556" r:id="rId6"/>
    <pivotCache cacheId="559" r:id="rId7"/>
    <pivotCache cacheId="562" r:id="rId8"/>
    <pivotCache cacheId="565" r:id="rId9"/>
    <pivotCache cacheId="571" r:id="rId10"/>
  </pivotCaches>
  <extLst>
    <ext xmlns:x14="http://schemas.microsoft.com/office/spreadsheetml/2009/9/main" uri="{876F7934-8845-4945-9796-88D515C7AA90}">
      <x14:pivotCaches>
        <pivotCache cacheId="179"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<sst xmlns="http://schemas.openxmlformats.org/spreadsheetml/2006/main" count="69" uniqueCount="29">
  <si>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</si>
  <si>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</si>
  <si>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</si>
  <si>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</si>
  <si>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</si>
  <si>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</si>
  <si>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</si>
  <si>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</si>
  <si>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</si>
  <si>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</si>
  <si>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</si>
  <si>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</si>
  <si>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</si>
  <si>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</si>
  <si>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</si>
  <si>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</si>
  <si>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</si>
  <si>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</si>
  <si>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</si>
  <si>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Skiils per Job</t>
  </si>
  <si>
    <t>Median Salary</t>
  </si>
  <si>
    <t>Median Salary US</t>
  </si>
  <si>
    <t>Median Salary Non-US</t>
  </si>
  <si>
    <t>Oracle</t>
  </si>
  <si>
    <t>Power BI</t>
  </si>
  <si>
    <t>Powerpoint</t>
  </si>
  <si>
    <t>Word</t>
  </si>
  <si>
    <t>Median_Salary_Skills</t>
  </si>
  <si>
    <t>Skill_Likelihood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</si>
</sst>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54">
    <dxf>
      <numFmt numFmtId="13" formatCode="0%"/>
    </dxf>
    <dxf>
      <numFmt numFmtId="13" formatCode="0%"/>
    </dxf>
    <dxf>
      <numFmt numFmtId="164" formatCode="_(* #,##0_);_(* \(#,##0\);_(* &quot;-&quot;??_);_(@_)"/>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[Final_Analysis using DAX_ with_1_Power_Pivot_Intro_Pt2_file.xlsx]Skill_Job_Analysis!PivotTable2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equals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254619958219508E-2"/>
          <c:y val="0.122478184991274"/>
          <c:w val="0.86597752289892338"/>
          <c:h val="0.7158348792788336"/>
        </c:manualLayout>
      </c:layout>
      <c:scatterChart>
        <c:scatterStyle val="lineMarker"/>
        <c:varyColors val="0"/>
        <c:ser>
          <c:idx val="0"/>
          <c:order val="0"/>
          <c:tx>
            <c:strRef>
              <c:f>Salary_vs_Skills!$G$1</c:f>
              <c:strCache>
                <c:ptCount val="1"/>
                <c:pt idx="0">
                  <c:v>Skiils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6166673362258289E-2"/>
                  <c:y val="-7.5017520715669764E-2"/>
                </c:manualLayout>
              </c:layout>
              <c:tx>
                <c:rich>
                  <a:bodyPr/>
                  <a:lstStyle/>
                  <a:p>
                    <a:fld id="{A96AB507-5B96-49EA-BCB5-E713F3EDE73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0F4-45B2-9C49-B027234B38C5}"/>
                </c:ext>
              </c:extLst>
            </c:dLbl>
            <c:dLbl>
              <c:idx val="1"/>
              <c:layout>
                <c:manualLayout>
                  <c:x val="-0.1547234051100756"/>
                  <c:y val="-6.454631652718805E-2"/>
                </c:manualLayout>
              </c:layout>
              <c:tx>
                <c:rich>
                  <a:bodyPr/>
                  <a:lstStyle/>
                  <a:p>
                    <a:fld id="{57744E6A-BAD3-4DA2-9668-9AE00A70B849}"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0F4-45B2-9C49-B027234B38C5}"/>
                </c:ext>
              </c:extLst>
            </c:dLbl>
            <c:dLbl>
              <c:idx val="2"/>
              <c:tx>
                <c:rich>
                  <a:bodyPr/>
                  <a:lstStyle/>
                  <a:p>
                    <a:fld id="{0A8EAD12-43DA-4D7F-8FBE-14D0357F4159}"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0F4-45B2-9C49-B027234B38C5}"/>
                </c:ext>
              </c:extLst>
            </c:dLbl>
            <c:dLbl>
              <c:idx val="3"/>
              <c:layout>
                <c:manualLayout>
                  <c:x val="-0.11591207349081364"/>
                  <c:y val="-5.7565513734866909E-2"/>
                </c:manualLayout>
              </c:layout>
              <c:tx>
                <c:rich>
                  <a:bodyPr/>
                  <a:lstStyle/>
                  <a:p>
                    <a:fld id="{59672893-014E-4350-AE46-6611A191D49A}"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0F4-45B2-9C49-B027234B38C5}"/>
                </c:ext>
              </c:extLst>
            </c:dLbl>
            <c:dLbl>
              <c:idx val="4"/>
              <c:layout>
                <c:manualLayout>
                  <c:x val="1.3764462477904547E-3"/>
                  <c:y val="4.3656126753789284E-2"/>
                </c:manualLayout>
              </c:layout>
              <c:tx>
                <c:rich>
                  <a:bodyPr/>
                  <a:lstStyle/>
                  <a:p>
                    <a:fld id="{DD851990-1777-4C68-A6EE-0FD0E3E73CC9}"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0F4-45B2-9C49-B027234B38C5}"/>
                </c:ext>
              </c:extLst>
            </c:dLbl>
            <c:dLbl>
              <c:idx val="5"/>
              <c:layout>
                <c:manualLayout>
                  <c:x val="-2.7864708875676332E-2"/>
                  <c:y val="-9.7678745654175489E-2"/>
                </c:manualLayout>
              </c:layout>
              <c:tx>
                <c:rich>
                  <a:bodyPr/>
                  <a:lstStyle/>
                  <a:p>
                    <a:fld id="{44A775C6-3D48-4F40-BCDE-CA0C20EB573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0F4-45B2-9C49-B027234B38C5}"/>
                </c:ext>
              </c:extLst>
            </c:dLbl>
            <c:dLbl>
              <c:idx val="6"/>
              <c:layout>
                <c:manualLayout>
                  <c:x val="-0.14646589935186674"/>
                  <c:y val="-8.8979126300311934E-2"/>
                </c:manualLayout>
              </c:layout>
              <c:tx>
                <c:rich>
                  <a:bodyPr/>
                  <a:lstStyle/>
                  <a:p>
                    <a:fld id="{3FC9F93D-CFD3-409A-9B08-7CA96BFC4EC2}"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0F4-45B2-9C49-B027234B38C5}"/>
                </c:ext>
              </c:extLst>
            </c:dLbl>
            <c:dLbl>
              <c:idx val="7"/>
              <c:layout>
                <c:manualLayout>
                  <c:x val="2.3299319727891156E-2"/>
                  <c:y val="-5.4075112338706356E-2"/>
                </c:manualLayout>
              </c:layout>
              <c:tx>
                <c:rich>
                  <a:bodyPr/>
                  <a:lstStyle/>
                  <a:p>
                    <a:fld id="{1377EF50-EAE7-4F46-B046-E63D2C5016D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0F4-45B2-9C49-B027234B38C5}"/>
                </c:ext>
              </c:extLst>
            </c:dLbl>
            <c:dLbl>
              <c:idx val="8"/>
              <c:tx>
                <c:rich>
                  <a:bodyPr/>
                  <a:lstStyle/>
                  <a:p>
                    <a:fld id="{9F85909D-5F9D-41FF-81D2-97E100A09E96}"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0F4-45B2-9C49-B027234B38C5}"/>
                </c:ext>
              </c:extLst>
            </c:dLbl>
            <c:dLbl>
              <c:idx val="9"/>
              <c:layout>
                <c:manualLayout>
                  <c:x val="1.33237251593551E-2"/>
                  <c:y val="2.2713718376825804E-2"/>
                </c:manualLayout>
              </c:layout>
              <c:tx>
                <c:rich>
                  <a:bodyPr/>
                  <a:lstStyle/>
                  <a:p>
                    <a:fld id="{BFA7C1A5-B6FC-4034-8BFC-9945C792722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0F4-45B2-9C49-B027234B38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0F4-45B2-9C49-B027234B38C5}"/>
            </c:ext>
          </c:extLst>
        </c:ser>
        <c:dLbls>
          <c:showLegendKey val="0"/>
          <c:showVal val="0"/>
          <c:showCatName val="0"/>
          <c:showSerName val="0"/>
          <c:showPercent val="0"/>
          <c:showBubbleSize val="0"/>
        </c:dLbls>
        <c:axId val="1270155728"/>
        <c:axId val="1270158608"/>
      </c:scatterChart>
      <c:valAx>
        <c:axId val="127015572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158608"/>
        <c:crosses val="autoZero"/>
        <c:crossBetween val="midCat"/>
      </c:valAx>
      <c:valAx>
        <c:axId val="127015860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Skills Requested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15572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[Final_Analysis using DAX_ with_1_Power_Pivot_Intro_Pt2_file.xlsx]Skill_Salary_analysis!PivotTable5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of the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tx2">
                <a:lumMod val="25000"/>
                <a:lumOff val="75000"/>
              </a:schemeClr>
            </a:solidFill>
            <a:ln w="9525">
              <a:solidFill>
                <a:schemeClr val="tx2">
                  <a:lumMod val="25000"/>
                  <a:lumOff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tx2">
                <a:lumMod val="25000"/>
                <a:lumOff val="75000"/>
              </a:schemeClr>
            </a:solidFill>
            <a:ln w="9525">
              <a:solidFill>
                <a:schemeClr val="tx2">
                  <a:lumMod val="50000"/>
                  <a:lumOff val="50000"/>
                  <a:alpha val="92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Median_Salary_Skills</c:v>
                </c:pt>
              </c:strCache>
            </c:strRef>
          </c:tx>
          <c:spPr>
            <a:solidFill>
              <a:schemeClr val="accent1"/>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624-4643-A374-30AA46F42EB3}"/>
            </c:ext>
          </c:extLst>
        </c:ser>
        <c:dLbls>
          <c:showLegendKey val="0"/>
          <c:showVal val="0"/>
          <c:showCatName val="0"/>
          <c:showSerName val="0"/>
          <c:showPercent val="0"/>
          <c:showBubbleSize val="0"/>
        </c:dLbls>
        <c:gapWidth val="219"/>
        <c:axId val="286708416"/>
        <c:axId val="286710336"/>
      </c:barChart>
      <c:lineChart>
        <c:grouping val="standard"/>
        <c:varyColors val="0"/>
        <c:ser>
          <c:idx val="1"/>
          <c:order val="1"/>
          <c:tx>
            <c:strRef>
              <c:f>Skill_Salary_analysis!$C$1</c:f>
              <c:strCache>
                <c:ptCount val="1"/>
                <c:pt idx="0">
                  <c:v>Skill_Likelihood</c:v>
                </c:pt>
              </c:strCache>
            </c:strRef>
          </c:tx>
          <c:spPr>
            <a:ln w="28575" cap="rnd">
              <a:noFill/>
              <a:round/>
            </a:ln>
            <a:effectLst/>
          </c:spPr>
          <c:marker>
            <c:symbol val="diamond"/>
            <c:size val="10"/>
            <c:spPr>
              <a:solidFill>
                <a:schemeClr val="tx2">
                  <a:lumMod val="25000"/>
                  <a:lumOff val="75000"/>
                </a:schemeClr>
              </a:solidFill>
              <a:ln w="9525">
                <a:solidFill>
                  <a:schemeClr val="tx2">
                    <a:lumMod val="50000"/>
                    <a:lumOff val="50000"/>
                    <a:alpha val="92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624-4643-A374-30AA46F42EB3}"/>
            </c:ext>
          </c:extLst>
        </c:ser>
        <c:dLbls>
          <c:showLegendKey val="0"/>
          <c:showVal val="0"/>
          <c:showCatName val="0"/>
          <c:showSerName val="0"/>
          <c:showPercent val="0"/>
          <c:showBubbleSize val="0"/>
        </c:dLbls>
        <c:marker val="1"/>
        <c:smooth val="0"/>
        <c:axId val="262896751"/>
        <c:axId val="262896271"/>
      </c:lineChart>
      <c:catAx>
        <c:axId val="28670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710336"/>
        <c:crosses val="autoZero"/>
        <c:auto val="1"/>
        <c:lblAlgn val="ctr"/>
        <c:lblOffset val="100"/>
        <c:noMultiLvlLbl val="0"/>
      </c:catAx>
      <c:valAx>
        <c:axId val="286710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708416"/>
        <c:crosses val="autoZero"/>
        <c:crossBetween val="between"/>
      </c:valAx>
      <c:valAx>
        <c:axId val="26289627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a:t>
                </a:r>
                <a:r>
                  <a:rPr lang="en-GB" baseline="0"/>
                  <a:t>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96751"/>
        <c:crosses val="max"/>
        <c:crossBetween val="between"/>
      </c:valAx>
      <c:catAx>
        <c:axId val="262896751"/>
        <c:scaling>
          <c:orientation val="minMax"/>
        </c:scaling>
        <c:delete val="1"/>
        <c:axPos val="b"/>
        <c:numFmt formatCode="General" sourceLinked="1"/>
        <c:majorTickMark val="out"/>
        <c:minorTickMark val="none"/>
        <c:tickLblPos val="nextTo"/>
        <c:crossAx val="262896271"/>
        <c:auto val="1"/>
        <c:lblAlgn val="ctr"/>
        <c:lblOffset val="100"/>
        <c:noMultiLvlLbl val="0"/>
      </c:catAx>
      <c:spPr>
        <a:noFill/>
        <a:ln>
          <a:noFill/>
        </a:ln>
        <a:effectLst/>
      </c:spPr>
    </c:plotArea>
    <c:legend>
      <c:legendPos val="r"/>
      <c:layout>
        <c:manualLayout>
          <c:xMode val="edge"/>
          <c:yMode val="edge"/>
          <c:x val="0.72162573341767178"/>
          <c:y val="2.2804574344780875E-2"/>
          <c:w val="0.21013861321351451"/>
          <c:h val="0.125139919245355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0</xdr:row>
      <xdr:rowOff>26670</xdr:rowOff>
    </xdr:from>
    <xdr:to>
      <xdr:col>10</xdr:col>
      <xdr:colOff>266700</xdr:colOff>
      <xdr:row>20</xdr:row>
      <xdr:rowOff>7620</xdr:rowOff>
    </xdr:to>
    <xdr:graphicFrame macro="">
      <xdr:nvGraphicFramePr>
        <xdr:cNvPr id="2" name="Chart 1">
          <a:extLst>
            <a:ext uri="{FF2B5EF4-FFF2-40B4-BE49-F238E27FC236}">
              <a16:creationId xmlns:a16="http://schemas.microsoft.com/office/drawing/2014/main" id="{F3D948A1-7747-6FBB-D4CA-4A0F7E63C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304800</xdr:colOff>
      <xdr:row>0</xdr:row>
      <xdr:rowOff>91440</xdr:rowOff>
    </xdr:from>
    <xdr:to>
      <xdr:col>13</xdr:col>
      <xdr:colOff>30480</xdr:colOff>
      <xdr:row>14</xdr:row>
      <xdr:rowOff>111125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B1444332-1D82-4FF2-A606-7E5FFF1F2AAE}"/>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410700" y="914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30480</xdr:colOff>
      <xdr:row>0</xdr:row>
      <xdr:rowOff>0</xdr:rowOff>
    </xdr:from>
    <xdr:to>
      <xdr:col>7</xdr:col>
      <xdr:colOff>30480</xdr:colOff>
      <xdr:row>14</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D46AB48C-BB5E-6AD9-F593-A06DF7DE83E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861560" y="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xdr:colOff>
      <xdr:row>12</xdr:row>
      <xdr:rowOff>53340</xdr:rowOff>
    </xdr:from>
    <xdr:to>
      <xdr:col>1</xdr:col>
      <xdr:colOff>708660</xdr:colOff>
      <xdr:row>26</xdr:row>
      <xdr:rowOff>73025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DAEB42ED-5916-439D-8009-234A86F9813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7620" y="224790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746760</xdr:colOff>
      <xdr:row>12</xdr:row>
      <xdr:rowOff>68580</xdr:rowOff>
    </xdr:from>
    <xdr:to>
      <xdr:col>3</xdr:col>
      <xdr:colOff>30480</xdr:colOff>
      <xdr:row>26</xdr:row>
      <xdr:rowOff>88265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3C2AC415-953A-4D7F-BA26-055C292F42D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600200" y="22631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30480</xdr:colOff>
      <xdr:row>3</xdr:row>
      <xdr:rowOff>99060</xdr:rowOff>
    </xdr:from>
    <xdr:to>
      <xdr:col>12</xdr:col>
      <xdr:colOff>281940</xdr:colOff>
      <xdr:row>22</xdr:row>
      <xdr:rowOff>49530</xdr:rowOff>
    </xdr:to>
    <xdr:graphicFrame macro="">
      <xdr:nvGraphicFramePr>
        <xdr:cNvPr id="4" name="Chart 3">
          <a:extLst>
            <a:ext uri="{FF2B5EF4-FFF2-40B4-BE49-F238E27FC236}">
              <a16:creationId xmlns:a16="http://schemas.microsoft.com/office/drawing/2014/main" id="{20BAC781-A329-3527-B4F3-67238884E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ore" refreshedDate="45892.855882060183" backgroundQuery="1" createdVersion="8" refreshedVersion="8" minRefreshableVersion="3" recordCount="0" supportSubquery="1" supportAdvancedDrill="1" xr:uid="{0FE8CE20-0A7D-4AAB-AEC8-01499165D3D3}">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_Salary_Skills]" caption="Median_Salary_Skills" numFmtId="0" hierarchy="29" level="32767"/>
    <cacheField name="[Measures].[Skill_Likelihood]" caption="Skill_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ils per Job]" caption="Skii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oneField="1">
      <fieldsUsage count="1">
        <fieldUsage x="1"/>
      </fieldsUsage>
    </cacheHierarchy>
    <cacheHierarchy uniqueName="[Measures].[Skill_Likelihood]" caption="Skill_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ore" refreshedDate="45892.855882638891" backgroundQuery="1" createdVersion="8" refreshedVersion="8" minRefreshableVersion="3" recordCount="0" supportSubquery="1" supportAdvancedDrill="1" xr:uid="{4784B696-150A-4789-A580-A63B93AE0E92}">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ils per Job]" caption="Skii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_Salary_Skills]" caption="Median_Salary_Skills" measure="1" displayFolder="" measureGroup="data_jobs_skills"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ore" refreshedDate="45892.855882870368" backgroundQuery="1" createdVersion="8" refreshedVersion="8" minRefreshableVersion="3" recordCount="0" supportSubquery="1" supportAdvancedDrill="1" xr:uid="{146D8D55-4B0F-4237-AD5D-534FBF4D0D1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ils per Job]" caption="Skii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ils per Job]" caption="Skii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ore" refreshedDate="45892.855883217591"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ils per Job]" caption="Skii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ore" refreshedDate="45892.85640543981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_Likelihood]" caption="Skill_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ils per Job]" caption="Skii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ihood]" caption="Skill_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ore" refreshedDate="45892.730212731483" backgroundQuery="1" createdVersion="3" refreshedVersion="8" minRefreshableVersion="3" recordCount="0" supportSubquery="1" supportAdvancedDrill="1" xr:uid="{0265526A-2EF5-4297-8663-A52D3CA3DE89}">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ils per Job]" caption="Skii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9678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565"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53">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7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2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B079B0-9D87-4B8E-9D99-69387987F0E2}" name="PivotTable1" cacheId="562" applyNumberFormats="0" applyBorderFormats="0" applyFontFormats="0" applyPatternFormats="0" applyAlignmentFormats="0" applyWidthHeightFormats="1" dataCaption="Values" tag="d6e2b526-0789-459d-8c55-47d41d52bb9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2EF23C-951D-4A3C-BD5C-F8ED6CB1CBA7}" name="PivotTable4" cacheId="5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5D02A4-5CCE-4E5A-A628-E12723D4E576}" name="PivotTable5" cacheId="556" applyNumberFormats="0" applyBorderFormats="0" applyFontFormats="0" applyPatternFormats="0" applyAlignmentFormats="0" applyWidthHeightFormats="1" dataCaption="Values" tag="dd81032d-7db2-4497-9c5d-0f030a8a581c" updatedVersion="8" minRefreshableVersion="3" useAutoFormatting="1" itemPrintTitles="1" createdVersion="8" indent="0" outline="1" outlineData="1" multipleFieldFilters="0" chartFormat="5">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3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10396784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5"/>
    <pivotTable tabId="18" name="PivotTable4"/>
    <pivotTable tabId="17" name="PivotTable1"/>
    <pivotTable tabId="15" name="PivotTable1"/>
  </pivotTables>
  <data>
    <olap pivotCacheId="10396784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8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9F2005B-7D23-4811-8ED3-E846614ED113}" cache="Slicer_job_country" caption="Country" startItem="84"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8B6F917-FF7C-4913-B143-F7F6B1BB0C8F}" cache="Slicer_job_country" caption="Country" startItem="80"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9D0902A-0CBB-4F36-BB76-46FCCEBE89C5}" cache="Slicer_job_title_short" caption="Job Title" level="1" rowHeight="234950"/>
  <slicer name="job_country 2" xr10:uid="{BFB5D06B-9337-43E5-A217-FE77EAD7A4E1}" cache="Slicer_job_country" caption="Country" startItem="8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4</v>
      </c>
      <c r="B2" s="3">
        <v>33475</v>
      </c>
    </row>
    <row r="3" spans="1:2" x14ac:dyDescent="0.3">
      <c r="A3" s="2" t="s">
        <v>1</v>
      </c>
      <c r="B3" s="3">
        <v>32759</v>
      </c>
    </row>
    <row r="4" spans="1:2" x14ac:dyDescent="0.3">
      <c r="A4" s="2" t="s">
        <v>6</v>
      </c>
      <c r="B4" s="3">
        <v>30021</v>
      </c>
    </row>
    <row r="5" spans="1:2" x14ac:dyDescent="0.3">
      <c r="A5" s="2" t="s">
        <v>5</v>
      </c>
      <c r="B5" s="3">
        <v>11519</v>
      </c>
    </row>
    <row r="6" spans="1:2" x14ac:dyDescent="0.3">
      <c r="A6" s="2" t="s">
        <v>0</v>
      </c>
      <c r="B6" s="3">
        <v>7970</v>
      </c>
    </row>
    <row r="7" spans="1:2" x14ac:dyDescent="0.3">
      <c r="A7" s="2" t="s">
        <v>2</v>
      </c>
      <c r="B7" s="3">
        <v>5542</v>
      </c>
    </row>
    <row r="8" spans="1:2" x14ac:dyDescent="0.3">
      <c r="A8" s="2" t="s">
        <v>8</v>
      </c>
      <c r="B8" s="3">
        <v>2626</v>
      </c>
    </row>
    <row r="9" spans="1:2" x14ac:dyDescent="0.3">
      <c r="A9" s="2" t="s">
        <v>7</v>
      </c>
      <c r="B9" s="3">
        <v>1150</v>
      </c>
    </row>
    <row r="10" spans="1:2" x14ac:dyDescent="0.3">
      <c r="A10" s="2" t="s">
        <v>3</v>
      </c>
      <c r="B10" s="3">
        <v>724</v>
      </c>
    </row>
    <row r="11" spans="1:2" x14ac:dyDescent="0.3">
      <c r="A11" s="2" t="s">
        <v>9</v>
      </c>
      <c r="B11" s="3">
        <v>158</v>
      </c>
    </row>
    <row r="12" spans="1:2" x14ac:dyDescent="0.3">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P21" sqref="P21"/>
    </sheetView>
  </sheetViews>
  <sheetFormatPr defaultRowHeight="14.4" x14ac:dyDescent="0.3"/>
  <cols>
    <col min="1" max="1" width="12.44140625" bestFit="1" customWidth="1"/>
    <col min="2" max="3" width="14.33203125" bestFit="1" customWidth="1"/>
  </cols>
  <sheetData>
    <row r="3" spans="1:2" x14ac:dyDescent="0.3">
      <c r="A3" s="1" t="s">
        <v>10</v>
      </c>
      <c r="B3" t="s">
        <v>28</v>
      </c>
    </row>
    <row r="4" spans="1:2" x14ac:dyDescent="0.3">
      <c r="A4" s="2" t="s">
        <v>23</v>
      </c>
      <c r="B4" s="6">
        <v>6.7873845784866285E-2</v>
      </c>
    </row>
    <row r="5" spans="1:2" x14ac:dyDescent="0.3">
      <c r="A5" s="2" t="s">
        <v>25</v>
      </c>
      <c r="B5" s="6">
        <v>9.653435663748651E-2</v>
      </c>
    </row>
    <row r="6" spans="1:2" x14ac:dyDescent="0.3">
      <c r="A6" s="2" t="s">
        <v>26</v>
      </c>
      <c r="B6" s="6">
        <v>0.10420913778630531</v>
      </c>
    </row>
    <row r="7" spans="1:2" x14ac:dyDescent="0.3">
      <c r="A7" s="2" t="s">
        <v>16</v>
      </c>
      <c r="B7" s="6">
        <v>0.16033097493704282</v>
      </c>
    </row>
    <row r="8" spans="1:2" x14ac:dyDescent="0.3">
      <c r="A8" s="2" t="s">
        <v>24</v>
      </c>
      <c r="B8" s="6">
        <v>0.1680057560858616</v>
      </c>
    </row>
    <row r="9" spans="1:2" x14ac:dyDescent="0.3">
      <c r="A9" s="2" t="s">
        <v>18</v>
      </c>
      <c r="B9" s="6">
        <v>0.18803213814606068</v>
      </c>
    </row>
    <row r="10" spans="1:2" x14ac:dyDescent="0.3">
      <c r="A10" s="2" t="s">
        <v>14</v>
      </c>
      <c r="B10" s="6">
        <v>0.27653195826837751</v>
      </c>
    </row>
    <row r="11" spans="1:2" x14ac:dyDescent="0.3">
      <c r="A11" s="2" t="s">
        <v>15</v>
      </c>
      <c r="B11" s="6">
        <v>0.28696486389255305</v>
      </c>
    </row>
    <row r="12" spans="1:2" x14ac:dyDescent="0.3">
      <c r="A12" s="2" t="s">
        <v>17</v>
      </c>
      <c r="B12" s="6">
        <v>0.41455810049166569</v>
      </c>
    </row>
    <row r="13" spans="1:2" x14ac:dyDescent="0.3">
      <c r="A13" s="2" t="s">
        <v>13</v>
      </c>
      <c r="B13" s="6">
        <v>0.52500299796138628</v>
      </c>
    </row>
    <row r="14" spans="1:2" x14ac:dyDescent="0.3">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204E1-D6A4-45EC-8893-5AF8EAD5F281}">
  <dimension ref="A1:G12"/>
  <sheetViews>
    <sheetView workbookViewId="0"/>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10</v>
      </c>
      <c r="B1" t="s">
        <v>20</v>
      </c>
      <c r="C1" t="s">
        <v>19</v>
      </c>
      <c r="E1" t="str" cm="1">
        <f t="array" ref="E1:G11">A1:C11</f>
        <v>Row Labels</v>
      </c>
      <c r="F1" t="str">
        <v>Median Salary</v>
      </c>
      <c r="G1" t="str">
        <v>Skiils per Job</v>
      </c>
    </row>
    <row r="2" spans="1:7" x14ac:dyDescent="0.3">
      <c r="A2" s="2" t="s">
        <v>0</v>
      </c>
      <c r="B2" s="5">
        <v>155000</v>
      </c>
      <c r="C2" s="4">
        <v>5.2262295081967212</v>
      </c>
      <c r="E2" t="str">
        <v>Senior Data Scientist</v>
      </c>
      <c r="F2">
        <v>155000</v>
      </c>
      <c r="G2">
        <v>5.2262295081967212</v>
      </c>
    </row>
    <row r="3" spans="1:7" x14ac:dyDescent="0.3">
      <c r="A3" s="2" t="s">
        <v>5</v>
      </c>
      <c r="B3" s="5">
        <v>150000</v>
      </c>
      <c r="C3" s="4">
        <v>8.2632711621233863</v>
      </c>
      <c r="E3" t="str">
        <v>Senior Data Engineer</v>
      </c>
      <c r="F3">
        <v>150000</v>
      </c>
      <c r="G3">
        <v>8.2632711621233863</v>
      </c>
    </row>
    <row r="4" spans="1:7" x14ac:dyDescent="0.3">
      <c r="A4" s="2" t="s">
        <v>3</v>
      </c>
      <c r="B4" s="5">
        <v>150000</v>
      </c>
      <c r="C4" s="4">
        <v>4.7012987012987013</v>
      </c>
      <c r="E4" t="str">
        <v>Machine Learning Engineer</v>
      </c>
      <c r="F4">
        <v>150000</v>
      </c>
      <c r="G4">
        <v>4.7012987012987013</v>
      </c>
    </row>
    <row r="5" spans="1:7" x14ac:dyDescent="0.3">
      <c r="A5" s="2" t="s">
        <v>4</v>
      </c>
      <c r="B5" s="5">
        <v>130000</v>
      </c>
      <c r="C5" s="4">
        <v>5.0074794315632012</v>
      </c>
      <c r="E5" t="str">
        <v>Data Scientist</v>
      </c>
      <c r="F5">
        <v>130000</v>
      </c>
      <c r="G5">
        <v>5.0074794315632012</v>
      </c>
    </row>
    <row r="6" spans="1:7" x14ac:dyDescent="0.3">
      <c r="A6" s="2" t="s">
        <v>7</v>
      </c>
      <c r="B6" s="5">
        <v>125000</v>
      </c>
      <c r="C6" s="4">
        <v>5.1339285714285712</v>
      </c>
      <c r="E6" t="str">
        <v>Software Engineer</v>
      </c>
      <c r="F6">
        <v>125000</v>
      </c>
      <c r="G6">
        <v>5.1339285714285712</v>
      </c>
    </row>
    <row r="7" spans="1:7" x14ac:dyDescent="0.3">
      <c r="A7" s="2" t="s">
        <v>1</v>
      </c>
      <c r="B7" s="5">
        <v>125000</v>
      </c>
      <c r="C7" s="4">
        <v>6.9082665541965413</v>
      </c>
      <c r="E7" t="str">
        <v>Data Engineer</v>
      </c>
      <c r="F7">
        <v>125000</v>
      </c>
      <c r="G7">
        <v>6.9082665541965413</v>
      </c>
    </row>
    <row r="8" spans="1:7" x14ac:dyDescent="0.3">
      <c r="A8" s="2" t="s">
        <v>9</v>
      </c>
      <c r="B8" s="5">
        <v>115000</v>
      </c>
      <c r="C8" s="4">
        <v>4.7878787878787881</v>
      </c>
      <c r="E8" t="str">
        <v>Cloud Engineer</v>
      </c>
      <c r="F8">
        <v>115000</v>
      </c>
      <c r="G8">
        <v>4.7878787878787881</v>
      </c>
    </row>
    <row r="9" spans="1:7" x14ac:dyDescent="0.3">
      <c r="A9" s="2" t="s">
        <v>2</v>
      </c>
      <c r="B9" s="5">
        <v>110000</v>
      </c>
      <c r="C9" s="4">
        <v>4.4124203821656049</v>
      </c>
      <c r="E9" t="str">
        <v>Senior Data Analyst</v>
      </c>
      <c r="F9">
        <v>110000</v>
      </c>
      <c r="G9">
        <v>4.4124203821656049</v>
      </c>
    </row>
    <row r="10" spans="1:7" x14ac:dyDescent="0.3">
      <c r="A10" s="2" t="s">
        <v>6</v>
      </c>
      <c r="B10" s="5">
        <v>90000</v>
      </c>
      <c r="C10" s="4">
        <v>3.6000719510732702</v>
      </c>
      <c r="E10" t="str">
        <v>Data Analyst</v>
      </c>
      <c r="F10">
        <v>90000</v>
      </c>
      <c r="G10">
        <v>3.6000719510732702</v>
      </c>
    </row>
    <row r="11" spans="1:7" x14ac:dyDescent="0.3">
      <c r="A11" s="2" t="s">
        <v>8</v>
      </c>
      <c r="B11" s="5">
        <v>90000</v>
      </c>
      <c r="C11" s="4">
        <v>3.3282636248415716</v>
      </c>
      <c r="E11" t="str">
        <v>Business Analyst</v>
      </c>
      <c r="F11">
        <v>90000</v>
      </c>
      <c r="G11">
        <v>3.3282636248415716</v>
      </c>
    </row>
    <row r="12" spans="1:7" x14ac:dyDescent="0.3">
      <c r="A12" s="2" t="s">
        <v>11</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7925-3FEA-4E19-ACAD-FEB349D36103}">
  <dimension ref="A1:D12"/>
  <sheetViews>
    <sheetView workbookViewId="0">
      <selection activeCell="F25" sqref="F25"/>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20</v>
      </c>
      <c r="C1" t="s">
        <v>21</v>
      </c>
      <c r="D1" t="s">
        <v>22</v>
      </c>
    </row>
    <row r="2" spans="1:4" x14ac:dyDescent="0.3">
      <c r="A2" s="2" t="s">
        <v>8</v>
      </c>
      <c r="B2" s="5">
        <v>90000</v>
      </c>
      <c r="C2" s="5">
        <v>90000</v>
      </c>
      <c r="D2" s="5">
        <v>75000</v>
      </c>
    </row>
    <row r="3" spans="1:4" x14ac:dyDescent="0.3">
      <c r="A3" s="2" t="s">
        <v>9</v>
      </c>
      <c r="B3" s="5">
        <v>115000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130000</v>
      </c>
      <c r="C6" s="5">
        <v>130000</v>
      </c>
      <c r="D6" s="5">
        <v>119550</v>
      </c>
    </row>
    <row r="7" spans="1:4" x14ac:dyDescent="0.3">
      <c r="A7" s="2" t="s">
        <v>3</v>
      </c>
      <c r="B7" s="5">
        <v>150000</v>
      </c>
      <c r="C7" s="5">
        <v>150000</v>
      </c>
      <c r="D7" s="5">
        <v>101029</v>
      </c>
    </row>
    <row r="8" spans="1:4" x14ac:dyDescent="0.3">
      <c r="A8" s="2" t="s">
        <v>2</v>
      </c>
      <c r="B8" s="5">
        <v>110000</v>
      </c>
      <c r="C8" s="5">
        <v>110000</v>
      </c>
      <c r="D8" s="5">
        <v>111175</v>
      </c>
    </row>
    <row r="9" spans="1:4" x14ac:dyDescent="0.3">
      <c r="A9" s="2" t="s">
        <v>5</v>
      </c>
      <c r="B9" s="5">
        <v>150000</v>
      </c>
      <c r="C9" s="5">
        <v>150000</v>
      </c>
      <c r="D9" s="5">
        <v>147500</v>
      </c>
    </row>
    <row r="10" spans="1:4" x14ac:dyDescent="0.3">
      <c r="A10" s="2" t="s">
        <v>0</v>
      </c>
      <c r="B10" s="5">
        <v>155000</v>
      </c>
      <c r="C10" s="5">
        <v>155000</v>
      </c>
      <c r="D10" s="5">
        <v>155000</v>
      </c>
    </row>
    <row r="11" spans="1:4" x14ac:dyDescent="0.3">
      <c r="A11" s="2" t="s">
        <v>7</v>
      </c>
      <c r="B11" s="5">
        <v>125000</v>
      </c>
      <c r="C11" s="5">
        <v>125000</v>
      </c>
      <c r="D11" s="5">
        <v>89100</v>
      </c>
    </row>
    <row r="12" spans="1:4" x14ac:dyDescent="0.3">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5E4FA-6A32-4B5A-B5E9-B5D1BD2C55B4}">
  <dimension ref="A1:C12"/>
  <sheetViews>
    <sheetView workbookViewId="0"/>
  </sheetViews>
  <sheetFormatPr defaultRowHeight="14.4" x14ac:dyDescent="0.3"/>
  <cols>
    <col min="1" max="1" width="12.44140625" bestFit="1" customWidth="1"/>
    <col min="2" max="2" width="18.77734375" bestFit="1" customWidth="1"/>
    <col min="3" max="5" width="14.33203125" bestFit="1" customWidth="1"/>
  </cols>
  <sheetData>
    <row r="1" spans="1:3" x14ac:dyDescent="0.3">
      <c r="A1" s="1" t="s">
        <v>10</v>
      </c>
      <c r="B1" t="s">
        <v>27</v>
      </c>
      <c r="C1" t="s">
        <v>28</v>
      </c>
    </row>
    <row r="2" spans="1:3" x14ac:dyDescent="0.3">
      <c r="A2" s="2" t="s">
        <v>14</v>
      </c>
      <c r="B2" s="5">
        <v>97086.5</v>
      </c>
      <c r="C2" s="6">
        <v>0.27653195826837751</v>
      </c>
    </row>
    <row r="3" spans="1:3" x14ac:dyDescent="0.3">
      <c r="A3" s="2" t="s">
        <v>23</v>
      </c>
      <c r="B3" s="5">
        <v>96923.75</v>
      </c>
      <c r="C3" s="6">
        <v>6.7873845784866285E-2</v>
      </c>
    </row>
    <row r="4" spans="1:3" x14ac:dyDescent="0.3">
      <c r="A4" s="2" t="s">
        <v>15</v>
      </c>
      <c r="B4" s="5">
        <v>92500</v>
      </c>
      <c r="C4" s="6">
        <v>0.28696486389255305</v>
      </c>
    </row>
    <row r="5" spans="1:3" x14ac:dyDescent="0.3">
      <c r="A5" s="2" t="s">
        <v>24</v>
      </c>
      <c r="B5" s="5">
        <v>90000</v>
      </c>
      <c r="C5" s="6">
        <v>0.1680057560858616</v>
      </c>
    </row>
    <row r="6" spans="1:3" x14ac:dyDescent="0.3">
      <c r="A6" s="2" t="s">
        <v>13</v>
      </c>
      <c r="B6" s="5">
        <v>90000</v>
      </c>
      <c r="C6" s="6">
        <v>0.52500299796138628</v>
      </c>
    </row>
    <row r="7" spans="1:3" x14ac:dyDescent="0.3">
      <c r="A7" s="2" t="s">
        <v>18</v>
      </c>
      <c r="B7" s="5">
        <v>90000</v>
      </c>
      <c r="C7" s="6">
        <v>0.18803213814606068</v>
      </c>
    </row>
    <row r="8" spans="1:3" x14ac:dyDescent="0.3">
      <c r="A8" s="2" t="s">
        <v>16</v>
      </c>
      <c r="B8" s="5">
        <v>90000</v>
      </c>
      <c r="C8" s="6">
        <v>0.16033097493704282</v>
      </c>
    </row>
    <row r="9" spans="1:3" x14ac:dyDescent="0.3">
      <c r="A9" s="2" t="s">
        <v>25</v>
      </c>
      <c r="B9" s="5">
        <v>85000</v>
      </c>
      <c r="C9" s="6">
        <v>9.653435663748651E-2</v>
      </c>
    </row>
    <row r="10" spans="1:3" x14ac:dyDescent="0.3">
      <c r="A10" s="2" t="s">
        <v>17</v>
      </c>
      <c r="B10" s="5">
        <v>84500</v>
      </c>
      <c r="C10" s="6">
        <v>0.41455810049166569</v>
      </c>
    </row>
    <row r="11" spans="1:3" x14ac:dyDescent="0.3">
      <c r="A11" s="2" t="s">
        <v>26</v>
      </c>
      <c r="B11" s="5">
        <v>81682</v>
      </c>
      <c r="C11" s="6">
        <v>0.10420913778630531</v>
      </c>
    </row>
    <row r="12" spans="1:3" x14ac:dyDescent="0.3">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ADA2C7E1-6806-454B-AADC-A8DF130EA498}">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42269A67-A3B2-4F89-98E1-B6C3DC0199DA}">
  <ds:schemaRefs/>
</ds:datastoreItem>
</file>

<file path=customXml/itemProps14.xml><?xml version="1.0" encoding="utf-8"?>
<ds:datastoreItem xmlns:ds="http://schemas.openxmlformats.org/officeDocument/2006/customXml" ds:itemID="{B860BC6B-6659-41FF-A0E5-FDBAF912675A}">
  <ds:schemaRefs/>
</ds:datastoreItem>
</file>

<file path=customXml/itemProps15.xml><?xml version="1.0" encoding="utf-8"?>
<ds:datastoreItem xmlns:ds="http://schemas.openxmlformats.org/officeDocument/2006/customXml" ds:itemID="{6C774DB0-F274-45AE-8258-CBAB2AEEE7B9}">
  <ds:schemaRefs/>
</ds:datastoreItem>
</file>

<file path=customXml/itemProps16.xml><?xml version="1.0" encoding="utf-8"?>
<ds:datastoreItem xmlns:ds="http://schemas.openxmlformats.org/officeDocument/2006/customXml" ds:itemID="{DE496819-0A84-407A-9806-8002F5BD3EB9}">
  <ds:schemaRefs/>
</ds:datastoreItem>
</file>

<file path=customXml/itemProps17.xml><?xml version="1.0" encoding="utf-8"?>
<ds:datastoreItem xmlns:ds="http://schemas.openxmlformats.org/officeDocument/2006/customXml" ds:itemID="{34513AB6-0995-4BA4-AB79-721450F33743}">
  <ds:schemaRefs/>
</ds:datastoreItem>
</file>

<file path=customXml/itemProps18.xml><?xml version="1.0" encoding="utf-8"?>
<ds:datastoreItem xmlns:ds="http://schemas.openxmlformats.org/officeDocument/2006/customXml" ds:itemID="{CEF74901-8609-4F36-8EEC-A4D134BE3B48}">
  <ds:schemaRefs/>
</ds:datastoreItem>
</file>

<file path=customXml/itemProps19.xml><?xml version="1.0" encoding="utf-8"?>
<ds:datastoreItem xmlns:ds="http://schemas.openxmlformats.org/officeDocument/2006/customXml" ds:itemID="{36C3D947-90C9-4708-9E07-4A0F58C54A2E}">
  <ds:schemaRefs/>
</ds:datastoreItem>
</file>

<file path=customXml/itemProps20.xml><?xml version="1.0" encoding="utf-8"?>
<ds:datastoreItem xmlns:ds="http://schemas.openxmlformats.org/officeDocument/2006/customXml" ds:itemID="{2D080486-478A-4FB0-8337-1F25EE5C740A}">
  <ds:schemaRefs/>
</ds:datastoreItem>
</file>

<file path=customXml/itemProps21.xml><?xml version="1.0" encoding="utf-8"?>
<ds:datastoreItem xmlns:ds="http://schemas.openxmlformats.org/officeDocument/2006/customXml" ds:itemID="{AD900E24-8FA6-4DFC-AAAD-2EAB140B1ADE}">
  <ds:schemaRefs/>
</ds:datastoreItem>
</file>

<file path=customXml/itemProps22.xml><?xml version="1.0" encoding="utf-8"?>
<ds:datastoreItem xmlns:ds="http://schemas.openxmlformats.org/officeDocument/2006/customXml" ds:itemID="{5A835C18-A34C-4E31-8ABB-95998AE0A8B3}">
  <ds:schemaRefs/>
</ds:datastoreItem>
</file>

<file path=customXml/itemProps23.xml><?xml version="1.0" encoding="utf-8"?>
<ds:datastoreItem xmlns:ds="http://schemas.openxmlformats.org/officeDocument/2006/customXml" ds:itemID="{EEC279F5-585C-436B-B9A5-9054AEBC27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Tobore Oriyovwe</cp:lastModifiedBy>
  <dcterms:created xsi:type="dcterms:W3CDTF">2024-08-10T22:21:34Z</dcterms:created>
  <dcterms:modified xsi:type="dcterms:W3CDTF">2025-08-23T19:34:55Z</dcterms:modified>
</cp:coreProperties>
</file>