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ymuller233/Desktop/CS/毕设/"/>
    </mc:Choice>
  </mc:AlternateContent>
  <xr:revisionPtr revIDLastSave="0" documentId="13_ncr:1_{147E1C5F-1D6C-2C40-9D5F-DB7AD5206D7C}" xr6:coauthVersionLast="47" xr6:coauthVersionMax="47" xr10:uidLastSave="{00000000-0000-0000-0000-000000000000}"/>
  <bookViews>
    <workbookView xWindow="24040" yWindow="1560" windowWidth="28040" windowHeight="16000" xr2:uid="{42D00E99-8F40-1B40-A456-49243E0061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K4" i="1"/>
  <c r="K5" i="1"/>
  <c r="K6" i="1"/>
  <c r="K3" i="1"/>
  <c r="I2" i="1"/>
  <c r="J3" i="1" l="1"/>
  <c r="J6" i="1"/>
  <c r="J5" i="1"/>
  <c r="J4" i="1"/>
</calcChain>
</file>

<file path=xl/sharedStrings.xml><?xml version="1.0" encoding="utf-8"?>
<sst xmlns="http://schemas.openxmlformats.org/spreadsheetml/2006/main" count="193" uniqueCount="121">
  <si>
    <t>Name</t>
  </si>
  <si>
    <t>P</t>
  </si>
  <si>
    <t>R</t>
  </si>
  <si>
    <t>mAP50</t>
  </si>
  <si>
    <t>mAP50-95</t>
  </si>
  <si>
    <t>pre-process</t>
  </si>
  <si>
    <t>inference</t>
  </si>
  <si>
    <t>NMS</t>
  </si>
  <si>
    <t>v5n_head_ori_int8</t>
  </si>
  <si>
    <t>v5n_head_ori_int8_fp16</t>
  </si>
  <si>
    <t>v5n_head_qat_in8_fp16</t>
  </si>
  <si>
    <t>v5n_head_qar_int8</t>
  </si>
  <si>
    <t>v5n_head_ori</t>
  </si>
  <si>
    <t>Total Time(ms)</t>
  </si>
  <si>
    <t>Speed-up</t>
  </si>
  <si>
    <t>Baseline</t>
  </si>
  <si>
    <t>Map reduce</t>
  </si>
  <si>
    <t>v5n_fgmask_v5s</t>
  </si>
  <si>
    <t>-</t>
  </si>
  <si>
    <t>v5n_head</t>
  </si>
  <si>
    <t>v5s_head</t>
  </si>
  <si>
    <t>v5n_yolodist_v5s</t>
  </si>
  <si>
    <t>0.68</t>
  </si>
  <si>
    <t>0.454</t>
  </si>
  <si>
    <t>v5n_voc</t>
  </si>
  <si>
    <t>v5n_maskd_voc</t>
  </si>
  <si>
    <t>0.662</t>
  </si>
  <si>
    <t>0.636</t>
  </si>
  <si>
    <t>0.664</t>
  </si>
  <si>
    <t>0.425</t>
  </si>
  <si>
    <t>v5s_voc</t>
  </si>
  <si>
    <t>0.746</t>
  </si>
  <si>
    <t>0.709</t>
  </si>
  <si>
    <t>0.764</t>
  </si>
  <si>
    <t>0.557</t>
  </si>
  <si>
    <t>v5n_maskd_yoloreg_v5s</t>
  </si>
  <si>
    <t>0.695</t>
  </si>
  <si>
    <t>0.649</t>
  </si>
  <si>
    <t>0.686</t>
  </si>
  <si>
    <t>0.456</t>
  </si>
  <si>
    <t>0.718</t>
  </si>
  <si>
    <t>0.643</t>
  </si>
  <si>
    <t>0.704</t>
  </si>
  <si>
    <t>0.488</t>
  </si>
  <si>
    <t>v5s_random_mask</t>
  </si>
  <si>
    <t>0.181</t>
  </si>
  <si>
    <t>0.32</t>
  </si>
  <si>
    <t>0.094</t>
  </si>
  <si>
    <t>v5s_trained_mask</t>
  </si>
  <si>
    <t>0.7</t>
  </si>
  <si>
    <t>0.757</t>
  </si>
  <si>
    <t>0.545</t>
  </si>
  <si>
    <t>v5n_free_head</t>
  </si>
  <si>
    <t>v5s_free_head</t>
  </si>
  <si>
    <t>0.893</t>
  </si>
  <si>
    <t>0.855</t>
  </si>
  <si>
    <t>0.911</t>
  </si>
  <si>
    <t>0.432</t>
  </si>
  <si>
    <t>0.912</t>
  </si>
  <si>
    <t>0.889</t>
  </si>
  <si>
    <t>0.932</t>
  </si>
  <si>
    <t>v5n_free_maskd_v5s</t>
  </si>
  <si>
    <t>0.905</t>
  </si>
  <si>
    <t>0.869</t>
  </si>
  <si>
    <t>0.921</t>
  </si>
  <si>
    <t>0.439</t>
  </si>
  <si>
    <t>v5n_coco</t>
  </si>
  <si>
    <t>v5n_fgmask_v5l</t>
  </si>
  <si>
    <t>0.585</t>
  </si>
  <si>
    <t>0.436</t>
  </si>
  <si>
    <t>0.463</t>
  </si>
  <si>
    <t>0.280</t>
  </si>
  <si>
    <t>0.572</t>
  </si>
  <si>
    <t>0.433</t>
  </si>
  <si>
    <t>0.277</t>
  </si>
  <si>
    <t>v5l_coco</t>
  </si>
  <si>
    <t>0.608</t>
  </si>
  <si>
    <t>0.671</t>
  </si>
  <si>
    <t>0.487</t>
  </si>
  <si>
    <t>v5n_maskd_voc_v2</t>
  </si>
  <si>
    <t>0.689</t>
  </si>
  <si>
    <t>0.651</t>
  </si>
  <si>
    <t>0.690</t>
  </si>
  <si>
    <t>0.462</t>
  </si>
  <si>
    <t>mask=1.0</t>
  </si>
  <si>
    <t>mask=0.1</t>
  </si>
  <si>
    <t>mask=0.01</t>
  </si>
  <si>
    <t>v5n_maskd_voc_v3</t>
  </si>
  <si>
    <t>0.654</t>
  </si>
  <si>
    <t>0.486</t>
  </si>
  <si>
    <t>0.452</t>
  </si>
  <si>
    <t>0.678</t>
  </si>
  <si>
    <t>0.631</t>
  </si>
  <si>
    <t>0.721</t>
  </si>
  <si>
    <t>0.719</t>
  </si>
  <si>
    <t>0.684</t>
  </si>
  <si>
    <t>0.653</t>
  </si>
  <si>
    <t>0.78</t>
  </si>
  <si>
    <t>0.783</t>
  </si>
  <si>
    <t>0.323</t>
  </si>
  <si>
    <t>0.744</t>
  </si>
  <si>
    <t>0.661</t>
  </si>
  <si>
    <t>0.715</t>
  </si>
  <si>
    <t>0.282</t>
  </si>
  <si>
    <t>v5n_head_0.5_L2_epoch50</t>
  </si>
  <si>
    <t>0.633</t>
  </si>
  <si>
    <t>0.258</t>
  </si>
  <si>
    <t>v5n_head_0.5_L2_epoch100</t>
  </si>
  <si>
    <t>0.74</t>
  </si>
  <si>
    <t>0.658</t>
  </si>
  <si>
    <t>0.702</t>
  </si>
  <si>
    <t>v5n_head_0.5_L2(epoch150)</t>
  </si>
  <si>
    <t>0.716</t>
  </si>
  <si>
    <t>0.268</t>
  </si>
  <si>
    <t>v5n_0.5_maskd_v5n_epoch50</t>
  </si>
  <si>
    <t>v5n_0.5_maskd_v5n_epoch100</t>
  </si>
  <si>
    <t>0.752</t>
  </si>
  <si>
    <t>0.694</t>
  </si>
  <si>
    <t>0.749</t>
  </si>
  <si>
    <t>0.301</t>
  </si>
  <si>
    <t>v5n_0.5_maskd_v5n(epoch150)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</si>
</sst>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1A9EF-2C14-F243-8A60-F92D42E5AA3F}">
  <dimension ref="A1:K55"/>
  <sheetViews>
    <sheetView tabSelected="1" topLeftCell="A4" zoomScale="114" workbookViewId="0">
      <selection activeCell="B22" sqref="B22:B23"/>
    </sheetView>
  </sheetViews>
  <sheetFormatPr baseColWidth="10" defaultRowHeight="16" x14ac:dyDescent="0.2"/>
  <cols>
    <col min="1" max="1" width="27" customWidth="1"/>
    <col min="9" max="9" width="14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16</v>
      </c>
    </row>
    <row r="2" spans="1:11" x14ac:dyDescent="0.2">
      <c r="A2" s="1" t="s">
        <v>12</v>
      </c>
      <c r="B2" s="3">
        <v>0.85799999999999998</v>
      </c>
      <c r="C2" s="3">
        <v>0.81</v>
      </c>
      <c r="D2" s="3">
        <v>0.872</v>
      </c>
      <c r="E2" s="3">
        <v>0.38800000000000001</v>
      </c>
      <c r="F2" s="3">
        <v>1.4</v>
      </c>
      <c r="G2" s="3">
        <v>2.6</v>
      </c>
      <c r="H2" s="3">
        <v>10.199999999999999</v>
      </c>
      <c r="I2" s="3">
        <f>SUM(F2:H2)</f>
        <v>14.2</v>
      </c>
      <c r="J2" s="1" t="s">
        <v>15</v>
      </c>
      <c r="K2" s="1" t="s">
        <v>15</v>
      </c>
    </row>
    <row r="3" spans="1:11" x14ac:dyDescent="0.2">
      <c r="A3" s="1" t="s">
        <v>8</v>
      </c>
      <c r="B3" s="3">
        <v>0.72799999999999998</v>
      </c>
      <c r="C3" s="3">
        <v>0.66200000000000003</v>
      </c>
      <c r="D3" s="3">
        <v>0.72399999999999998</v>
      </c>
      <c r="E3" s="3">
        <v>0.27400000000000002</v>
      </c>
      <c r="F3" s="3">
        <v>1.1000000000000001</v>
      </c>
      <c r="G3" s="3">
        <v>2.2999999999999998</v>
      </c>
      <c r="H3" s="3">
        <v>9.3000000000000007</v>
      </c>
      <c r="I3" s="3">
        <f t="shared" ref="I3:I6" si="0">SUM(F3:H3)</f>
        <v>12.700000000000001</v>
      </c>
      <c r="J3" s="4">
        <f>ROUND(($I$2-I3)/$I$2,4)</f>
        <v>0.1056</v>
      </c>
      <c r="K3" s="4">
        <f>ROUND(($D$2-D3)/$D$2,4)</f>
        <v>0.16969999999999999</v>
      </c>
    </row>
    <row r="4" spans="1:11" x14ac:dyDescent="0.2">
      <c r="A4" s="1" t="s">
        <v>9</v>
      </c>
      <c r="B4" s="3">
        <v>0.81699999999999995</v>
      </c>
      <c r="C4" s="3">
        <v>0.77200000000000002</v>
      </c>
      <c r="D4" s="3">
        <v>0.83399999999999996</v>
      </c>
      <c r="E4" s="3">
        <v>0.34</v>
      </c>
      <c r="F4" s="3">
        <v>1.1000000000000001</v>
      </c>
      <c r="G4" s="3">
        <v>2.2999999999999998</v>
      </c>
      <c r="H4" s="3">
        <v>9.1</v>
      </c>
      <c r="I4" s="3">
        <f t="shared" si="0"/>
        <v>12.5</v>
      </c>
      <c r="J4" s="4">
        <f t="shared" ref="J4:J6" si="1">ROUND(($I$2-I4)/$I$2,4)</f>
        <v>0.1197</v>
      </c>
      <c r="K4" s="4">
        <f t="shared" ref="K4:K6" si="2">ROUND(($D$2-D4)/$D$2,4)</f>
        <v>4.36E-2</v>
      </c>
    </row>
    <row r="5" spans="1:11" x14ac:dyDescent="0.2">
      <c r="A5" s="1" t="s">
        <v>11</v>
      </c>
      <c r="B5" s="3">
        <v>0.85099999999999998</v>
      </c>
      <c r="C5" s="3">
        <v>0.79600000000000004</v>
      </c>
      <c r="D5" s="3">
        <v>0.86499999999999999</v>
      </c>
      <c r="E5" s="3">
        <v>0.38100000000000001</v>
      </c>
      <c r="F5" s="3">
        <v>1.3</v>
      </c>
      <c r="G5" s="3">
        <v>2.5</v>
      </c>
      <c r="H5" s="3">
        <v>9.5</v>
      </c>
      <c r="I5" s="3">
        <f t="shared" si="0"/>
        <v>13.3</v>
      </c>
      <c r="J5" s="4">
        <f t="shared" si="1"/>
        <v>6.3399999999999998E-2</v>
      </c>
      <c r="K5" s="4">
        <f t="shared" si="2"/>
        <v>8.0000000000000002E-3</v>
      </c>
    </row>
    <row r="6" spans="1:11" x14ac:dyDescent="0.2">
      <c r="A6" s="1" t="s">
        <v>10</v>
      </c>
      <c r="B6" s="3">
        <v>0.85099999999999998</v>
      </c>
      <c r="C6" s="3">
        <v>0.79700000000000004</v>
      </c>
      <c r="D6" s="3">
        <v>0.86499999999999999</v>
      </c>
      <c r="E6" s="3">
        <v>0.38</v>
      </c>
      <c r="F6" s="3">
        <v>0.9</v>
      </c>
      <c r="G6" s="3">
        <v>2</v>
      </c>
      <c r="H6" s="3">
        <v>7.5</v>
      </c>
      <c r="I6" s="3">
        <f t="shared" si="0"/>
        <v>10.4</v>
      </c>
      <c r="J6" s="4">
        <f t="shared" si="1"/>
        <v>0.2676</v>
      </c>
      <c r="K6" s="4">
        <f t="shared" si="2"/>
        <v>8.0000000000000002E-3</v>
      </c>
    </row>
    <row r="9" spans="1:11" x14ac:dyDescent="0.2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 spans="1:11" x14ac:dyDescent="0.2">
      <c r="A10" s="1" t="s">
        <v>17</v>
      </c>
      <c r="B10" s="2">
        <v>0.87</v>
      </c>
      <c r="C10" s="2">
        <v>0.8</v>
      </c>
      <c r="D10" s="2">
        <v>0.85899999999999999</v>
      </c>
      <c r="E10" s="2">
        <v>0.39200000000000002</v>
      </c>
      <c r="F10" s="1" t="s">
        <v>18</v>
      </c>
      <c r="G10" s="1" t="s">
        <v>18</v>
      </c>
      <c r="H10" s="1" t="s">
        <v>18</v>
      </c>
      <c r="I10" s="1" t="s">
        <v>18</v>
      </c>
      <c r="J10" s="1" t="s">
        <v>18</v>
      </c>
      <c r="K10" s="4" t="s">
        <v>18</v>
      </c>
    </row>
    <row r="11" spans="1:11" x14ac:dyDescent="0.2">
      <c r="A11" s="1" t="s">
        <v>19</v>
      </c>
      <c r="B11" s="3">
        <v>0.85799999999999998</v>
      </c>
      <c r="C11" s="3">
        <v>0.755</v>
      </c>
      <c r="D11" s="3">
        <v>0.81499999999999995</v>
      </c>
      <c r="E11" s="3">
        <v>0.36599999999999999</v>
      </c>
      <c r="F11" s="1" t="s">
        <v>18</v>
      </c>
      <c r="G11" s="1" t="s">
        <v>18</v>
      </c>
      <c r="H11" s="1" t="s">
        <v>18</v>
      </c>
      <c r="I11" s="1" t="s">
        <v>18</v>
      </c>
      <c r="J11" s="1" t="s">
        <v>18</v>
      </c>
      <c r="K11" s="4" t="s">
        <v>18</v>
      </c>
    </row>
    <row r="12" spans="1:11" x14ac:dyDescent="0.2">
      <c r="A12" s="1" t="s">
        <v>20</v>
      </c>
      <c r="B12" s="3">
        <v>0.89800000000000002</v>
      </c>
      <c r="C12" s="3">
        <v>0.82599999999999996</v>
      </c>
      <c r="D12" s="3">
        <v>0.879</v>
      </c>
      <c r="E12" s="3">
        <v>0.41499999999999998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</row>
    <row r="13" spans="1:11" x14ac:dyDescent="0.2">
      <c r="A13" s="1" t="s">
        <v>21</v>
      </c>
      <c r="B13" s="2">
        <v>0.85899999999999999</v>
      </c>
      <c r="C13" s="2">
        <v>0.76</v>
      </c>
      <c r="D13" s="2">
        <v>0.81599999999999995</v>
      </c>
      <c r="E13" s="2">
        <v>0.371</v>
      </c>
    </row>
    <row r="15" spans="1:11" x14ac:dyDescent="0.2">
      <c r="A15" s="1" t="s">
        <v>111</v>
      </c>
      <c r="B15" s="1" t="s">
        <v>100</v>
      </c>
      <c r="C15" s="1" t="s">
        <v>101</v>
      </c>
      <c r="D15" s="1" t="s">
        <v>102</v>
      </c>
      <c r="E15" s="1" t="s">
        <v>103</v>
      </c>
    </row>
    <row r="16" spans="1:11" x14ac:dyDescent="0.2">
      <c r="A16" s="1" t="s">
        <v>104</v>
      </c>
      <c r="B16" s="1" t="s">
        <v>102</v>
      </c>
      <c r="C16" s="1" t="s">
        <v>105</v>
      </c>
      <c r="D16" s="1" t="s">
        <v>22</v>
      </c>
      <c r="E16" s="1" t="s">
        <v>106</v>
      </c>
    </row>
    <row r="17" spans="1:5" x14ac:dyDescent="0.2">
      <c r="A17" s="1" t="s">
        <v>107</v>
      </c>
      <c r="B17" s="1" t="s">
        <v>108</v>
      </c>
      <c r="C17" s="1" t="s">
        <v>109</v>
      </c>
      <c r="D17" s="1" t="s">
        <v>110</v>
      </c>
      <c r="E17" s="1" t="s">
        <v>71</v>
      </c>
    </row>
    <row r="18" spans="1:5" x14ac:dyDescent="0.2">
      <c r="A18" s="1" t="s">
        <v>120</v>
      </c>
      <c r="B18" s="1" t="s">
        <v>97</v>
      </c>
      <c r="C18" s="1" t="s">
        <v>40</v>
      </c>
      <c r="D18" s="1" t="s">
        <v>98</v>
      </c>
      <c r="E18" s="1" t="s">
        <v>99</v>
      </c>
    </row>
    <row r="19" spans="1:5" x14ac:dyDescent="0.2">
      <c r="A19" s="1" t="s">
        <v>114</v>
      </c>
      <c r="B19" s="1" t="s">
        <v>112</v>
      </c>
      <c r="C19" s="1" t="s">
        <v>96</v>
      </c>
      <c r="D19" s="1" t="s">
        <v>36</v>
      </c>
      <c r="E19" s="1" t="s">
        <v>113</v>
      </c>
    </row>
    <row r="20" spans="1:5" x14ac:dyDescent="0.2">
      <c r="A20" s="1" t="s">
        <v>115</v>
      </c>
      <c r="B20" s="1" t="s">
        <v>116</v>
      </c>
      <c r="C20" s="1" t="s">
        <v>117</v>
      </c>
      <c r="D20" s="1" t="s">
        <v>118</v>
      </c>
      <c r="E20" s="1" t="s">
        <v>119</v>
      </c>
    </row>
    <row r="33" spans="1:11" x14ac:dyDescent="0.2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</row>
    <row r="34" spans="1:11" x14ac:dyDescent="0.2">
      <c r="A34" s="1" t="s">
        <v>52</v>
      </c>
      <c r="B34" s="3" t="s">
        <v>54</v>
      </c>
      <c r="C34" s="3" t="s">
        <v>55</v>
      </c>
      <c r="D34" s="3" t="s">
        <v>56</v>
      </c>
      <c r="E34" s="3" t="s">
        <v>57</v>
      </c>
      <c r="F34" s="1" t="s">
        <v>18</v>
      </c>
      <c r="G34" s="1" t="s">
        <v>18</v>
      </c>
      <c r="H34" s="1" t="s">
        <v>18</v>
      </c>
      <c r="I34" s="1" t="s">
        <v>18</v>
      </c>
      <c r="J34" s="1" t="s">
        <v>18</v>
      </c>
      <c r="K34" s="4" t="s">
        <v>18</v>
      </c>
    </row>
    <row r="35" spans="1:11" x14ac:dyDescent="0.2">
      <c r="A35" s="1" t="s">
        <v>53</v>
      </c>
      <c r="B35" s="3" t="s">
        <v>58</v>
      </c>
      <c r="C35" s="3" t="s">
        <v>59</v>
      </c>
      <c r="D35" s="3" t="s">
        <v>60</v>
      </c>
      <c r="E35" s="3" t="s">
        <v>23</v>
      </c>
      <c r="F35" s="1" t="s">
        <v>18</v>
      </c>
      <c r="G35" s="1" t="s">
        <v>18</v>
      </c>
      <c r="H35" s="1" t="s">
        <v>18</v>
      </c>
      <c r="I35" s="1" t="s">
        <v>18</v>
      </c>
      <c r="J35" s="1" t="s">
        <v>18</v>
      </c>
      <c r="K35" s="4" t="s">
        <v>18</v>
      </c>
    </row>
    <row r="36" spans="1:11" x14ac:dyDescent="0.2">
      <c r="A36" s="1" t="s">
        <v>61</v>
      </c>
      <c r="B36" s="2" t="s">
        <v>62</v>
      </c>
      <c r="C36" s="2" t="s">
        <v>63</v>
      </c>
      <c r="D36" s="2" t="s">
        <v>64</v>
      </c>
      <c r="E36" s="2" t="s">
        <v>65</v>
      </c>
      <c r="F36" s="1" t="s">
        <v>18</v>
      </c>
      <c r="G36" s="1" t="s">
        <v>18</v>
      </c>
      <c r="H36" s="1" t="s">
        <v>18</v>
      </c>
      <c r="I36" s="1" t="s">
        <v>18</v>
      </c>
      <c r="J36" s="1" t="s">
        <v>18</v>
      </c>
      <c r="K36" s="1" t="s">
        <v>18</v>
      </c>
    </row>
    <row r="38" spans="1:11" x14ac:dyDescent="0.2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</row>
    <row r="39" spans="1:11" x14ac:dyDescent="0.2">
      <c r="A39" s="1" t="s">
        <v>24</v>
      </c>
      <c r="B39" s="3" t="s">
        <v>91</v>
      </c>
      <c r="C39" s="3" t="s">
        <v>92</v>
      </c>
      <c r="D39" s="3" t="s">
        <v>91</v>
      </c>
      <c r="E39" s="3" t="s">
        <v>90</v>
      </c>
    </row>
    <row r="40" spans="1:11" x14ac:dyDescent="0.2">
      <c r="A40" s="1" t="s">
        <v>30</v>
      </c>
      <c r="B40" s="3" t="s">
        <v>31</v>
      </c>
      <c r="C40" s="3" t="s">
        <v>32</v>
      </c>
      <c r="D40" s="3" t="s">
        <v>33</v>
      </c>
      <c r="E40" s="3" t="s">
        <v>34</v>
      </c>
    </row>
    <row r="41" spans="1:11" x14ac:dyDescent="0.2">
      <c r="A41" s="1" t="s">
        <v>25</v>
      </c>
      <c r="B41" s="3" t="s">
        <v>26</v>
      </c>
      <c r="C41" s="2" t="s">
        <v>27</v>
      </c>
      <c r="D41" s="3" t="s">
        <v>28</v>
      </c>
      <c r="E41" s="3" t="s">
        <v>29</v>
      </c>
      <c r="F41" s="3" t="s">
        <v>84</v>
      </c>
    </row>
    <row r="42" spans="1:11" x14ac:dyDescent="0.2">
      <c r="A42" s="1" t="s">
        <v>79</v>
      </c>
      <c r="B42" s="3" t="s">
        <v>95</v>
      </c>
      <c r="C42" t="s">
        <v>96</v>
      </c>
      <c r="D42" s="3" t="s">
        <v>91</v>
      </c>
      <c r="E42" s="3" t="s">
        <v>29</v>
      </c>
      <c r="F42" s="3" t="s">
        <v>85</v>
      </c>
    </row>
    <row r="43" spans="1:11" x14ac:dyDescent="0.2">
      <c r="A43" s="1" t="s">
        <v>87</v>
      </c>
      <c r="B43" s="2" t="s">
        <v>80</v>
      </c>
      <c r="C43" s="2" t="s">
        <v>81</v>
      </c>
      <c r="D43" s="2" t="s">
        <v>82</v>
      </c>
      <c r="E43" s="2" t="s">
        <v>83</v>
      </c>
      <c r="F43" s="3" t="s">
        <v>86</v>
      </c>
    </row>
    <row r="45" spans="1:11" x14ac:dyDescent="0.2">
      <c r="A45" s="1" t="s">
        <v>35</v>
      </c>
      <c r="B45" s="2" t="s">
        <v>36</v>
      </c>
      <c r="C45" s="2" t="s">
        <v>37</v>
      </c>
      <c r="D45" s="2" t="s">
        <v>38</v>
      </c>
      <c r="E45" s="2" t="s">
        <v>39</v>
      </c>
      <c r="F45" s="3" t="s">
        <v>84</v>
      </c>
    </row>
    <row r="46" spans="1:11" x14ac:dyDescent="0.2">
      <c r="A46" t="s">
        <v>35</v>
      </c>
      <c r="B46" s="5" t="s">
        <v>94</v>
      </c>
      <c r="C46" s="5" t="s">
        <v>88</v>
      </c>
      <c r="D46" s="5" t="s">
        <v>93</v>
      </c>
      <c r="E46" s="6" t="s">
        <v>89</v>
      </c>
      <c r="F46" s="3" t="s">
        <v>86</v>
      </c>
    </row>
    <row r="48" spans="1:11" x14ac:dyDescent="0.2">
      <c r="A48" s="1" t="s">
        <v>21</v>
      </c>
      <c r="B48" s="3" t="s">
        <v>40</v>
      </c>
      <c r="C48" s="3" t="s">
        <v>41</v>
      </c>
      <c r="D48" s="2" t="s">
        <v>42</v>
      </c>
      <c r="E48" s="3" t="s">
        <v>43</v>
      </c>
    </row>
    <row r="49" spans="1:5" x14ac:dyDescent="0.2">
      <c r="A49" s="1" t="s">
        <v>44</v>
      </c>
      <c r="B49" s="3" t="s">
        <v>38</v>
      </c>
      <c r="C49" s="3" t="s">
        <v>45</v>
      </c>
      <c r="D49" s="3" t="s">
        <v>46</v>
      </c>
      <c r="E49" s="3" t="s">
        <v>47</v>
      </c>
    </row>
    <row r="50" spans="1:5" x14ac:dyDescent="0.2">
      <c r="A50" s="1" t="s">
        <v>48</v>
      </c>
      <c r="B50" s="3" t="s">
        <v>31</v>
      </c>
      <c r="C50" s="3" t="s">
        <v>49</v>
      </c>
      <c r="D50" s="3" t="s">
        <v>50</v>
      </c>
      <c r="E50" s="3" t="s">
        <v>51</v>
      </c>
    </row>
    <row r="52" spans="1:5" x14ac:dyDescent="0.2">
      <c r="A52" s="1" t="s">
        <v>0</v>
      </c>
      <c r="B52" s="3" t="s">
        <v>1</v>
      </c>
      <c r="C52" s="3" t="s">
        <v>2</v>
      </c>
      <c r="D52" t="s">
        <v>3</v>
      </c>
      <c r="E52" s="3" t="s">
        <v>4</v>
      </c>
    </row>
    <row r="53" spans="1:5" x14ac:dyDescent="0.2">
      <c r="A53" s="1" t="s">
        <v>66</v>
      </c>
      <c r="B53" s="3" t="s">
        <v>72</v>
      </c>
      <c r="C53" s="3" t="s">
        <v>73</v>
      </c>
      <c r="D53" t="s">
        <v>39</v>
      </c>
      <c r="E53" s="3" t="s">
        <v>74</v>
      </c>
    </row>
    <row r="54" spans="1:5" x14ac:dyDescent="0.2">
      <c r="A54" s="1" t="s">
        <v>67</v>
      </c>
      <c r="B54" s="3" t="s">
        <v>68</v>
      </c>
      <c r="C54" s="3" t="s">
        <v>69</v>
      </c>
      <c r="D54" s="1" t="s">
        <v>70</v>
      </c>
      <c r="E54" s="3" t="s">
        <v>71</v>
      </c>
    </row>
    <row r="55" spans="1:5" x14ac:dyDescent="0.2">
      <c r="A55" s="1" t="s">
        <v>75</v>
      </c>
      <c r="B55" s="3" t="s">
        <v>31</v>
      </c>
      <c r="C55" s="3" t="s">
        <v>76</v>
      </c>
      <c r="D55" t="s">
        <v>77</v>
      </c>
      <c r="E55" s="3" t="s">
        <v>78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明阳 刘</dc:creator>
  <cp:lastModifiedBy>明阳 刘</cp:lastModifiedBy>
  <dcterms:created xsi:type="dcterms:W3CDTF">2025-04-18T07:12:42Z</dcterms:created>
  <dcterms:modified xsi:type="dcterms:W3CDTF">2025-04-25T09:34:17Z</dcterms:modified>
</cp:coreProperties>
</file>