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82F91E93-B7E3-4419-812E-11372F45B682}" xr6:coauthVersionLast="31" xr6:coauthVersionMax="31" xr10:uidLastSave="{00000000-0000-0000-0000-000000000000}"/>
  <bookViews>
    <workbookView xWindow="0" yWindow="0" windowWidth="0" windowHeight="0" activeTab="1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<sst xmlns="http://schemas.openxmlformats.org/spreadsheetml/2006/main" count="273" uniqueCount="130">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</sst>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1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0" fontId="0" fillId="0" borderId="12" xfId="0" applyNumberFormat="1" applyBorder="1"/>
    <xf numFmtId="10" fontId="0" fillId="0" borderId="1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0" xfId="0" applyNumberFormat="1" applyBorder="1" applyAlignment="1">
      <alignment horizontal="center"/>
    </xf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9" xfId="0" applyBorder="1"/>
    <xf numFmtId="0" fontId="0" fillId="0" borderId="13" xfId="0" applyBorder="1"/>
    <xf numFmtId="166" fontId="0" fillId="0" borderId="14" xfId="0" applyNumberFormat="1" applyBorder="1"/>
    <xf numFmtId="166" fontId="0" fillId="0" borderId="15" xfId="0" applyNumberFormat="1" applyBorder="1"/>
    <xf numFmtId="0" fontId="0" fillId="0" borderId="0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4</xdr:col>
          <xdr:colOff>22860</xdr:colOff>
          <xdr:row>108</xdr:row>
          <xdr:rowOff>53340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D9031F0-50B5-4AAB-B0B7-FA4766C00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632460</xdr:colOff>
          <xdr:row>108</xdr:row>
          <xdr:rowOff>53340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2FFAA00-B664-4C4A-B8E9-331ED7033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14</xdr:col>
          <xdr:colOff>22860</xdr:colOff>
          <xdr:row>108</xdr:row>
          <xdr:rowOff>53340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84ED4CF3-2DB9-4670-855C-E0B369919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27"/>
  <sheetViews>
    <sheetView workbookViewId="0">
      <pane ySplit="1" topLeftCell="A103" activePane="bottomLeft" state="frozen"/>
      <selection pane="bottomLeft" activeCell="B125" sqref="B125"/>
    </sheetView>
  </sheetViews>
  <sheetFormatPr defaultColWidth="11" defaultRowHeight="14.4"/>
  <cols>
    <col min="2" max="2" width="12.88671875" customWidth="1"/>
    <col min="3" max="3" width="13.44140625" bestFit="1" customWidth="1"/>
    <col min="9" max="9" width="81.664062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24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24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23">
        <v>43367</v>
      </c>
      <c r="B11" s="24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23"/>
      <c r="B12" s="24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23">
        <v>43368</v>
      </c>
      <c r="B13" s="24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24" t="s">
        <v>30</v>
      </c>
    </row>
    <row r="14" spans="1:9">
      <c r="A14" s="23"/>
      <c r="B14" s="24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24"/>
    </row>
    <row r="15" spans="1:9">
      <c r="A15" s="23">
        <v>43369</v>
      </c>
      <c r="B15" s="24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24" t="s">
        <v>35</v>
      </c>
    </row>
    <row r="16" spans="1:9">
      <c r="A16" s="23"/>
      <c r="B16" s="24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24"/>
    </row>
    <row r="17" spans="1:9">
      <c r="A17" s="23"/>
      <c r="B17" s="24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24"/>
    </row>
    <row r="18" spans="1:9">
      <c r="A18" s="23"/>
      <c r="B18" s="24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24"/>
    </row>
    <row r="19" spans="1:9">
      <c r="A19" s="23">
        <v>43370</v>
      </c>
      <c r="B19" s="24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24" t="s">
        <v>36</v>
      </c>
    </row>
    <row r="20" spans="1:9">
      <c r="A20" s="23"/>
      <c r="B20" s="24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24"/>
    </row>
    <row r="21" spans="1:9">
      <c r="A21" s="23">
        <v>43373</v>
      </c>
      <c r="B21" s="24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24" t="s">
        <v>37</v>
      </c>
    </row>
    <row r="22" spans="1:9">
      <c r="A22" s="23"/>
      <c r="B22" s="24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24"/>
    </row>
    <row r="23" spans="1:9">
      <c r="A23" s="23"/>
      <c r="B23" s="24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24"/>
    </row>
    <row r="24" spans="1:9">
      <c r="A24" s="23"/>
      <c r="B24" s="24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24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23">
        <v>43374</v>
      </c>
      <c r="B29" s="24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24" t="s">
        <v>42</v>
      </c>
    </row>
    <row r="30" spans="1:9">
      <c r="A30" s="23"/>
      <c r="B30" s="24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24"/>
    </row>
    <row r="31" spans="1:9">
      <c r="A31" s="23"/>
      <c r="B31" s="24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24"/>
    </row>
    <row r="32" spans="1:9">
      <c r="A32" s="23"/>
      <c r="B32" s="24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24"/>
    </row>
    <row r="33" spans="1:9">
      <c r="A33" s="23">
        <v>43374</v>
      </c>
      <c r="B33" s="24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24" t="s">
        <v>44</v>
      </c>
    </row>
    <row r="34" spans="1:9">
      <c r="A34" s="23"/>
      <c r="B34" s="24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24"/>
    </row>
    <row r="35" spans="1:9">
      <c r="A35" s="23">
        <v>43375</v>
      </c>
      <c r="B35" s="24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24" t="s">
        <v>45</v>
      </c>
    </row>
    <row r="36" spans="1:9">
      <c r="A36" s="23"/>
      <c r="B36" s="24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24"/>
    </row>
    <row r="37" spans="1:9">
      <c r="A37" s="23"/>
      <c r="B37" s="24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24"/>
    </row>
    <row r="38" spans="1:9">
      <c r="A38" s="23"/>
      <c r="B38" s="24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24"/>
    </row>
    <row r="39" spans="1:9">
      <c r="A39" s="23">
        <v>43375</v>
      </c>
      <c r="B39" s="24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24" t="s">
        <v>47</v>
      </c>
    </row>
    <row r="40" spans="1:9">
      <c r="A40" s="23"/>
      <c r="B40" s="24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24"/>
    </row>
    <row r="41" spans="1:9">
      <c r="A41" s="23"/>
      <c r="B41" s="24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24"/>
    </row>
    <row r="42" spans="1:9">
      <c r="A42" s="23"/>
      <c r="B42" s="24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24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24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24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24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24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24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24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24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24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23">
        <v>43377</v>
      </c>
      <c r="B60" s="24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24" t="s">
        <v>71</v>
      </c>
    </row>
    <row r="61" spans="1:9">
      <c r="A61" s="23"/>
      <c r="B61" s="24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24"/>
    </row>
    <row r="62" spans="1:9">
      <c r="A62" s="23">
        <v>43378</v>
      </c>
      <c r="B62" s="24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24"/>
    </row>
    <row r="63" spans="1:9">
      <c r="A63" s="23"/>
      <c r="B63" s="24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24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24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24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24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24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24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24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24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24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24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24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24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24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126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115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116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abSelected="1" topLeftCell="A34" workbookViewId="0">
      <selection activeCell="R9" sqref="R9"/>
    </sheetView>
  </sheetViews>
  <sheetFormatPr defaultRowHeight="14.4"/>
  <cols>
    <col min="8" max="8" width="19" style="27" customWidth="1"/>
  </cols>
  <sheetData>
    <row r="1" spans="1:18">
      <c r="A1" s="63" t="s">
        <v>118</v>
      </c>
      <c r="B1" t="s">
        <v>128</v>
      </c>
      <c r="E1" s="63" t="s">
        <v>118</v>
      </c>
      <c r="F1" t="s">
        <v>129</v>
      </c>
      <c r="H1" s="27" t="s">
        <v>127</v>
      </c>
      <c r="K1" s="63" t="s">
        <v>118</v>
      </c>
      <c r="O1" s="62" t="s">
        <v>118</v>
      </c>
    </row>
    <row r="2" spans="1:18">
      <c r="A2" s="63">
        <v>0</v>
      </c>
      <c r="B2" s="22">
        <v>13.6310941</v>
      </c>
      <c r="C2" s="22"/>
      <c r="E2" s="63"/>
      <c r="F2">
        <v>13.68255731</v>
      </c>
      <c r="H2" s="27">
        <f>B2-F2</f>
        <v>-5.1463209999999648E-2</v>
      </c>
      <c r="K2" s="63">
        <v>0</v>
      </c>
      <c r="L2">
        <v>15.504060880000001</v>
      </c>
      <c r="O2" s="62"/>
      <c r="P2">
        <v>15.62757736</v>
      </c>
      <c r="R2" s="27">
        <f>L2-P2</f>
        <v>-0.12351647999999926</v>
      </c>
    </row>
    <row r="3" spans="1:18">
      <c r="A3" s="63">
        <v>1</v>
      </c>
      <c r="B3" s="22">
        <v>14.114214</v>
      </c>
      <c r="C3" s="22"/>
      <c r="E3" s="63"/>
      <c r="F3">
        <v>13.82521036</v>
      </c>
      <c r="H3" s="27">
        <f t="shared" ref="H3:H66" si="0">B3-F3</f>
        <v>0.28900364000000067</v>
      </c>
      <c r="K3" s="63">
        <v>1</v>
      </c>
      <c r="L3">
        <v>13.243643690000001</v>
      </c>
      <c r="O3" s="62"/>
      <c r="P3">
        <v>13.81847114</v>
      </c>
      <c r="R3" s="27">
        <f t="shared" ref="R3:R66" si="1">L3-P3</f>
        <v>-0.57482744999999902</v>
      </c>
    </row>
    <row r="4" spans="1:18">
      <c r="A4" s="63">
        <v>2</v>
      </c>
      <c r="B4" s="22">
        <v>14.915215</v>
      </c>
      <c r="C4" s="22"/>
      <c r="E4" s="63"/>
      <c r="F4">
        <v>14.69432993</v>
      </c>
      <c r="H4" s="27">
        <f t="shared" si="0"/>
        <v>0.22088506999999957</v>
      </c>
      <c r="K4" s="63">
        <v>2</v>
      </c>
      <c r="L4">
        <v>10.105190090000001</v>
      </c>
      <c r="O4" s="62"/>
      <c r="P4">
        <v>9.7600196700000001</v>
      </c>
      <c r="R4" s="27">
        <f t="shared" si="1"/>
        <v>0.34517042000000053</v>
      </c>
    </row>
    <row r="5" spans="1:18">
      <c r="A5" s="63">
        <v>3</v>
      </c>
      <c r="B5" s="22">
        <v>13.295089000000001</v>
      </c>
      <c r="C5" s="22"/>
      <c r="E5" s="63"/>
      <c r="F5">
        <v>12.1241141</v>
      </c>
      <c r="H5" s="27">
        <f t="shared" si="0"/>
        <v>1.1709749000000009</v>
      </c>
      <c r="K5" s="63">
        <v>3</v>
      </c>
      <c r="L5">
        <v>15.537563349999999</v>
      </c>
      <c r="O5" s="62"/>
      <c r="P5">
        <v>15.89216186</v>
      </c>
      <c r="R5" s="27">
        <f t="shared" si="1"/>
        <v>-0.35459851000000064</v>
      </c>
    </row>
    <row r="6" spans="1:18">
      <c r="A6" s="63">
        <v>4</v>
      </c>
      <c r="B6" s="22">
        <v>13.5681665</v>
      </c>
      <c r="C6" s="22"/>
      <c r="E6" s="63"/>
      <c r="F6">
        <v>13.30902581</v>
      </c>
      <c r="H6" s="27">
        <f t="shared" si="0"/>
        <v>0.25914069000000062</v>
      </c>
      <c r="K6" s="63">
        <v>4</v>
      </c>
      <c r="L6">
        <v>13.53970662</v>
      </c>
      <c r="O6" s="62"/>
      <c r="P6">
        <v>13.575349709999999</v>
      </c>
      <c r="R6" s="27">
        <f t="shared" si="1"/>
        <v>-3.5643089999998878E-2</v>
      </c>
    </row>
    <row r="7" spans="1:18">
      <c r="A7" s="63">
        <v>5</v>
      </c>
      <c r="B7" s="22">
        <v>13.837569200000001</v>
      </c>
      <c r="C7" s="22"/>
      <c r="E7" s="63"/>
      <c r="F7">
        <v>13.159305959999999</v>
      </c>
      <c r="H7" s="27">
        <f t="shared" si="0"/>
        <v>0.67826324000000149</v>
      </c>
      <c r="K7" s="63">
        <v>5</v>
      </c>
      <c r="L7">
        <v>12.303724689999999</v>
      </c>
      <c r="O7" s="62"/>
      <c r="P7">
        <v>13.26597346</v>
      </c>
      <c r="R7" s="27">
        <f t="shared" si="1"/>
        <v>-0.96224877000000042</v>
      </c>
    </row>
    <row r="8" spans="1:18">
      <c r="A8" s="63">
        <v>6</v>
      </c>
      <c r="B8" s="22">
        <v>9.5816275799999993</v>
      </c>
      <c r="C8" s="22"/>
      <c r="E8" s="63"/>
      <c r="F8">
        <v>9.8345661500000006</v>
      </c>
      <c r="H8" s="27">
        <f t="shared" si="0"/>
        <v>-0.25293857000000131</v>
      </c>
      <c r="K8" s="63">
        <v>6</v>
      </c>
      <c r="L8">
        <v>9.0521034199999999</v>
      </c>
      <c r="O8" s="62"/>
      <c r="P8">
        <v>8.8562996599999995</v>
      </c>
      <c r="R8" s="27">
        <f t="shared" si="1"/>
        <v>0.19580376000000044</v>
      </c>
    </row>
    <row r="9" spans="1:18">
      <c r="A9" s="63">
        <v>7</v>
      </c>
      <c r="B9" s="22">
        <v>10.8376546</v>
      </c>
      <c r="C9" s="22"/>
      <c r="E9" s="63"/>
      <c r="F9">
        <v>10.74053486</v>
      </c>
      <c r="H9" s="27">
        <f t="shared" si="0"/>
        <v>9.7119740000000121E-2</v>
      </c>
      <c r="K9" s="63">
        <v>7</v>
      </c>
      <c r="L9">
        <v>9.3473276300000006</v>
      </c>
      <c r="O9" s="62"/>
      <c r="P9">
        <v>11.57419661</v>
      </c>
      <c r="R9" s="66">
        <f t="shared" si="1"/>
        <v>-2.226868979999999</v>
      </c>
    </row>
    <row r="10" spans="1:18">
      <c r="A10" s="63">
        <v>8</v>
      </c>
      <c r="B10" s="22">
        <v>8.8218898699999997</v>
      </c>
      <c r="C10" s="22"/>
      <c r="E10" s="63"/>
      <c r="F10">
        <v>8.6670850500000007</v>
      </c>
      <c r="H10" s="27">
        <f t="shared" si="0"/>
        <v>0.15480481999999895</v>
      </c>
      <c r="K10" s="63">
        <v>8</v>
      </c>
      <c r="L10">
        <v>7.3468390100000001</v>
      </c>
      <c r="O10" s="62"/>
      <c r="P10">
        <v>7.3233795500000003</v>
      </c>
      <c r="R10" s="27">
        <f t="shared" si="1"/>
        <v>2.3459459999999766E-2</v>
      </c>
    </row>
    <row r="11" spans="1:18">
      <c r="A11" s="63">
        <v>9</v>
      </c>
      <c r="B11" s="22">
        <v>12.502928799999999</v>
      </c>
      <c r="C11" s="22"/>
      <c r="E11" s="63"/>
      <c r="F11">
        <v>12.082468860000001</v>
      </c>
      <c r="H11" s="27">
        <f t="shared" si="0"/>
        <v>0.42045993999999887</v>
      </c>
      <c r="K11" s="63">
        <v>9</v>
      </c>
      <c r="L11">
        <v>11.436437010000001</v>
      </c>
      <c r="O11" s="62"/>
      <c r="P11">
        <v>12.098029950000001</v>
      </c>
      <c r="R11" s="27">
        <f t="shared" si="1"/>
        <v>-0.66159294000000024</v>
      </c>
    </row>
    <row r="12" spans="1:18">
      <c r="A12" s="63">
        <v>10</v>
      </c>
      <c r="B12" s="22">
        <v>14.1842772</v>
      </c>
      <c r="C12" s="22"/>
      <c r="E12" s="63"/>
      <c r="F12">
        <v>13.44488993</v>
      </c>
      <c r="H12" s="27">
        <f t="shared" si="0"/>
        <v>0.73938726999999993</v>
      </c>
      <c r="K12" s="63">
        <v>10</v>
      </c>
      <c r="L12">
        <v>11.277759339999999</v>
      </c>
      <c r="O12" s="62"/>
      <c r="P12">
        <v>11.55613612</v>
      </c>
      <c r="R12" s="27">
        <f t="shared" si="1"/>
        <v>-0.27837678000000032</v>
      </c>
    </row>
    <row r="13" spans="1:18">
      <c r="A13" s="63">
        <v>11</v>
      </c>
      <c r="B13" s="22">
        <v>12.692087799999999</v>
      </c>
      <c r="C13" s="22"/>
      <c r="E13" s="63"/>
      <c r="F13">
        <v>12.524629300000001</v>
      </c>
      <c r="H13" s="27">
        <f t="shared" si="0"/>
        <v>0.16745849999999862</v>
      </c>
      <c r="K13" s="63">
        <v>11</v>
      </c>
      <c r="L13">
        <v>11.932036009999999</v>
      </c>
      <c r="O13" s="62"/>
      <c r="P13">
        <v>13.80031033</v>
      </c>
      <c r="R13" s="27">
        <f t="shared" si="1"/>
        <v>-1.8682743200000012</v>
      </c>
    </row>
    <row r="14" spans="1:18">
      <c r="A14" s="63">
        <v>12</v>
      </c>
      <c r="B14" s="22">
        <v>6.1079395500000002</v>
      </c>
      <c r="C14" s="22"/>
      <c r="E14" s="63"/>
      <c r="F14">
        <v>7.5824858600000002</v>
      </c>
      <c r="H14" s="27">
        <f t="shared" si="0"/>
        <v>-1.47454631</v>
      </c>
      <c r="K14" s="63">
        <v>12</v>
      </c>
      <c r="L14">
        <v>9.1186061200000008</v>
      </c>
      <c r="O14" s="62"/>
      <c r="P14">
        <v>7.0197906100000003</v>
      </c>
      <c r="R14" s="27">
        <f t="shared" si="1"/>
        <v>2.0988155100000006</v>
      </c>
    </row>
    <row r="15" spans="1:18">
      <c r="A15" s="63">
        <v>13</v>
      </c>
      <c r="B15" s="22">
        <v>14.3286034</v>
      </c>
      <c r="C15" s="22"/>
      <c r="E15" s="63"/>
      <c r="F15">
        <v>12.70646168</v>
      </c>
      <c r="H15" s="66">
        <f t="shared" si="0"/>
        <v>1.6221417200000001</v>
      </c>
      <c r="K15" s="63">
        <v>13</v>
      </c>
      <c r="L15">
        <v>13.77721393</v>
      </c>
      <c r="O15" s="62"/>
      <c r="P15">
        <v>14.60561339</v>
      </c>
      <c r="R15" s="27">
        <f t="shared" si="1"/>
        <v>-0.82839945999999998</v>
      </c>
    </row>
    <row r="16" spans="1:18">
      <c r="A16" s="63">
        <v>14</v>
      </c>
      <c r="B16" s="22">
        <v>15.4727158</v>
      </c>
      <c r="C16" s="22"/>
      <c r="E16" s="63"/>
      <c r="F16">
        <v>15.82338176</v>
      </c>
      <c r="H16" s="27">
        <f t="shared" si="0"/>
        <v>-0.35066596000000061</v>
      </c>
      <c r="K16" s="63">
        <v>14</v>
      </c>
      <c r="L16">
        <v>10.93699202</v>
      </c>
      <c r="O16" s="62"/>
      <c r="P16">
        <v>10.28863349</v>
      </c>
      <c r="R16" s="27">
        <f t="shared" si="1"/>
        <v>0.64835852999999943</v>
      </c>
    </row>
    <row r="17" spans="1:18">
      <c r="A17" s="63">
        <v>15</v>
      </c>
      <c r="B17" s="22">
        <v>15.0669521</v>
      </c>
      <c r="C17" s="22"/>
      <c r="E17" s="63"/>
      <c r="F17">
        <v>15.73624611</v>
      </c>
      <c r="H17" s="27">
        <f t="shared" si="0"/>
        <v>-0.66929400999999977</v>
      </c>
      <c r="K17" s="63">
        <v>15</v>
      </c>
      <c r="L17">
        <v>15.044199020000001</v>
      </c>
      <c r="O17" s="62"/>
      <c r="P17">
        <v>14.91610244</v>
      </c>
      <c r="R17" s="27">
        <f t="shared" si="1"/>
        <v>0.12809658000000113</v>
      </c>
    </row>
    <row r="18" spans="1:18">
      <c r="A18" s="63">
        <v>16</v>
      </c>
      <c r="B18" s="22">
        <v>15.1301855</v>
      </c>
      <c r="C18" s="22"/>
      <c r="E18" s="63"/>
      <c r="F18">
        <v>15.944966989999999</v>
      </c>
      <c r="H18" s="27">
        <f t="shared" si="0"/>
        <v>-0.81478148999999966</v>
      </c>
      <c r="K18" s="63">
        <v>16</v>
      </c>
      <c r="L18">
        <v>14.66520272</v>
      </c>
      <c r="O18" s="62"/>
      <c r="P18">
        <v>15.327092629999999</v>
      </c>
      <c r="R18" s="27">
        <f t="shared" si="1"/>
        <v>-0.6618899099999993</v>
      </c>
    </row>
    <row r="19" spans="1:18">
      <c r="A19" s="63">
        <v>17</v>
      </c>
      <c r="B19" s="22">
        <v>11.3176039</v>
      </c>
      <c r="C19" s="22"/>
      <c r="E19" s="63"/>
      <c r="F19">
        <v>10.212703210000001</v>
      </c>
      <c r="H19" s="27">
        <f t="shared" si="0"/>
        <v>1.1049006899999991</v>
      </c>
      <c r="K19" s="63">
        <v>17</v>
      </c>
      <c r="L19">
        <v>7.2548629699999996</v>
      </c>
      <c r="O19" s="62"/>
      <c r="P19">
        <v>7.6726400400000001</v>
      </c>
      <c r="R19" s="27">
        <f t="shared" si="1"/>
        <v>-0.41777707000000053</v>
      </c>
    </row>
    <row r="20" spans="1:18">
      <c r="A20" s="63">
        <v>18</v>
      </c>
      <c r="B20" s="22">
        <v>9.4711795399999996</v>
      </c>
      <c r="C20" s="22"/>
      <c r="E20" s="63"/>
      <c r="F20">
        <v>11.39960791</v>
      </c>
      <c r="H20" s="27">
        <f t="shared" si="0"/>
        <v>-1.9284283700000007</v>
      </c>
      <c r="K20" s="63">
        <v>18</v>
      </c>
      <c r="L20">
        <v>12.402952790000001</v>
      </c>
      <c r="O20" s="62"/>
      <c r="P20">
        <v>12.317577829999999</v>
      </c>
      <c r="R20" s="27">
        <f t="shared" si="1"/>
        <v>8.537496000000111E-2</v>
      </c>
    </row>
    <row r="21" spans="1:18">
      <c r="A21" s="63">
        <v>19</v>
      </c>
      <c r="B21" s="22">
        <v>10.997961699999999</v>
      </c>
      <c r="C21" s="22"/>
      <c r="E21" s="63"/>
      <c r="F21">
        <v>10.64048159</v>
      </c>
      <c r="H21" s="27">
        <f t="shared" si="0"/>
        <v>0.35748010999999913</v>
      </c>
      <c r="K21" s="63">
        <v>19</v>
      </c>
      <c r="L21">
        <v>13.54347578</v>
      </c>
      <c r="O21" s="62"/>
      <c r="P21">
        <v>13.11906677</v>
      </c>
      <c r="R21" s="27">
        <f t="shared" si="1"/>
        <v>0.42440900999999975</v>
      </c>
    </row>
    <row r="22" spans="1:18">
      <c r="A22" s="63">
        <v>20</v>
      </c>
      <c r="B22" s="22">
        <v>8.8006049799999992</v>
      </c>
      <c r="C22" s="22"/>
      <c r="E22" s="63"/>
      <c r="F22">
        <v>7.6591043699999997</v>
      </c>
      <c r="H22" s="27">
        <f t="shared" si="0"/>
        <v>1.1415006099999996</v>
      </c>
      <c r="K22" s="63">
        <v>20</v>
      </c>
      <c r="L22">
        <v>13.01622306</v>
      </c>
      <c r="O22" s="62"/>
      <c r="P22">
        <v>12.9657445</v>
      </c>
      <c r="R22" s="27">
        <f t="shared" si="1"/>
        <v>5.0478560000000172E-2</v>
      </c>
    </row>
    <row r="23" spans="1:18">
      <c r="A23" s="63">
        <v>21</v>
      </c>
      <c r="B23" s="22">
        <v>11.861148699999999</v>
      </c>
      <c r="C23" s="22"/>
      <c r="E23" s="63"/>
      <c r="F23">
        <v>11.209893449999999</v>
      </c>
      <c r="H23" s="27">
        <f t="shared" si="0"/>
        <v>0.65125525000000017</v>
      </c>
      <c r="K23" s="63">
        <v>21</v>
      </c>
      <c r="L23">
        <v>13.624087449999999</v>
      </c>
      <c r="O23" s="62"/>
      <c r="P23">
        <v>13.429018960000001</v>
      </c>
      <c r="R23" s="27">
        <f t="shared" si="1"/>
        <v>0.19506848999999882</v>
      </c>
    </row>
    <row r="24" spans="1:18">
      <c r="A24" s="63">
        <v>22</v>
      </c>
      <c r="B24" s="22">
        <v>10.9651136</v>
      </c>
      <c r="C24" s="22"/>
      <c r="E24" s="63"/>
      <c r="F24">
        <v>10.28596153</v>
      </c>
      <c r="H24" s="27">
        <f t="shared" si="0"/>
        <v>0.67915207000000066</v>
      </c>
      <c r="K24" s="63">
        <v>22</v>
      </c>
      <c r="L24">
        <v>11.078052899999999</v>
      </c>
      <c r="O24" s="62"/>
      <c r="P24">
        <v>11.05419695</v>
      </c>
      <c r="R24" s="27">
        <f t="shared" si="1"/>
        <v>2.3855949999999737E-2</v>
      </c>
    </row>
    <row r="25" spans="1:18">
      <c r="A25" s="63">
        <v>23</v>
      </c>
      <c r="B25" s="22">
        <v>20.165744799999999</v>
      </c>
      <c r="C25" s="22"/>
      <c r="E25" s="63"/>
      <c r="F25">
        <v>19.98992118</v>
      </c>
      <c r="H25" s="27">
        <f t="shared" si="0"/>
        <v>0.17582361999999918</v>
      </c>
      <c r="K25" s="63">
        <v>23</v>
      </c>
      <c r="L25">
        <v>12.221937649999999</v>
      </c>
      <c r="O25" s="62"/>
      <c r="P25">
        <v>12.0072761</v>
      </c>
      <c r="R25" s="27">
        <f t="shared" si="1"/>
        <v>0.21466154999999887</v>
      </c>
    </row>
    <row r="26" spans="1:18">
      <c r="A26" s="63">
        <v>24</v>
      </c>
      <c r="B26" s="22">
        <v>20.4969368</v>
      </c>
      <c r="C26" s="22"/>
      <c r="E26" s="63"/>
      <c r="F26">
        <v>20.522986360000001</v>
      </c>
      <c r="H26" s="27">
        <f t="shared" si="0"/>
        <v>-2.6049560000000582E-2</v>
      </c>
      <c r="K26" s="63">
        <v>24</v>
      </c>
      <c r="L26">
        <v>12.161695160000001</v>
      </c>
      <c r="O26" s="62"/>
      <c r="P26">
        <v>12.157362259999999</v>
      </c>
      <c r="R26" s="27">
        <f t="shared" si="1"/>
        <v>4.3329000000014162E-3</v>
      </c>
    </row>
    <row r="27" spans="1:18">
      <c r="A27" s="63" t="s">
        <v>119</v>
      </c>
      <c r="E27" s="63" t="s">
        <v>119</v>
      </c>
      <c r="H27" s="27">
        <f t="shared" si="0"/>
        <v>0</v>
      </c>
      <c r="K27" s="63" t="s">
        <v>119</v>
      </c>
      <c r="O27" s="62" t="s">
        <v>119</v>
      </c>
      <c r="R27" s="27">
        <f t="shared" si="1"/>
        <v>0</v>
      </c>
    </row>
    <row r="28" spans="1:18">
      <c r="A28" s="63">
        <v>0</v>
      </c>
      <c r="B28">
        <v>17.30043191</v>
      </c>
      <c r="E28" s="63"/>
      <c r="F28">
        <v>17.69677695</v>
      </c>
      <c r="H28" s="27">
        <f t="shared" si="0"/>
        <v>-0.39634503999999993</v>
      </c>
      <c r="K28" s="63">
        <v>0</v>
      </c>
      <c r="L28">
        <v>19.74782738</v>
      </c>
      <c r="O28" s="62"/>
      <c r="P28">
        <v>19.462411809999999</v>
      </c>
      <c r="R28" s="27">
        <f t="shared" si="1"/>
        <v>0.2854155700000014</v>
      </c>
    </row>
    <row r="29" spans="1:18">
      <c r="A29" s="63">
        <v>1</v>
      </c>
      <c r="B29">
        <v>17.354958079999999</v>
      </c>
      <c r="E29" s="63"/>
      <c r="F29">
        <v>16.848371960000001</v>
      </c>
      <c r="H29" s="27">
        <f t="shared" si="0"/>
        <v>0.50658611999999792</v>
      </c>
      <c r="K29" s="63">
        <v>1</v>
      </c>
      <c r="L29">
        <v>16.632221049999998</v>
      </c>
      <c r="O29" s="62"/>
      <c r="P29">
        <v>17.35659106</v>
      </c>
      <c r="R29" s="27">
        <f t="shared" si="1"/>
        <v>-0.72437001000000123</v>
      </c>
    </row>
    <row r="30" spans="1:18">
      <c r="A30" s="63">
        <v>2</v>
      </c>
      <c r="B30">
        <v>18.089428160000001</v>
      </c>
      <c r="E30" s="63"/>
      <c r="F30">
        <v>18.093440319999999</v>
      </c>
      <c r="H30" s="27">
        <f t="shared" si="0"/>
        <v>-4.012159999998488E-3</v>
      </c>
      <c r="K30" s="63">
        <v>2</v>
      </c>
      <c r="L30">
        <v>13.746490870000001</v>
      </c>
      <c r="O30" s="62"/>
      <c r="P30">
        <v>12.97748838</v>
      </c>
      <c r="R30" s="27">
        <f t="shared" si="1"/>
        <v>0.76900249000000009</v>
      </c>
    </row>
    <row r="31" spans="1:18">
      <c r="A31" s="63">
        <v>3</v>
      </c>
      <c r="B31">
        <v>16.587185550000001</v>
      </c>
      <c r="E31" s="63"/>
      <c r="F31">
        <v>15.63558811</v>
      </c>
      <c r="H31" s="27">
        <f t="shared" si="0"/>
        <v>0.95159744000000046</v>
      </c>
      <c r="K31" s="63">
        <v>3</v>
      </c>
      <c r="L31">
        <v>21.573665219999999</v>
      </c>
      <c r="O31" s="62"/>
      <c r="P31">
        <v>20.68944844</v>
      </c>
      <c r="R31" s="27">
        <f t="shared" si="1"/>
        <v>0.88421677999999915</v>
      </c>
    </row>
    <row r="32" spans="1:18">
      <c r="A32" s="63">
        <v>4</v>
      </c>
      <c r="B32">
        <v>17.245802569999999</v>
      </c>
      <c r="E32" s="63"/>
      <c r="F32">
        <v>17.798296820000001</v>
      </c>
      <c r="H32" s="27">
        <f t="shared" si="0"/>
        <v>-0.5524942500000023</v>
      </c>
      <c r="K32" s="63">
        <v>4</v>
      </c>
      <c r="L32">
        <v>16.845026010000002</v>
      </c>
      <c r="O32" s="62"/>
      <c r="P32">
        <v>16.86556496</v>
      </c>
      <c r="R32" s="27">
        <f t="shared" si="1"/>
        <v>-2.0538949999998835E-2</v>
      </c>
    </row>
    <row r="33" spans="1:18">
      <c r="A33" s="63">
        <v>5</v>
      </c>
      <c r="B33">
        <v>18.520996440000001</v>
      </c>
      <c r="E33" s="63"/>
      <c r="F33">
        <v>20.689898679999999</v>
      </c>
      <c r="H33" s="27">
        <f t="shared" si="0"/>
        <v>-2.1689022399999978</v>
      </c>
      <c r="K33" s="63">
        <v>5</v>
      </c>
      <c r="L33">
        <v>17.078029130000001</v>
      </c>
      <c r="O33" s="62"/>
      <c r="P33">
        <v>18.217979620000001</v>
      </c>
      <c r="R33" s="27">
        <f t="shared" si="1"/>
        <v>-1.1399504900000004</v>
      </c>
    </row>
    <row r="34" spans="1:18">
      <c r="A34" s="63">
        <v>6</v>
      </c>
      <c r="B34">
        <v>13.802928789999999</v>
      </c>
      <c r="E34" s="63"/>
      <c r="F34">
        <v>14.95850755</v>
      </c>
      <c r="H34" s="27">
        <f t="shared" si="0"/>
        <v>-1.1555787600000009</v>
      </c>
      <c r="K34" s="63">
        <v>6</v>
      </c>
      <c r="L34">
        <v>13.691509829999999</v>
      </c>
      <c r="O34" s="62"/>
      <c r="P34">
        <v>13.00611992</v>
      </c>
      <c r="R34" s="27">
        <f t="shared" si="1"/>
        <v>0.6853899099999996</v>
      </c>
    </row>
    <row r="35" spans="1:18">
      <c r="A35" s="63">
        <v>7</v>
      </c>
      <c r="B35">
        <v>15.977755159999999</v>
      </c>
      <c r="E35" s="63"/>
      <c r="F35">
        <v>16.031421229999999</v>
      </c>
      <c r="H35" s="27">
        <f t="shared" si="0"/>
        <v>-5.3666070000000232E-2</v>
      </c>
      <c r="K35" s="63">
        <v>7</v>
      </c>
      <c r="L35">
        <v>16.469693190000001</v>
      </c>
      <c r="O35" s="62"/>
      <c r="P35">
        <v>16.70952308</v>
      </c>
      <c r="R35" s="27">
        <f t="shared" si="1"/>
        <v>-0.23982988999999932</v>
      </c>
    </row>
    <row r="36" spans="1:18">
      <c r="A36" s="63">
        <v>8</v>
      </c>
      <c r="B36">
        <v>12.980362380000001</v>
      </c>
      <c r="E36" s="63"/>
      <c r="F36">
        <v>13.29625972</v>
      </c>
      <c r="H36" s="27">
        <f t="shared" si="0"/>
        <v>-0.31589733999999936</v>
      </c>
      <c r="K36" s="63">
        <v>8</v>
      </c>
      <c r="L36">
        <v>13.057423610000001</v>
      </c>
      <c r="O36" s="62"/>
      <c r="P36">
        <v>12.8361599</v>
      </c>
      <c r="R36" s="27">
        <f t="shared" si="1"/>
        <v>0.22126371000000056</v>
      </c>
    </row>
    <row r="37" spans="1:18">
      <c r="A37" s="63">
        <v>9</v>
      </c>
      <c r="B37">
        <v>17.170727750000001</v>
      </c>
      <c r="E37" s="63"/>
      <c r="F37">
        <v>18.323344330000001</v>
      </c>
      <c r="H37" s="27">
        <f t="shared" si="0"/>
        <v>-1.1526165800000001</v>
      </c>
      <c r="K37" s="63">
        <v>9</v>
      </c>
      <c r="L37">
        <v>18.252544480000001</v>
      </c>
      <c r="O37" s="62"/>
      <c r="P37">
        <v>17.874051590000001</v>
      </c>
      <c r="R37" s="27">
        <f t="shared" si="1"/>
        <v>0.37849289000000041</v>
      </c>
    </row>
    <row r="38" spans="1:18">
      <c r="A38" s="63">
        <v>10</v>
      </c>
      <c r="B38">
        <v>18.595662140000002</v>
      </c>
      <c r="E38" s="63"/>
      <c r="F38">
        <v>19.513140310000001</v>
      </c>
      <c r="H38" s="27">
        <f t="shared" si="0"/>
        <v>-0.91747816999999898</v>
      </c>
      <c r="K38" s="63">
        <v>10</v>
      </c>
      <c r="L38">
        <v>16.684188710000001</v>
      </c>
      <c r="O38" s="62"/>
      <c r="P38">
        <v>15.629935100000001</v>
      </c>
      <c r="R38" s="27">
        <f t="shared" si="1"/>
        <v>1.05425361</v>
      </c>
    </row>
    <row r="39" spans="1:18">
      <c r="A39" s="63">
        <v>11</v>
      </c>
      <c r="B39">
        <v>16.784280110000001</v>
      </c>
      <c r="E39" s="63"/>
      <c r="F39">
        <v>16.9239581</v>
      </c>
      <c r="H39" s="27">
        <f t="shared" si="0"/>
        <v>-0.13967798999999914</v>
      </c>
      <c r="K39" s="63">
        <v>11</v>
      </c>
      <c r="L39">
        <v>17.03253484</v>
      </c>
      <c r="O39" s="62"/>
      <c r="P39">
        <v>18.123993080000002</v>
      </c>
      <c r="R39" s="27">
        <f t="shared" si="1"/>
        <v>-1.0914582400000015</v>
      </c>
    </row>
    <row r="40" spans="1:18">
      <c r="A40" s="63">
        <v>12</v>
      </c>
      <c r="B40">
        <v>14.091129690000001</v>
      </c>
      <c r="E40" s="63"/>
      <c r="F40">
        <v>15.00861667</v>
      </c>
      <c r="H40" s="27">
        <f t="shared" si="0"/>
        <v>-0.91748697999999962</v>
      </c>
      <c r="K40" s="63">
        <v>12</v>
      </c>
      <c r="L40">
        <v>17.188163790000001</v>
      </c>
      <c r="O40" s="62"/>
      <c r="P40">
        <v>14.506829189999999</v>
      </c>
      <c r="R40" s="27">
        <f t="shared" si="1"/>
        <v>2.6813346000000013</v>
      </c>
    </row>
    <row r="41" spans="1:18">
      <c r="A41" s="63">
        <v>13</v>
      </c>
      <c r="B41">
        <v>20.954972479999999</v>
      </c>
      <c r="E41" s="63"/>
      <c r="F41">
        <v>20.521560999999998</v>
      </c>
      <c r="H41" s="27">
        <f t="shared" si="0"/>
        <v>0.43341148000000018</v>
      </c>
      <c r="K41" s="63">
        <v>13</v>
      </c>
      <c r="L41">
        <v>21.402306029999998</v>
      </c>
      <c r="O41" s="62"/>
      <c r="P41">
        <v>20.893728549999999</v>
      </c>
      <c r="R41" s="27">
        <f t="shared" si="1"/>
        <v>0.50857747999999958</v>
      </c>
    </row>
    <row r="42" spans="1:18">
      <c r="A42" s="63">
        <v>14</v>
      </c>
      <c r="B42">
        <v>20.130272980000001</v>
      </c>
      <c r="E42" s="63"/>
      <c r="F42">
        <v>20.956528970000001</v>
      </c>
      <c r="H42" s="27">
        <f t="shared" si="0"/>
        <v>-0.82625598999999994</v>
      </c>
      <c r="K42" s="63">
        <v>14</v>
      </c>
      <c r="L42">
        <v>16.706312799999999</v>
      </c>
      <c r="O42" s="62"/>
      <c r="P42">
        <v>15.08871398</v>
      </c>
      <c r="R42" s="27">
        <f t="shared" si="1"/>
        <v>1.6175988199999995</v>
      </c>
    </row>
    <row r="43" spans="1:18">
      <c r="A43" s="63">
        <v>15</v>
      </c>
      <c r="B43">
        <v>20.065297220000001</v>
      </c>
      <c r="E43" s="63"/>
      <c r="F43">
        <v>21.04647752</v>
      </c>
      <c r="H43" s="27">
        <f t="shared" si="0"/>
        <v>-0.98118029999999834</v>
      </c>
      <c r="K43" s="63">
        <v>15</v>
      </c>
      <c r="L43">
        <v>19.459742330000001</v>
      </c>
      <c r="O43" s="62"/>
      <c r="P43">
        <v>19.330495580000001</v>
      </c>
      <c r="R43" s="27">
        <f t="shared" si="1"/>
        <v>0.12924675000000008</v>
      </c>
    </row>
    <row r="44" spans="1:18">
      <c r="A44" s="63">
        <v>16</v>
      </c>
      <c r="B44">
        <v>18.836609660000001</v>
      </c>
      <c r="E44" s="63"/>
      <c r="F44">
        <v>19.832645339999999</v>
      </c>
      <c r="H44" s="27">
        <f t="shared" si="0"/>
        <v>-0.99603567999999854</v>
      </c>
      <c r="K44" s="63">
        <v>16</v>
      </c>
      <c r="L44">
        <v>17.91673587</v>
      </c>
      <c r="O44" s="62"/>
      <c r="P44">
        <v>18.933821980000001</v>
      </c>
      <c r="R44" s="27">
        <f t="shared" si="1"/>
        <v>-1.017086110000001</v>
      </c>
    </row>
    <row r="45" spans="1:18">
      <c r="A45" s="63">
        <v>17</v>
      </c>
      <c r="B45">
        <v>16.219955779999999</v>
      </c>
      <c r="E45" s="63"/>
      <c r="F45">
        <v>15.3259197</v>
      </c>
      <c r="H45" s="27">
        <f t="shared" si="0"/>
        <v>0.89403607999999934</v>
      </c>
      <c r="K45" s="63">
        <v>17</v>
      </c>
      <c r="L45">
        <v>9.8463115299999995</v>
      </c>
      <c r="O45" s="62"/>
      <c r="P45">
        <v>11.27178606</v>
      </c>
      <c r="R45" s="27">
        <f t="shared" si="1"/>
        <v>-1.4254745300000007</v>
      </c>
    </row>
    <row r="46" spans="1:18">
      <c r="A46" s="63">
        <v>18</v>
      </c>
      <c r="B46">
        <v>14.75658005</v>
      </c>
      <c r="E46" s="63"/>
      <c r="F46">
        <v>18.428847770000001</v>
      </c>
      <c r="H46" s="27">
        <f t="shared" si="0"/>
        <v>-3.6722677200000007</v>
      </c>
      <c r="K46" s="63">
        <v>18</v>
      </c>
      <c r="L46">
        <v>15.2881746</v>
      </c>
      <c r="O46" s="62"/>
      <c r="P46">
        <v>15.311354850000001</v>
      </c>
      <c r="R46" s="27">
        <f t="shared" si="1"/>
        <v>-2.3180250000001124E-2</v>
      </c>
    </row>
    <row r="47" spans="1:18">
      <c r="A47" s="63">
        <v>19</v>
      </c>
      <c r="B47">
        <v>15.82356951</v>
      </c>
      <c r="E47" s="63"/>
      <c r="F47">
        <v>16.84270008</v>
      </c>
      <c r="H47" s="27">
        <f t="shared" si="0"/>
        <v>-1.0191305699999997</v>
      </c>
      <c r="K47" s="63">
        <v>19</v>
      </c>
      <c r="L47">
        <v>17.884419789999999</v>
      </c>
      <c r="O47" s="62"/>
      <c r="P47">
        <v>17.104364260000001</v>
      </c>
      <c r="R47" s="27">
        <f t="shared" si="1"/>
        <v>0.7800555299999985</v>
      </c>
    </row>
    <row r="48" spans="1:18">
      <c r="A48" s="63">
        <v>20</v>
      </c>
      <c r="B48">
        <v>12.97756058</v>
      </c>
      <c r="E48" s="63"/>
      <c r="F48">
        <v>13.310718339999999</v>
      </c>
      <c r="H48" s="27">
        <f t="shared" si="0"/>
        <v>-0.33315775999999886</v>
      </c>
      <c r="K48" s="63">
        <v>20</v>
      </c>
      <c r="L48">
        <v>19.166564959999999</v>
      </c>
      <c r="O48" s="62"/>
      <c r="P48">
        <v>19.415697470000001</v>
      </c>
      <c r="R48" s="27">
        <f t="shared" si="1"/>
        <v>-0.24913251000000258</v>
      </c>
    </row>
    <row r="49" spans="1:18">
      <c r="A49" s="63">
        <v>21</v>
      </c>
      <c r="B49">
        <v>16.67489896</v>
      </c>
      <c r="E49" s="63"/>
      <c r="F49">
        <v>16.726182770000001</v>
      </c>
      <c r="H49" s="27">
        <f t="shared" si="0"/>
        <v>-5.128381000000104E-2</v>
      </c>
      <c r="K49" s="63">
        <v>21</v>
      </c>
      <c r="L49">
        <v>19.8615411</v>
      </c>
      <c r="O49" s="62"/>
      <c r="P49">
        <v>19.370347710000001</v>
      </c>
      <c r="R49" s="27">
        <f t="shared" si="1"/>
        <v>0.4911933899999994</v>
      </c>
    </row>
    <row r="50" spans="1:18">
      <c r="A50" s="63">
        <v>22</v>
      </c>
      <c r="B50">
        <v>15.62146478</v>
      </c>
      <c r="E50" s="63"/>
      <c r="F50">
        <v>16.3778197</v>
      </c>
      <c r="H50" s="27">
        <f t="shared" si="0"/>
        <v>-0.75635491999999971</v>
      </c>
      <c r="K50" s="63">
        <v>22</v>
      </c>
      <c r="L50">
        <v>16.14647463</v>
      </c>
      <c r="O50" s="62"/>
      <c r="P50">
        <v>16.31911616</v>
      </c>
      <c r="R50" s="27">
        <f t="shared" si="1"/>
        <v>-0.17264152999999993</v>
      </c>
    </row>
    <row r="51" spans="1:18">
      <c r="A51" s="63">
        <v>23</v>
      </c>
      <c r="B51">
        <v>23.659309279999999</v>
      </c>
      <c r="E51" s="63"/>
      <c r="F51">
        <v>23.446638320000002</v>
      </c>
      <c r="H51" s="27">
        <f t="shared" si="0"/>
        <v>0.21267095999999697</v>
      </c>
      <c r="K51" s="63">
        <v>23</v>
      </c>
      <c r="L51">
        <v>17.54233571</v>
      </c>
      <c r="O51" s="62"/>
      <c r="P51">
        <v>17.118570259999998</v>
      </c>
      <c r="R51" s="27">
        <f t="shared" si="1"/>
        <v>0.42376545000000121</v>
      </c>
    </row>
    <row r="52" spans="1:18">
      <c r="A52" s="63">
        <v>24</v>
      </c>
      <c r="B52">
        <v>23.522175270000002</v>
      </c>
      <c r="E52" s="63"/>
      <c r="F52">
        <v>23.667639149999999</v>
      </c>
      <c r="H52" s="27">
        <f t="shared" si="0"/>
        <v>-0.14546387999999766</v>
      </c>
      <c r="K52" s="63">
        <v>24</v>
      </c>
      <c r="L52">
        <v>17.14447689</v>
      </c>
      <c r="O52" s="62"/>
      <c r="P52">
        <v>16.130017760000001</v>
      </c>
      <c r="R52" s="27">
        <f t="shared" si="1"/>
        <v>1.0144591299999988</v>
      </c>
    </row>
    <row r="53" spans="1:18">
      <c r="A53" s="63" t="s">
        <v>120</v>
      </c>
      <c r="E53" s="63" t="s">
        <v>120</v>
      </c>
      <c r="H53" s="27">
        <f t="shared" si="0"/>
        <v>0</v>
      </c>
      <c r="K53" s="63" t="s">
        <v>120</v>
      </c>
      <c r="O53" s="62" t="s">
        <v>120</v>
      </c>
      <c r="R53" s="27">
        <f t="shared" si="1"/>
        <v>0</v>
      </c>
    </row>
    <row r="54" spans="1:18">
      <c r="A54" s="63">
        <v>0</v>
      </c>
      <c r="B54">
        <v>16.14943147</v>
      </c>
      <c r="E54" s="63"/>
      <c r="F54">
        <v>15.95117426</v>
      </c>
      <c r="H54" s="27">
        <f t="shared" si="0"/>
        <v>0.19825720999999952</v>
      </c>
      <c r="K54" s="63">
        <v>0</v>
      </c>
      <c r="L54">
        <v>17.600624939999999</v>
      </c>
      <c r="O54" s="62"/>
      <c r="P54">
        <v>17.99406273</v>
      </c>
      <c r="R54" s="27">
        <f t="shared" si="1"/>
        <v>-0.39343779000000012</v>
      </c>
    </row>
    <row r="55" spans="1:18">
      <c r="A55" s="63">
        <v>1</v>
      </c>
      <c r="B55">
        <v>16.984811100000002</v>
      </c>
      <c r="E55" s="63"/>
      <c r="F55">
        <v>16.911504170000001</v>
      </c>
      <c r="H55" s="27">
        <f t="shared" si="0"/>
        <v>7.3306930000001103E-2</v>
      </c>
      <c r="K55" s="63">
        <v>1</v>
      </c>
      <c r="L55">
        <v>15.999292609999999</v>
      </c>
      <c r="O55" s="62"/>
      <c r="P55">
        <v>16.43730205</v>
      </c>
      <c r="R55" s="27">
        <f t="shared" si="1"/>
        <v>-0.43800944000000008</v>
      </c>
    </row>
    <row r="56" spans="1:18">
      <c r="A56" s="63">
        <v>2</v>
      </c>
      <c r="B56">
        <v>17.834473989999999</v>
      </c>
      <c r="E56" s="63"/>
      <c r="F56">
        <v>17.414634939999999</v>
      </c>
      <c r="H56" s="27">
        <f t="shared" si="0"/>
        <v>0.41983905000000021</v>
      </c>
      <c r="K56" s="63">
        <v>2</v>
      </c>
      <c r="L56">
        <v>12.744172409999999</v>
      </c>
      <c r="O56" s="62"/>
      <c r="P56">
        <v>12.786046069999999</v>
      </c>
      <c r="R56" s="27">
        <f t="shared" si="1"/>
        <v>-4.1873660000000257E-2</v>
      </c>
    </row>
    <row r="57" spans="1:18">
      <c r="A57" s="63">
        <v>3</v>
      </c>
      <c r="B57">
        <v>16.135031829999999</v>
      </c>
      <c r="E57" s="63"/>
      <c r="F57">
        <v>14.802184820000001</v>
      </c>
      <c r="H57" s="27">
        <f t="shared" si="0"/>
        <v>1.3328470099999983</v>
      </c>
      <c r="K57" s="63">
        <v>3</v>
      </c>
      <c r="L57">
        <v>16.811919540000002</v>
      </c>
      <c r="O57" s="62"/>
      <c r="P57">
        <v>17.67699309</v>
      </c>
      <c r="R57" s="27">
        <f t="shared" si="1"/>
        <v>-0.86507354999999819</v>
      </c>
    </row>
    <row r="58" spans="1:18">
      <c r="A58" s="63">
        <v>4</v>
      </c>
      <c r="B58">
        <v>16.08126901</v>
      </c>
      <c r="E58" s="63"/>
      <c r="F58">
        <v>15.289595179999999</v>
      </c>
      <c r="H58" s="27">
        <f t="shared" si="0"/>
        <v>0.79167383000000058</v>
      </c>
      <c r="K58" s="63">
        <v>4</v>
      </c>
      <c r="L58">
        <v>16.362644840000002</v>
      </c>
      <c r="O58" s="62"/>
      <c r="P58">
        <v>16.411158650000001</v>
      </c>
      <c r="R58" s="27">
        <f t="shared" si="1"/>
        <v>-4.8513809999999324E-2</v>
      </c>
    </row>
    <row r="59" spans="1:18">
      <c r="A59" s="63">
        <v>5</v>
      </c>
      <c r="B59">
        <v>15.70367371</v>
      </c>
      <c r="E59" s="63"/>
      <c r="F59">
        <v>14.03998354</v>
      </c>
      <c r="H59" s="27">
        <f t="shared" si="0"/>
        <v>1.6636901700000006</v>
      </c>
      <c r="K59" s="63">
        <v>5</v>
      </c>
      <c r="L59">
        <v>14.147379089999999</v>
      </c>
      <c r="O59" s="62"/>
      <c r="P59">
        <v>15.004208569999999</v>
      </c>
      <c r="R59" s="27">
        <f t="shared" si="1"/>
        <v>-0.85682948000000003</v>
      </c>
    </row>
    <row r="60" spans="1:18">
      <c r="A60" s="63">
        <v>6</v>
      </c>
      <c r="B60">
        <v>11.823278009999999</v>
      </c>
      <c r="E60" s="63"/>
      <c r="F60">
        <v>11.56579339</v>
      </c>
      <c r="H60" s="27">
        <f t="shared" si="0"/>
        <v>0.25748461999999961</v>
      </c>
      <c r="K60" s="63">
        <v>6</v>
      </c>
      <c r="L60">
        <v>11.062216449999999</v>
      </c>
      <c r="O60" s="62"/>
      <c r="P60">
        <v>11.17687121</v>
      </c>
      <c r="R60" s="27">
        <f t="shared" si="1"/>
        <v>-0.11465476000000052</v>
      </c>
    </row>
    <row r="61" spans="1:18">
      <c r="A61" s="63">
        <v>7</v>
      </c>
      <c r="B61">
        <v>12.533533029999999</v>
      </c>
      <c r="E61" s="63"/>
      <c r="F61">
        <v>12.37018511</v>
      </c>
      <c r="H61" s="27">
        <f t="shared" si="0"/>
        <v>0.16334791999999965</v>
      </c>
      <c r="K61" s="63">
        <v>7</v>
      </c>
      <c r="L61">
        <v>10.38070505</v>
      </c>
      <c r="O61" s="62"/>
      <c r="P61">
        <v>13.2555677</v>
      </c>
      <c r="R61" s="66">
        <f t="shared" si="1"/>
        <v>-2.8748626500000007</v>
      </c>
    </row>
    <row r="62" spans="1:18">
      <c r="A62" s="63">
        <v>8</v>
      </c>
      <c r="B62">
        <v>11.13829383</v>
      </c>
      <c r="E62" s="63"/>
      <c r="F62">
        <v>10.69949192</v>
      </c>
      <c r="H62" s="27">
        <f t="shared" si="0"/>
        <v>0.43880191000000046</v>
      </c>
      <c r="K62" s="63">
        <v>8</v>
      </c>
      <c r="L62">
        <v>8.9143461800000008</v>
      </c>
      <c r="O62" s="62"/>
      <c r="P62">
        <v>8.9764974300000002</v>
      </c>
      <c r="R62" s="27">
        <f t="shared" si="1"/>
        <v>-6.2151249999999436E-2</v>
      </c>
    </row>
    <row r="63" spans="1:18">
      <c r="A63" s="63">
        <v>9</v>
      </c>
      <c r="B63">
        <v>14.39901017</v>
      </c>
      <c r="E63" s="63"/>
      <c r="F63">
        <v>13.32427281</v>
      </c>
      <c r="H63" s="27">
        <f t="shared" si="0"/>
        <v>1.0747373600000003</v>
      </c>
      <c r="K63" s="63">
        <v>9</v>
      </c>
      <c r="L63">
        <v>12.514503400000001</v>
      </c>
      <c r="O63" s="62"/>
      <c r="P63">
        <v>13.502387669999999</v>
      </c>
      <c r="R63" s="27">
        <f t="shared" si="1"/>
        <v>-0.98788426999999857</v>
      </c>
    </row>
    <row r="64" spans="1:18">
      <c r="A64" s="63">
        <v>10</v>
      </c>
      <c r="B64">
        <v>16.196536900000002</v>
      </c>
      <c r="E64" s="63"/>
      <c r="F64">
        <v>14.726820999999999</v>
      </c>
      <c r="H64" s="27">
        <f t="shared" si="0"/>
        <v>1.4697159000000024</v>
      </c>
      <c r="K64" s="63">
        <v>10</v>
      </c>
      <c r="L64">
        <v>12.84501955</v>
      </c>
      <c r="O64" s="62"/>
      <c r="P64">
        <v>13.830009349999999</v>
      </c>
      <c r="R64" s="27">
        <f t="shared" si="1"/>
        <v>-0.98498979999999925</v>
      </c>
    </row>
    <row r="65" spans="1:18">
      <c r="A65" s="63">
        <v>11</v>
      </c>
      <c r="B65">
        <v>14.92710011</v>
      </c>
      <c r="E65" s="63"/>
      <c r="F65">
        <v>14.571450219999999</v>
      </c>
      <c r="H65" s="27">
        <f t="shared" si="0"/>
        <v>0.35564989000000047</v>
      </c>
      <c r="K65" s="63">
        <v>11</v>
      </c>
      <c r="L65">
        <v>13.622384009999999</v>
      </c>
      <c r="O65" s="62"/>
      <c r="P65">
        <v>15.86994443</v>
      </c>
      <c r="R65" s="27">
        <f t="shared" si="1"/>
        <v>-2.247560420000001</v>
      </c>
    </row>
    <row r="66" spans="1:18">
      <c r="A66" s="63">
        <v>12</v>
      </c>
      <c r="B66">
        <v>7.0266052999999999</v>
      </c>
      <c r="E66" s="63"/>
      <c r="F66">
        <v>8.5839478899999992</v>
      </c>
      <c r="H66" s="27">
        <f t="shared" si="0"/>
        <v>-1.5573425899999993</v>
      </c>
      <c r="K66" s="63">
        <v>12</v>
      </c>
      <c r="L66">
        <v>9.9372293000000003</v>
      </c>
      <c r="O66" s="62"/>
      <c r="P66">
        <v>8.0241609399999998</v>
      </c>
      <c r="R66" s="27">
        <f t="shared" si="1"/>
        <v>1.9130683600000005</v>
      </c>
    </row>
    <row r="67" spans="1:18">
      <c r="A67" s="63">
        <v>13</v>
      </c>
      <c r="B67">
        <v>15.42821034</v>
      </c>
      <c r="E67" s="63"/>
      <c r="F67">
        <v>13.529932909999999</v>
      </c>
      <c r="H67" s="66">
        <f t="shared" ref="H67:H104" si="2">B67-F67</f>
        <v>1.8982774300000003</v>
      </c>
      <c r="K67" s="63">
        <v>13</v>
      </c>
      <c r="L67">
        <v>14.632329929999999</v>
      </c>
      <c r="O67" s="62"/>
      <c r="P67">
        <v>15.804578319999999</v>
      </c>
      <c r="R67" s="27">
        <f t="shared" ref="R67:R104" si="3">L67-P67</f>
        <v>-1.17224839</v>
      </c>
    </row>
    <row r="68" spans="1:18">
      <c r="A68" s="63">
        <v>14</v>
      </c>
      <c r="B68">
        <v>17.333534119999999</v>
      </c>
      <c r="E68" s="63"/>
      <c r="F68">
        <v>17.448748940000002</v>
      </c>
      <c r="H68" s="27">
        <f t="shared" si="2"/>
        <v>-0.11521482000000205</v>
      </c>
      <c r="K68" s="63">
        <v>14</v>
      </c>
      <c r="L68">
        <v>12.365217060000001</v>
      </c>
      <c r="O68" s="62"/>
      <c r="P68">
        <v>12.16770034</v>
      </c>
      <c r="R68" s="27">
        <f t="shared" si="3"/>
        <v>0.1975167200000012</v>
      </c>
    </row>
    <row r="69" spans="1:18">
      <c r="A69" s="63">
        <v>15</v>
      </c>
      <c r="B69">
        <v>16.76117507</v>
      </c>
      <c r="E69" s="63"/>
      <c r="F69">
        <v>17.28481996</v>
      </c>
      <c r="H69" s="27">
        <f t="shared" si="2"/>
        <v>-0.52364488999999992</v>
      </c>
      <c r="K69" s="63">
        <v>15</v>
      </c>
      <c r="L69">
        <v>17.04340728</v>
      </c>
      <c r="O69" s="62"/>
      <c r="P69">
        <v>16.917431610000001</v>
      </c>
      <c r="R69" s="27">
        <f t="shared" si="3"/>
        <v>0.12597566999999898</v>
      </c>
    </row>
    <row r="70" spans="1:18">
      <c r="A70" s="63">
        <v>16</v>
      </c>
      <c r="B70">
        <v>17.597083300000001</v>
      </c>
      <c r="E70" s="63"/>
      <c r="F70">
        <v>18.27059921</v>
      </c>
      <c r="H70" s="27">
        <f t="shared" si="2"/>
        <v>-0.673515909999999</v>
      </c>
      <c r="K70" s="63">
        <v>16</v>
      </c>
      <c r="L70">
        <v>17.516569499999999</v>
      </c>
      <c r="O70" s="62"/>
      <c r="P70">
        <v>17.868231699999999</v>
      </c>
      <c r="R70" s="27">
        <f t="shared" si="3"/>
        <v>-0.35166219999999981</v>
      </c>
    </row>
    <row r="71" spans="1:18">
      <c r="A71" s="63">
        <v>17</v>
      </c>
      <c r="B71">
        <v>13.116886060000001</v>
      </c>
      <c r="E71" s="63"/>
      <c r="F71">
        <v>11.937784130000001</v>
      </c>
      <c r="H71" s="27">
        <f t="shared" si="2"/>
        <v>1.1791019299999999</v>
      </c>
      <c r="K71" s="63">
        <v>17</v>
      </c>
      <c r="L71">
        <v>11.156889769999999</v>
      </c>
      <c r="O71" s="62"/>
      <c r="P71">
        <v>10.47701021</v>
      </c>
      <c r="R71" s="27">
        <f t="shared" si="3"/>
        <v>0.67987955999999983</v>
      </c>
    </row>
    <row r="72" spans="1:18">
      <c r="A72" s="63">
        <v>18</v>
      </c>
      <c r="B72">
        <v>11.139037679999999</v>
      </c>
      <c r="E72" s="63"/>
      <c r="F72">
        <v>12.42079468</v>
      </c>
      <c r="H72" s="27">
        <f t="shared" si="2"/>
        <v>-1.2817570000000007</v>
      </c>
      <c r="K72" s="63">
        <v>18</v>
      </c>
      <c r="L72">
        <v>15.66869423</v>
      </c>
      <c r="O72" s="62"/>
      <c r="P72">
        <v>15.470453259999999</v>
      </c>
      <c r="R72" s="27">
        <f t="shared" si="3"/>
        <v>0.19824097000000052</v>
      </c>
    </row>
    <row r="73" spans="1:18">
      <c r="A73" s="63">
        <v>19</v>
      </c>
      <c r="B73">
        <v>12.84408221</v>
      </c>
      <c r="E73" s="63"/>
      <c r="F73">
        <v>11.91991133</v>
      </c>
      <c r="H73" s="27">
        <f t="shared" si="2"/>
        <v>0.92417088000000014</v>
      </c>
      <c r="K73" s="63">
        <v>19</v>
      </c>
      <c r="L73">
        <v>15.60675983</v>
      </c>
      <c r="O73" s="62"/>
      <c r="P73">
        <v>15.41740935</v>
      </c>
      <c r="R73" s="27">
        <f t="shared" si="3"/>
        <v>0.18935047999999988</v>
      </c>
    </row>
    <row r="74" spans="1:18">
      <c r="A74" s="63">
        <v>20</v>
      </c>
      <c r="B74">
        <v>11.10566867</v>
      </c>
      <c r="E74" s="63"/>
      <c r="F74">
        <v>9.2368475599999993</v>
      </c>
      <c r="H74" s="27">
        <f t="shared" si="2"/>
        <v>1.8688211100000007</v>
      </c>
      <c r="K74" s="63">
        <v>20</v>
      </c>
      <c r="L74">
        <v>14.27551137</v>
      </c>
      <c r="O74" s="62"/>
      <c r="P74">
        <v>14.130357119999999</v>
      </c>
      <c r="R74" s="27">
        <f t="shared" si="3"/>
        <v>0.14515425000000093</v>
      </c>
    </row>
    <row r="75" spans="1:18">
      <c r="A75" s="63">
        <v>21</v>
      </c>
      <c r="B75">
        <v>13.69334649</v>
      </c>
      <c r="E75" s="63"/>
      <c r="F75">
        <v>12.732620450000001</v>
      </c>
      <c r="H75" s="27">
        <f t="shared" si="2"/>
        <v>0.96072603999999906</v>
      </c>
      <c r="K75" s="63">
        <v>21</v>
      </c>
      <c r="L75">
        <v>14.84813799</v>
      </c>
      <c r="O75" s="62"/>
      <c r="P75">
        <v>14.755072200000001</v>
      </c>
      <c r="R75" s="27">
        <f t="shared" si="3"/>
        <v>9.3065789999998927E-2</v>
      </c>
    </row>
    <row r="76" spans="1:18">
      <c r="A76" s="63">
        <v>22</v>
      </c>
      <c r="B76">
        <v>12.90203953</v>
      </c>
      <c r="E76" s="63"/>
      <c r="F76">
        <v>11.61072023</v>
      </c>
      <c r="H76" s="27">
        <f t="shared" si="2"/>
        <v>1.2913192999999996</v>
      </c>
      <c r="K76" s="63">
        <v>22</v>
      </c>
      <c r="L76">
        <v>12.801867379999999</v>
      </c>
      <c r="O76" s="62"/>
      <c r="P76">
        <v>12.688019710000001</v>
      </c>
      <c r="R76" s="27">
        <f t="shared" si="3"/>
        <v>0.1138476699999984</v>
      </c>
    </row>
    <row r="77" spans="1:18">
      <c r="A77" s="63">
        <v>23</v>
      </c>
      <c r="B77">
        <v>22.75987194</v>
      </c>
      <c r="E77" s="63"/>
      <c r="F77">
        <v>22.61503948</v>
      </c>
      <c r="H77" s="27">
        <f t="shared" si="2"/>
        <v>0.14483245999999994</v>
      </c>
      <c r="K77" s="63">
        <v>23</v>
      </c>
      <c r="L77">
        <v>13.80809438</v>
      </c>
      <c r="O77" s="62"/>
      <c r="P77">
        <v>13.69115086</v>
      </c>
      <c r="R77" s="27">
        <f t="shared" si="3"/>
        <v>0.11694351999999952</v>
      </c>
    </row>
    <row r="78" spans="1:18">
      <c r="A78" s="63">
        <v>24</v>
      </c>
      <c r="B78">
        <v>23.511607009999999</v>
      </c>
      <c r="E78" s="63"/>
      <c r="F78">
        <v>23.421590070000001</v>
      </c>
      <c r="H78" s="27">
        <f t="shared" si="2"/>
        <v>9.0016939999998158E-2</v>
      </c>
      <c r="K78" s="63">
        <v>24</v>
      </c>
      <c r="L78">
        <v>13.90358601</v>
      </c>
      <c r="O78" s="62"/>
      <c r="P78">
        <v>14.484954439999999</v>
      </c>
      <c r="R78" s="27">
        <f t="shared" si="3"/>
        <v>-0.58136842999999949</v>
      </c>
    </row>
    <row r="79" spans="1:18">
      <c r="A79" s="63" t="s">
        <v>121</v>
      </c>
      <c r="E79" s="63" t="s">
        <v>121</v>
      </c>
      <c r="H79" s="27">
        <f t="shared" si="2"/>
        <v>0</v>
      </c>
      <c r="K79" s="63" t="s">
        <v>121</v>
      </c>
      <c r="O79" s="62" t="s">
        <v>121</v>
      </c>
      <c r="R79" s="27">
        <f t="shared" si="3"/>
        <v>0</v>
      </c>
    </row>
    <row r="80" spans="1:18">
      <c r="A80" s="63">
        <v>0</v>
      </c>
      <c r="B80">
        <v>9.8978204600000002</v>
      </c>
      <c r="E80" s="63"/>
      <c r="F80">
        <v>9.9492836199999992</v>
      </c>
      <c r="H80" s="27">
        <f t="shared" si="2"/>
        <v>-5.1463159999999064E-2</v>
      </c>
      <c r="K80" s="63">
        <v>0</v>
      </c>
      <c r="L80">
        <v>10.32969113</v>
      </c>
      <c r="O80" s="62"/>
      <c r="P80">
        <v>10.45320761</v>
      </c>
      <c r="R80" s="27">
        <f t="shared" si="3"/>
        <v>-0.12351647999999926</v>
      </c>
    </row>
    <row r="81" spans="1:18">
      <c r="A81" s="63">
        <v>1</v>
      </c>
      <c r="B81">
        <v>5.5971375500000002</v>
      </c>
      <c r="E81" s="63"/>
      <c r="F81">
        <v>5.3081339500000002</v>
      </c>
      <c r="H81" s="27">
        <f t="shared" si="2"/>
        <v>0.28900360000000003</v>
      </c>
      <c r="K81" s="63">
        <v>1</v>
      </c>
      <c r="L81">
        <v>9.7432551299999997</v>
      </c>
      <c r="O81" s="62"/>
      <c r="P81">
        <v>10.31808258</v>
      </c>
      <c r="R81" s="27">
        <f t="shared" si="3"/>
        <v>-0.57482745000000079</v>
      </c>
    </row>
    <row r="82" spans="1:18">
      <c r="A82" s="63">
        <v>2</v>
      </c>
      <c r="B82">
        <v>6.5201208599999996</v>
      </c>
      <c r="E82" s="63"/>
      <c r="F82">
        <v>6.2992357800000001</v>
      </c>
      <c r="H82" s="27">
        <f t="shared" si="2"/>
        <v>0.22088507999999951</v>
      </c>
      <c r="K82" s="63">
        <v>2</v>
      </c>
      <c r="L82">
        <v>7.1008437899999999</v>
      </c>
      <c r="O82" s="62"/>
      <c r="P82">
        <v>6.7556733700000002</v>
      </c>
      <c r="R82" s="27">
        <f t="shared" si="3"/>
        <v>0.34517041999999964</v>
      </c>
    </row>
    <row r="83" spans="1:18">
      <c r="A83" s="63">
        <v>3</v>
      </c>
      <c r="B83">
        <v>8.4167369099999991</v>
      </c>
      <c r="E83" s="63"/>
      <c r="F83">
        <v>7.24576201</v>
      </c>
      <c r="H83" s="27">
        <f t="shared" si="2"/>
        <v>1.1709748999999992</v>
      </c>
      <c r="K83" s="63">
        <v>3</v>
      </c>
      <c r="L83">
        <v>14.92539448</v>
      </c>
      <c r="O83" s="62"/>
      <c r="P83">
        <v>15.27999299</v>
      </c>
      <c r="R83" s="27">
        <f t="shared" si="3"/>
        <v>-0.35459851000000064</v>
      </c>
    </row>
    <row r="84" spans="1:18">
      <c r="A84" s="63">
        <v>4</v>
      </c>
      <c r="B84">
        <v>7.2574370899999998</v>
      </c>
      <c r="E84" s="63"/>
      <c r="F84">
        <v>6.9982964399999998</v>
      </c>
      <c r="H84" s="27">
        <f t="shared" si="2"/>
        <v>0.25914064999999997</v>
      </c>
      <c r="K84" s="63">
        <v>4</v>
      </c>
      <c r="L84">
        <v>8.1427087799999995</v>
      </c>
      <c r="O84" s="62"/>
      <c r="P84">
        <v>8.1783518799999992</v>
      </c>
      <c r="R84" s="27">
        <f t="shared" si="3"/>
        <v>-3.5643099999999706E-2</v>
      </c>
    </row>
    <row r="85" spans="1:18">
      <c r="A85" s="63">
        <v>5</v>
      </c>
      <c r="B85">
        <v>8.6325564900000007</v>
      </c>
      <c r="E85" s="63"/>
      <c r="F85">
        <v>7.9542932300000002</v>
      </c>
      <c r="H85" s="27">
        <f t="shared" si="2"/>
        <v>0.67826326000000048</v>
      </c>
      <c r="K85" s="63">
        <v>5</v>
      </c>
      <c r="L85">
        <v>10.65931965</v>
      </c>
      <c r="O85" s="62"/>
      <c r="P85">
        <v>11.621568419999999</v>
      </c>
      <c r="R85" s="27">
        <f t="shared" si="3"/>
        <v>-0.96224876999999864</v>
      </c>
    </row>
    <row r="86" spans="1:18">
      <c r="A86" s="63">
        <v>6</v>
      </c>
      <c r="B86">
        <v>8.1944108</v>
      </c>
      <c r="E86" s="63"/>
      <c r="F86">
        <v>8.4473493699999995</v>
      </c>
      <c r="H86" s="27">
        <f t="shared" si="2"/>
        <v>-0.25293856999999953</v>
      </c>
      <c r="K86" s="63">
        <v>6</v>
      </c>
      <c r="L86">
        <v>8.7954291199999997</v>
      </c>
      <c r="O86" s="62"/>
      <c r="P86">
        <v>8.5996253599999992</v>
      </c>
      <c r="R86" s="27">
        <f t="shared" si="3"/>
        <v>0.19580376000000044</v>
      </c>
    </row>
    <row r="87" spans="1:18">
      <c r="A87" s="63">
        <v>7</v>
      </c>
      <c r="B87">
        <v>5.2453700799999998</v>
      </c>
      <c r="E87" s="63"/>
      <c r="F87">
        <v>5.1482503800000003</v>
      </c>
      <c r="H87" s="27">
        <f t="shared" si="2"/>
        <v>9.7119699999999476E-2</v>
      </c>
      <c r="K87" s="63">
        <v>7</v>
      </c>
      <c r="L87">
        <v>6.7809674700000002</v>
      </c>
      <c r="O87" s="62"/>
      <c r="P87">
        <v>9.0078364499999992</v>
      </c>
      <c r="R87" s="27">
        <f t="shared" si="3"/>
        <v>-2.226868979999999</v>
      </c>
    </row>
    <row r="88" spans="1:18">
      <c r="A88" s="63">
        <v>8</v>
      </c>
      <c r="B88">
        <v>3.1948744100000002</v>
      </c>
      <c r="E88" s="63"/>
      <c r="F88">
        <v>3.0400695799999999</v>
      </c>
      <c r="H88" s="27">
        <f t="shared" si="2"/>
        <v>0.15480483000000023</v>
      </c>
      <c r="K88" s="63">
        <v>8</v>
      </c>
      <c r="L88">
        <v>6.8500126799999999</v>
      </c>
      <c r="O88" s="62"/>
      <c r="P88">
        <v>6.8265532200000001</v>
      </c>
      <c r="R88" s="27">
        <f t="shared" si="3"/>
        <v>2.3459459999999766E-2</v>
      </c>
    </row>
    <row r="89" spans="1:18">
      <c r="A89" s="63">
        <v>9</v>
      </c>
      <c r="B89">
        <v>6.6281594300000002</v>
      </c>
      <c r="E89" s="63"/>
      <c r="F89">
        <v>6.2076995300000002</v>
      </c>
      <c r="H89" s="27">
        <f t="shared" si="2"/>
        <v>0.4204599</v>
      </c>
      <c r="K89" s="63">
        <v>9</v>
      </c>
      <c r="L89">
        <v>8.7385080199999994</v>
      </c>
      <c r="O89" s="62"/>
      <c r="P89">
        <v>9.4001009599999996</v>
      </c>
      <c r="R89" s="27">
        <f t="shared" si="3"/>
        <v>-0.66159294000000024</v>
      </c>
    </row>
    <row r="90" spans="1:18">
      <c r="A90" s="63">
        <v>10</v>
      </c>
      <c r="B90">
        <v>6.2521519999999997</v>
      </c>
      <c r="E90" s="63"/>
      <c r="F90">
        <v>5.5127646800000001</v>
      </c>
      <c r="H90" s="27">
        <f t="shared" si="2"/>
        <v>0.73938731999999963</v>
      </c>
      <c r="K90" s="63">
        <v>10</v>
      </c>
      <c r="L90">
        <v>5.8588538899999998</v>
      </c>
      <c r="O90" s="62"/>
      <c r="P90">
        <v>6.1372306700000001</v>
      </c>
      <c r="R90" s="27">
        <f t="shared" si="3"/>
        <v>-0.27837678000000032</v>
      </c>
    </row>
    <row r="91" spans="1:18">
      <c r="A91" s="63">
        <v>11</v>
      </c>
      <c r="B91">
        <v>6.4179692700000004</v>
      </c>
      <c r="E91" s="63"/>
      <c r="F91">
        <v>6.2505107600000001</v>
      </c>
      <c r="H91" s="27">
        <f t="shared" si="2"/>
        <v>0.16745851000000034</v>
      </c>
      <c r="K91" s="63">
        <v>11</v>
      </c>
      <c r="L91">
        <v>4.1764069599999996</v>
      </c>
      <c r="O91" s="62"/>
      <c r="P91">
        <v>6.0446812799999998</v>
      </c>
      <c r="R91" s="27">
        <f t="shared" si="3"/>
        <v>-1.8682743200000003</v>
      </c>
    </row>
    <row r="92" spans="1:18">
      <c r="A92" s="63">
        <v>12</v>
      </c>
      <c r="B92">
        <v>5.5913477299999998</v>
      </c>
      <c r="E92" s="63"/>
      <c r="F92">
        <v>7.0658940399999999</v>
      </c>
      <c r="H92" s="27">
        <f t="shared" si="2"/>
        <v>-1.47454631</v>
      </c>
      <c r="K92" s="63">
        <v>12</v>
      </c>
      <c r="L92">
        <v>7.51471906</v>
      </c>
      <c r="O92" s="62"/>
      <c r="P92">
        <v>5.4159035500000003</v>
      </c>
      <c r="R92" s="27">
        <f t="shared" si="3"/>
        <v>2.0988155099999997</v>
      </c>
    </row>
    <row r="93" spans="1:18">
      <c r="A93" s="63">
        <v>13</v>
      </c>
      <c r="B93">
        <v>3.5496597599999999</v>
      </c>
      <c r="E93" s="63"/>
      <c r="F93">
        <v>1.9275180000000001</v>
      </c>
      <c r="H93" s="27">
        <f t="shared" si="2"/>
        <v>1.6221417599999999</v>
      </c>
      <c r="K93" s="63">
        <v>13</v>
      </c>
      <c r="L93">
        <v>8.2826728299999992</v>
      </c>
      <c r="O93" s="62"/>
      <c r="P93">
        <v>9.1110722899999992</v>
      </c>
      <c r="R93" s="27">
        <f t="shared" si="3"/>
        <v>-0.82839945999999998</v>
      </c>
    </row>
    <row r="94" spans="1:18">
      <c r="A94" s="63">
        <v>14</v>
      </c>
      <c r="B94">
        <v>18.114820659999999</v>
      </c>
      <c r="E94" s="63"/>
      <c r="F94">
        <v>18.465486640000002</v>
      </c>
      <c r="H94" s="27">
        <f t="shared" si="2"/>
        <v>-0.35066598000000226</v>
      </c>
      <c r="K94" s="63">
        <v>14</v>
      </c>
      <c r="L94">
        <v>6.9757158099999996</v>
      </c>
      <c r="O94" s="62"/>
      <c r="P94">
        <v>6.3273572800000002</v>
      </c>
      <c r="R94" s="27">
        <f t="shared" si="3"/>
        <v>0.64835852999999943</v>
      </c>
    </row>
    <row r="95" spans="1:18">
      <c r="A95" s="63">
        <v>15</v>
      </c>
      <c r="B95">
        <v>7.8747682000000001</v>
      </c>
      <c r="E95" s="63"/>
      <c r="F95">
        <v>8.5440622099999999</v>
      </c>
      <c r="H95" s="27">
        <f t="shared" si="2"/>
        <v>-0.66929400999999977</v>
      </c>
      <c r="K95" s="63">
        <v>15</v>
      </c>
      <c r="L95">
        <v>10.1306364</v>
      </c>
      <c r="O95" s="62"/>
      <c r="P95">
        <v>10.00253981</v>
      </c>
      <c r="R95" s="27">
        <f t="shared" si="3"/>
        <v>0.12809659000000018</v>
      </c>
    </row>
    <row r="96" spans="1:18">
      <c r="A96" s="63">
        <v>16</v>
      </c>
      <c r="B96">
        <v>6.7728481</v>
      </c>
      <c r="E96" s="63"/>
      <c r="F96">
        <v>7.5876295999999996</v>
      </c>
      <c r="H96" s="27">
        <f t="shared" si="2"/>
        <v>-0.8147814999999996</v>
      </c>
      <c r="K96" s="63">
        <v>16</v>
      </c>
      <c r="L96">
        <v>8.4629904000000007</v>
      </c>
      <c r="O96" s="62"/>
      <c r="P96">
        <v>9.12488031</v>
      </c>
      <c r="R96" s="27">
        <f t="shared" si="3"/>
        <v>-0.6618899099999993</v>
      </c>
    </row>
    <row r="97" spans="1:18">
      <c r="A97" s="63">
        <v>17</v>
      </c>
      <c r="B97">
        <v>8.2422781199999999</v>
      </c>
      <c r="E97" s="63"/>
      <c r="F97">
        <v>7.1373774699999997</v>
      </c>
      <c r="H97" s="27">
        <f t="shared" si="2"/>
        <v>1.1049006500000003</v>
      </c>
      <c r="K97" s="63">
        <v>17</v>
      </c>
      <c r="L97">
        <v>4.7731310499999999</v>
      </c>
      <c r="O97" s="62"/>
      <c r="P97">
        <v>5.1909081199999996</v>
      </c>
      <c r="R97" s="27">
        <f t="shared" si="3"/>
        <v>-0.41777706999999964</v>
      </c>
    </row>
    <row r="98" spans="1:18">
      <c r="A98" s="63">
        <v>18</v>
      </c>
      <c r="B98">
        <v>4.9300841499999999</v>
      </c>
      <c r="E98" s="63"/>
      <c r="F98">
        <v>6.8585125299999996</v>
      </c>
      <c r="H98" s="27">
        <f t="shared" si="2"/>
        <v>-1.9284283799999997</v>
      </c>
      <c r="K98" s="63">
        <v>18</v>
      </c>
      <c r="L98">
        <v>6.7811967400000004</v>
      </c>
      <c r="O98" s="62"/>
      <c r="P98">
        <v>6.6958217800000002</v>
      </c>
      <c r="R98" s="27">
        <f t="shared" si="3"/>
        <v>8.5374960000000222E-2</v>
      </c>
    </row>
    <row r="99" spans="1:18">
      <c r="A99" s="63">
        <v>19</v>
      </c>
      <c r="B99">
        <v>5.2237490900000001</v>
      </c>
      <c r="E99" s="63"/>
      <c r="F99">
        <v>4.8662689700000001</v>
      </c>
      <c r="H99" s="27">
        <f t="shared" si="2"/>
        <v>0.35748011999999996</v>
      </c>
      <c r="K99" s="63">
        <v>19</v>
      </c>
      <c r="L99">
        <v>5.5608605500000001</v>
      </c>
      <c r="O99" s="62"/>
      <c r="P99">
        <v>5.1364515400000004</v>
      </c>
      <c r="R99" s="27">
        <f t="shared" si="3"/>
        <v>0.42440900999999975</v>
      </c>
    </row>
    <row r="100" spans="1:18">
      <c r="A100" s="63">
        <v>20</v>
      </c>
      <c r="B100">
        <v>6.0626786900000003</v>
      </c>
      <c r="E100" s="63"/>
      <c r="F100">
        <v>4.9211780799999998</v>
      </c>
      <c r="H100" s="27">
        <f t="shared" si="2"/>
        <v>1.1415006100000005</v>
      </c>
      <c r="K100" s="63">
        <v>20</v>
      </c>
      <c r="L100">
        <v>14.17107611</v>
      </c>
      <c r="O100" s="62"/>
      <c r="P100">
        <v>14.120597549999999</v>
      </c>
      <c r="R100" s="27">
        <f t="shared" si="3"/>
        <v>5.0478560000000172E-2</v>
      </c>
    </row>
    <row r="101" spans="1:18">
      <c r="A101" s="63">
        <v>21</v>
      </c>
      <c r="B101">
        <v>8.4616545199999997</v>
      </c>
      <c r="E101" s="63"/>
      <c r="F101">
        <v>7.8103992499999997</v>
      </c>
      <c r="H101" s="27">
        <f t="shared" si="2"/>
        <v>0.65125527000000005</v>
      </c>
      <c r="K101" s="63">
        <v>21</v>
      </c>
      <c r="L101">
        <v>12.788889729999999</v>
      </c>
      <c r="O101" s="62"/>
      <c r="P101">
        <v>12.59382123</v>
      </c>
      <c r="R101" s="27">
        <f t="shared" si="3"/>
        <v>0.19506849999999964</v>
      </c>
    </row>
    <row r="102" spans="1:18">
      <c r="A102" s="63">
        <v>22</v>
      </c>
      <c r="B102">
        <v>8.1267417000000002</v>
      </c>
      <c r="E102" s="63"/>
      <c r="F102">
        <v>7.4475896700000002</v>
      </c>
      <c r="H102" s="27">
        <f t="shared" si="2"/>
        <v>0.67915203000000002</v>
      </c>
      <c r="K102" s="63">
        <v>22</v>
      </c>
      <c r="L102">
        <v>12.51526653</v>
      </c>
      <c r="O102" s="62"/>
      <c r="P102">
        <v>12.49141058</v>
      </c>
      <c r="R102" s="27">
        <f t="shared" si="3"/>
        <v>2.3855949999999737E-2</v>
      </c>
    </row>
    <row r="103" spans="1:18">
      <c r="A103" s="63">
        <v>23</v>
      </c>
      <c r="B103">
        <v>4.17127933</v>
      </c>
      <c r="E103" s="63"/>
      <c r="F103">
        <v>3.9954557099999999</v>
      </c>
      <c r="H103" s="27">
        <f t="shared" si="2"/>
        <v>0.17582362000000007</v>
      </c>
      <c r="K103" s="63">
        <v>23</v>
      </c>
      <c r="L103">
        <v>6.5042522299999996</v>
      </c>
      <c r="O103" s="62"/>
      <c r="P103">
        <v>6.2895906799999999</v>
      </c>
      <c r="R103" s="27">
        <f t="shared" si="3"/>
        <v>0.21466154999999976</v>
      </c>
    </row>
    <row r="104" spans="1:18">
      <c r="A104" s="63">
        <v>24</v>
      </c>
      <c r="B104">
        <v>5.0628215900000004</v>
      </c>
      <c r="E104" s="63"/>
      <c r="F104">
        <v>5.0888711999999998</v>
      </c>
      <c r="H104" s="27">
        <f t="shared" si="2"/>
        <v>-2.604960999999939E-2</v>
      </c>
      <c r="K104" s="63">
        <v>24</v>
      </c>
      <c r="L104">
        <v>7.1700338500000003</v>
      </c>
      <c r="O104" s="62"/>
      <c r="P104">
        <v>7.1657009499999997</v>
      </c>
      <c r="R104" s="27">
        <f t="shared" si="3"/>
        <v>4.332900000000528E-3</v>
      </c>
    </row>
    <row r="105" spans="1:18">
      <c r="A105" s="65"/>
    </row>
    <row r="106" spans="1:18">
      <c r="A106" s="64"/>
    </row>
    <row r="107" spans="1:18">
      <c r="A107" s="65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14</xdr:col>
                <xdr:colOff>22860</xdr:colOff>
                <xdr:row>108</xdr:row>
                <xdr:rowOff>53340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822960</xdr:colOff>
                <xdr:row>108</xdr:row>
                <xdr:rowOff>114300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7" name="Control 1">
          <controlPr defaultSize="0" r:id="rId6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4</xdr:col>
                <xdr:colOff>213360</xdr:colOff>
                <xdr:row>108</xdr:row>
                <xdr:rowOff>114300</xdr:rowOff>
              </to>
            </anchor>
          </controlPr>
        </control>
      </mc:Choice>
      <mc:Fallback>
        <control shapeId="4097" r:id="rId7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K18"/>
  <sheetViews>
    <sheetView showGridLines="0" workbookViewId="0">
      <selection activeCell="E24" sqref="E24"/>
    </sheetView>
  </sheetViews>
  <sheetFormatPr defaultRowHeight="14.4"/>
  <cols>
    <col min="2" max="2" width="26.109375" bestFit="1" customWidth="1"/>
    <col min="3" max="3" width="12.44140625" bestFit="1" customWidth="1"/>
    <col min="4" max="11" width="12.21875" customWidth="1"/>
  </cols>
  <sheetData>
    <row r="1" spans="2:11" ht="15" thickBot="1"/>
    <row r="2" spans="2:11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1">
      <c r="B3" s="25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1">
      <c r="B4" s="25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1">
      <c r="B5" s="25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1" ht="15" thickBot="1">
      <c r="B6" s="26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1" ht="15" thickBot="1"/>
    <row r="10" spans="2:11">
      <c r="B10" s="60"/>
      <c r="C10" s="58"/>
      <c r="D10" s="36" t="s">
        <v>123</v>
      </c>
      <c r="E10" s="30"/>
      <c r="F10" s="30"/>
      <c r="G10" s="31"/>
      <c r="H10" s="36" t="s">
        <v>117</v>
      </c>
      <c r="I10" s="30"/>
      <c r="J10" s="30"/>
      <c r="K10" s="31"/>
    </row>
    <row r="11" spans="2:11" ht="15" thickBot="1">
      <c r="B11" s="61" t="s">
        <v>86</v>
      </c>
      <c r="C11" s="59" t="s">
        <v>124</v>
      </c>
      <c r="D11" s="54" t="s">
        <v>118</v>
      </c>
      <c r="E11" s="17" t="s">
        <v>119</v>
      </c>
      <c r="F11" s="17" t="s">
        <v>120</v>
      </c>
      <c r="G11" s="53" t="s">
        <v>121</v>
      </c>
      <c r="H11" s="54" t="s">
        <v>118</v>
      </c>
      <c r="I11" s="17" t="s">
        <v>119</v>
      </c>
      <c r="J11" s="17" t="s">
        <v>120</v>
      </c>
      <c r="K11" s="53" t="s">
        <v>121</v>
      </c>
    </row>
    <row r="12" spans="2:11">
      <c r="B12" s="46" t="s">
        <v>109</v>
      </c>
      <c r="C12" s="47" t="s">
        <v>122</v>
      </c>
      <c r="D12" s="48">
        <v>1.96897126794523</v>
      </c>
      <c r="E12" s="49">
        <v>3.4602999071115099</v>
      </c>
      <c r="F12" s="49">
        <v>14.6053919825485</v>
      </c>
      <c r="G12" s="50" t="s">
        <v>122</v>
      </c>
      <c r="H12" s="51" t="s">
        <v>122</v>
      </c>
      <c r="I12" s="52" t="s">
        <v>122</v>
      </c>
      <c r="J12" s="52" t="s">
        <v>122</v>
      </c>
      <c r="K12" s="50" t="s">
        <v>122</v>
      </c>
    </row>
    <row r="13" spans="2:11">
      <c r="B13" s="44" t="s">
        <v>110</v>
      </c>
      <c r="C13" s="55">
        <v>2.5172597916725101E-3</v>
      </c>
      <c r="D13" s="40">
        <v>11.812966277372</v>
      </c>
      <c r="E13" s="10">
        <v>17.191494721178199</v>
      </c>
      <c r="F13" s="10">
        <v>13.6182460783909</v>
      </c>
      <c r="G13" s="41">
        <v>8.1368781707219107</v>
      </c>
      <c r="H13" s="37" t="s">
        <v>122</v>
      </c>
      <c r="I13" s="28" t="s">
        <v>122</v>
      </c>
      <c r="J13" s="28" t="s">
        <v>122</v>
      </c>
      <c r="K13" s="32" t="s">
        <v>122</v>
      </c>
    </row>
    <row r="14" spans="2:11">
      <c r="B14" s="44" t="s">
        <v>111</v>
      </c>
      <c r="C14" s="55">
        <v>1.2416653778368101E-3</v>
      </c>
      <c r="D14" s="40">
        <v>12.0679709489517</v>
      </c>
      <c r="E14" s="10">
        <v>16.795348497486899</v>
      </c>
      <c r="F14" s="10">
        <v>14.1431827932181</v>
      </c>
      <c r="G14" s="41">
        <v>8.3918828423015999</v>
      </c>
      <c r="H14" s="38">
        <f>(D14-D$13)/D$13</f>
        <v>2.1586844962739542E-2</v>
      </c>
      <c r="I14" s="29">
        <f t="shared" ref="I14:K14" si="0">(E14-E$13)/E$13</f>
        <v>-2.3043151867608556E-2</v>
      </c>
      <c r="J14" s="29">
        <f t="shared" si="0"/>
        <v>3.8546572870360826E-2</v>
      </c>
      <c r="K14" s="33">
        <f t="shared" si="0"/>
        <v>3.133937441723611E-2</v>
      </c>
    </row>
    <row r="15" spans="2:11">
      <c r="B15" s="44" t="s">
        <v>112</v>
      </c>
      <c r="C15" s="55">
        <v>1.2367894384974099E-3</v>
      </c>
      <c r="D15" s="40">
        <v>12.0501735388866</v>
      </c>
      <c r="E15" s="10">
        <v>16.906721928754401</v>
      </c>
      <c r="F15" s="10">
        <v>14.0762430723527</v>
      </c>
      <c r="G15" s="41">
        <v>8.3740854322365994</v>
      </c>
      <c r="H15" s="38">
        <f>(D15-D$13)/D$13</f>
        <v>2.0080245379941169E-2</v>
      </c>
      <c r="I15" s="29">
        <f t="shared" ref="I15" si="1">(E15-E$13)/E$13</f>
        <v>-1.6564748850661972E-2</v>
      </c>
      <c r="J15" s="29">
        <f t="shared" ref="J15" si="2">(F15-F$13)/F$13</f>
        <v>3.3631129245677092E-2</v>
      </c>
      <c r="K15" s="33">
        <f t="shared" ref="K15" si="3">(G15-G$13)/G$13</f>
        <v>2.9152121555439673E-2</v>
      </c>
    </row>
    <row r="16" spans="2:11">
      <c r="B16" s="44" t="s">
        <v>113</v>
      </c>
      <c r="C16" s="55"/>
      <c r="D16" s="40"/>
      <c r="E16" s="10"/>
      <c r="F16" s="10"/>
      <c r="G16" s="41"/>
      <c r="H16" s="38"/>
      <c r="I16" s="29"/>
      <c r="J16" s="29"/>
      <c r="K16" s="33"/>
    </row>
    <row r="17" spans="2:11" ht="15" thickBot="1">
      <c r="B17" s="45" t="s">
        <v>114</v>
      </c>
      <c r="C17" s="56"/>
      <c r="D17" s="42"/>
      <c r="E17" s="18"/>
      <c r="F17" s="18"/>
      <c r="G17" s="43"/>
      <c r="H17" s="39"/>
      <c r="I17" s="34"/>
      <c r="J17" s="34"/>
      <c r="K17" s="35"/>
    </row>
    <row r="18" spans="2:11">
      <c r="B18" s="57" t="s">
        <v>125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4.4"/>
  <cols>
    <col min="1" max="1" width="45.44140625" bestFit="1" customWidth="1"/>
    <col min="12" max="12" width="34.441406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2018-11-06T16:24:01Z</dcterms:modified>
</cp:coreProperties>
</file>