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20"/>
  </bookViews>
  <sheets>
    <sheet name="Ke hoach thuc hien" sheetId="3" r:id="rId1"/>
    <sheet name="Nhật ký" sheetId="2" r:id="rId2"/>
    <sheet name="temp" sheetId="1" r:id="rId3"/>
  </sheets>
  <definedNames>
    <definedName name="Actual">(PeriodInActual*(temp!$E1&gt;0))*PeriodInPlan</definedName>
    <definedName name="ActualBeyond">PeriodInActual*(temp!$E1&gt;0)</definedName>
    <definedName name="PercentComplete">PercentCompleteBeyond*PeriodInPlan</definedName>
    <definedName name="PercentCompleteBeyond">(temp!A$11=MEDIAN(temp!A$11,temp!$E1,temp!$E1+temp!$F1)*(temp!$E1&gt;0))*((temp!A$11&lt;(INT(temp!$E1+temp!$F1*temp!$G1)))+(temp!A$11=temp!$E1))*(temp!$G1&gt;0)</definedName>
    <definedName name="period_selected">temp!$M$3</definedName>
    <definedName name="PeriodInActual">temp!A$11=MEDIAN(temp!A$11,temp!$E1,temp!$E1+temp!$F1-1)</definedName>
    <definedName name="PeriodInPlan">temp!A$11=MEDIAN(temp!A$11,temp!$C1,temp!$C1+temp!$D1-1)</definedName>
    <definedName name="Plan">PeriodInPlan*(temp!$C1&gt;0)</definedName>
  </definedNames>
  <calcPr calcId="144525"/>
</workbook>
</file>

<file path=xl/comments1.xml><?xml version="1.0" encoding="utf-8"?>
<comments xmlns="http://schemas.openxmlformats.org/spreadsheetml/2006/main">
  <authors>
    <author>Author</author>
  </authors>
  <commentList>
    <comment ref="D5" authorId="0">
      <text>
        <r>
          <rPr>
            <b/>
            <sz val="9"/>
            <rFont val="Tahoma"/>
            <charset val="134"/>
          </rPr>
          <t xml:space="preserve">Author:
</t>
        </r>
      </text>
    </comment>
  </commentList>
</comments>
</file>

<file path=xl/comments2.xml><?xml version="1.0" encoding="utf-8"?>
<comments xmlns="http://schemas.openxmlformats.org/spreadsheetml/2006/main">
  <authors>
    <author>Author</author>
  </authors>
  <commentList>
    <comment ref="C4" authorId="0">
      <text>
        <r>
          <rPr>
            <b/>
            <sz val="9"/>
            <rFont val="Tahoma"/>
            <charset val="134"/>
          </rPr>
          <t xml:space="preserve">Author:
</t>
        </r>
      </text>
    </comment>
  </commentList>
</comments>
</file>

<file path=xl/sharedStrings.xml><?xml version="1.0" encoding="utf-8"?>
<sst xmlns="http://schemas.openxmlformats.org/spreadsheetml/2006/main" count="106">
  <si>
    <t>NHẬT KÝ THỰC HIỆN KHÓA LUẬN TỐT NGHIỆP</t>
  </si>
  <si>
    <t>Tên đồ án:</t>
  </si>
  <si>
    <t>Ứng dụng quản lý thời gian và công việc trên thiết bị di động</t>
  </si>
  <si>
    <t>Giảng viên hướng dẫn:</t>
  </si>
  <si>
    <t>Châu Thị Bảo Hà</t>
  </si>
  <si>
    <t>Ngày bắt đầu:</t>
  </si>
  <si>
    <t>STT</t>
  </si>
  <si>
    <t>Công việc dự kiến thực hiện</t>
  </si>
  <si>
    <t>Từ ngày</t>
  </si>
  <si>
    <t>Đến ngày</t>
  </si>
  <si>
    <t>Tìm hiểu nội dung đề tài.
Liên hệ giáo viên hướng dẫn.
Trao đổi với giáo viên hướng dẫn các việc cần làm.
Xác định các công nghệ cần để thực hiện cho dự án.</t>
  </si>
  <si>
    <t>9/3/2020</t>
  </si>
  <si>
    <t>15/03/2020</t>
  </si>
  <si>
    <t>Gửi cho giáo viên hướng dẫn cố cục của tài liệu, file kế hoạch thực hiện để được duyệt trước khi làm.
Thực hiện các công việc đã đề ra ở file nhật ký làm việc.</t>
  </si>
  <si>
    <t>16/03/2020</t>
  </si>
  <si>
    <t>22/03/2020</t>
  </si>
  <si>
    <t>Chỉnh sửa các phần của tài liệu và nhật ký làm việc theo yêu cầu của giảng viên.</t>
  </si>
  <si>
    <t>23/03/2020</t>
  </si>
  <si>
    <t>29/03/2020</t>
  </si>
  <si>
    <t>Viết yêu cầu chức năng ứng dụng.
Tiếp tục thực hiện các công việc đã đề ra trong file nhật ký làm việc.</t>
  </si>
  <si>
    <t>30/03/2020</t>
  </si>
  <si>
    <t>05/04/2020</t>
  </si>
  <si>
    <t>Tham khảo các ứng quản lý thời gian để thống nhất lại chức năng của dự án.
Tìm hiểu các vấn đề đã xảy ra hoặc đăng phát sinh trong quá trình làm đồ án.
Tiếp tục thực hiện các công việc đã đề ra trong file nhật ký làm việc.</t>
  </si>
  <si>
    <t>06/04/2020</t>
  </si>
  <si>
    <t>12/04/2020</t>
  </si>
  <si>
    <t>Tiếp tục thực hiện các nhiệm vụ đã đề ra trong file nhật ký làm việc.
Lập kế hoạch khi làm việc offline trong mùa dịch.</t>
  </si>
  <si>
    <t>13/04/2020</t>
  </si>
  <si>
    <t>19/04/2020</t>
  </si>
  <si>
    <t>Tiếp tục thực hiện các nhiệm vụ đã đề ra trong file nhật ký làm việc.
Chuẩn bị các công cụ cho việc coding, các công cụ để làm việc online một cách hiệu quả.</t>
  </si>
  <si>
    <t>20/04/2020</t>
  </si>
  <si>
    <t>26/04/2020</t>
  </si>
  <si>
    <t>Coding các chức năng giao diện ứng dụng.
Xây dựng giao diện ứng dụng</t>
  </si>
  <si>
    <t>27/04/2020</t>
  </si>
  <si>
    <t>03/05/2020</t>
  </si>
  <si>
    <t>Báo cáo với giáo viên hướng dẫn</t>
  </si>
  <si>
    <t>04/05/2020</t>
  </si>
  <si>
    <t>10/05/2020</t>
  </si>
  <si>
    <t>Sửa lại dữ liệu</t>
  </si>
  <si>
    <t>11/05/2020</t>
  </si>
  <si>
    <t>17/05/2020</t>
  </si>
  <si>
    <t>Báo cáo với giáo viên hướng dẫn.</t>
  </si>
  <si>
    <t>18/05/2020</t>
  </si>
  <si>
    <t>24/05/2020</t>
  </si>
  <si>
    <t>Thực hiện các chức năng mà giáo viên hướng dẫn đã đề cập.
Báo cáo tiến độ, công việc đã hoàn thành, chưa hoàn thành với giáo viên hướng dẫn.</t>
  </si>
  <si>
    <t>25/05/2020</t>
  </si>
  <si>
    <t>31/05/2020</t>
  </si>
  <si>
    <t>Thực hiện các công việc mà giáo viên hướng dẫn yêu cầu
Viết lại giao diện công việc theo tuần</t>
  </si>
  <si>
    <t>01/06/2020</t>
  </si>
  <si>
    <t>07/06/2020</t>
  </si>
  <si>
    <t>Làm chức năng thêm nhãn cho công việc, 
Làm chức năng xem công việc theo tuần, xem công việc theo ngày. 
Làm chức năng cập nhật trạng thái công việc.</t>
  </si>
  <si>
    <t>14/06/2020</t>
  </si>
  <si>
    <t>Sửa lại giao diện xem công việc theo tuần
Làm chức năng cập nhật trạng thái công việc</t>
  </si>
  <si>
    <t>15/06/2020</t>
  </si>
  <si>
    <t>21/06/2020</t>
  </si>
  <si>
    <t>Làm theo yêu cầu của giáo viên hướng dẫn
Báo cáo với giáo viên hướng dẫn.</t>
  </si>
  <si>
    <t>22/06/2020</t>
  </si>
  <si>
    <t>28/06/2020</t>
  </si>
  <si>
    <t>Test ứng dụng
Sửa lại tài liệu.
Làm theo yêu cầu của giáo viên hướng dẫn
Báo cáo với giáo viên hướng dẫn</t>
  </si>
  <si>
    <t>29/06/2020</t>
  </si>
  <si>
    <t>Test ứng dụng
Sửa lại tài liệu.
Báo báo phản biện.</t>
  </si>
  <si>
    <t>NHẬT KÝ LÀM VIỆC</t>
  </si>
  <si>
    <t>Tuần</t>
  </si>
  <si>
    <t>Ngày báo cáo 
GVHD</t>
  </si>
  <si>
    <t>Tóm tắt công việc đã thực hiện</t>
  </si>
  <si>
    <t>Nhận xét của 
GVHD</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</si>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</sst>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dd/mm/yy"/>
    <numFmt numFmtId="42" formatCode="_(&quot;$&quot;* #,##0_);_(&quot;$&quot;* \(#,##0\);_(&quot;$&quot;* &quot;-&quot;_);_(@_)"/>
    <numFmt numFmtId="178" formatCode="_ * #,##0.00_ ;_ * \-#,##0.00_ ;_ * &quot;-&quot;??_ ;_ @_ "/>
  </numFmts>
  <fonts count="48">
    <font>
      <sz val="11"/>
      <color theme="1" tint="0.249946592608417"/>
      <name val="Corbel"/>
      <charset val="134"/>
      <scheme val="major"/>
    </font>
    <font>
      <sz val="11"/>
      <name val="Corbel"/>
      <charset val="134"/>
      <scheme val="major"/>
    </font>
    <font>
      <b/>
      <sz val="13"/>
      <name val="Corbel"/>
      <charset val="134"/>
      <scheme val="major"/>
    </font>
    <font>
      <b/>
      <sz val="28"/>
      <name val="Times New Roman"/>
      <charset val="134"/>
    </font>
    <font>
      <b/>
      <sz val="12"/>
      <name val="Arial"/>
      <charset val="134"/>
    </font>
    <font>
      <b/>
      <sz val="42"/>
      <name val="Corbel"/>
      <charset val="134"/>
      <scheme val="major"/>
    </font>
    <font>
      <b/>
      <sz val="11"/>
      <name val="Corbel"/>
      <charset val="134"/>
      <scheme val="major"/>
    </font>
    <font>
      <b/>
      <sz val="9.5"/>
      <name val="Calibri"/>
      <charset val="134"/>
      <scheme val="minor"/>
    </font>
    <font>
      <sz val="11"/>
      <name val="Calibri"/>
      <charset val="134"/>
      <scheme val="minor"/>
    </font>
    <font>
      <b/>
      <sz val="13"/>
      <name val="Calibri"/>
      <charset val="134"/>
    </font>
    <font>
      <sz val="12"/>
      <name val="Calibri"/>
      <charset val="134"/>
    </font>
    <font>
      <b/>
      <sz val="11"/>
      <name val="Calibri"/>
      <charset val="134"/>
      <scheme val="minor"/>
    </font>
    <font>
      <sz val="14"/>
      <name val="Calibri"/>
      <charset val="134"/>
      <scheme val="minor"/>
    </font>
    <font>
      <sz val="11"/>
      <name val="Arial"/>
      <charset val="134"/>
    </font>
    <font>
      <sz val="12"/>
      <name val="Arial"/>
      <charset val="134"/>
    </font>
    <font>
      <sz val="13"/>
      <color theme="1" tint="0.249946592608417"/>
      <name val="Times New Roman"/>
      <charset val="134"/>
    </font>
    <font>
      <sz val="11"/>
      <color theme="1" tint="0.249946592608417"/>
      <name val="Times New Roman"/>
      <charset val="134"/>
    </font>
    <font>
      <b/>
      <sz val="28"/>
      <color theme="7"/>
      <name val="Times New Roman"/>
      <charset val="134"/>
    </font>
    <font>
      <b/>
      <sz val="13"/>
      <color theme="7"/>
      <name val="Times New Roman"/>
      <charset val="134"/>
    </font>
    <font>
      <b/>
      <sz val="42"/>
      <color theme="7"/>
      <name val="Times New Roman"/>
      <charset val="134"/>
    </font>
    <font>
      <sz val="13"/>
      <color theme="7"/>
      <name val="Times New Roman"/>
      <charset val="134"/>
    </font>
    <font>
      <u/>
      <sz val="11"/>
      <color theme="10"/>
      <name val="Corbel"/>
      <charset val="134"/>
      <scheme val="major"/>
    </font>
    <font>
      <b/>
      <sz val="13"/>
      <color theme="1" tint="0.249946592608417"/>
      <name val="Times New Roman"/>
      <charset val="134"/>
    </font>
    <font>
      <sz val="11"/>
      <color theme="0"/>
      <name val="Calibri"/>
      <charset val="0"/>
      <scheme val="minor"/>
    </font>
    <font>
      <sz val="11"/>
      <color theme="1"/>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rgb="FF9C6500"/>
      <name val="Calibri"/>
      <charset val="134"/>
      <scheme val="minor"/>
    </font>
    <font>
      <b/>
      <sz val="42"/>
      <color theme="7"/>
      <name val="Corbel"/>
      <charset val="134"/>
      <scheme val="major"/>
    </font>
    <font>
      <i/>
      <sz val="11"/>
      <color rgb="FF7F7F7F"/>
      <name val="Calibri"/>
      <charset val="0"/>
      <scheme val="minor"/>
    </font>
    <font>
      <b/>
      <sz val="11"/>
      <color rgb="FFFFFFFF"/>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b/>
      <sz val="11"/>
      <color theme="1" tint="0.249946592608417"/>
      <name val="Calibri"/>
      <charset val="134"/>
      <scheme val="minor"/>
    </font>
    <font>
      <b/>
      <sz val="13"/>
      <color theme="1" tint="0.249946592608417"/>
      <name val="Corbel"/>
      <charset val="134"/>
      <scheme val="major"/>
    </font>
    <font>
      <b/>
      <sz val="9.5"/>
      <color theme="1" tint="0.499984740745262"/>
      <name val="Calibri"/>
      <charset val="134"/>
      <scheme val="minor"/>
    </font>
    <font>
      <sz val="11"/>
      <color rgb="FFFA7D00"/>
      <name val="Calibri"/>
      <charset val="0"/>
      <scheme val="minor"/>
    </font>
    <font>
      <sz val="11"/>
      <color rgb="FF9C0006"/>
      <name val="Calibri"/>
      <charset val="0"/>
      <scheme val="minor"/>
    </font>
    <font>
      <b/>
      <sz val="11"/>
      <color theme="3"/>
      <name val="Calibri"/>
      <charset val="134"/>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4"/>
      <color theme="1" tint="0.249946592608417"/>
      <name val="Calibri"/>
      <charset val="134"/>
      <scheme val="minor"/>
    </font>
    <font>
      <b/>
      <sz val="13"/>
      <color theme="7"/>
      <name val="Corbel"/>
      <charset val="134"/>
      <scheme val="major"/>
    </font>
  </fonts>
  <fills count="40">
    <fill>
      <patternFill patternType="none"/>
    </fill>
    <fill>
      <patternFill patternType="gray125"/>
    </fill>
    <fill>
      <patternFill patternType="solid">
        <fgColor rgb="FFEAEAEA"/>
        <bgColor indexed="64"/>
      </patternFill>
    </fill>
    <fill>
      <patternFill patternType="gray0625"/>
    </fill>
    <fill>
      <patternFill patternType="solid">
        <fgColor theme="9" tint="0.599963377788629"/>
        <bgColor indexed="64"/>
      </patternFill>
    </fill>
    <fill>
      <patternFill patternType="lightUp">
        <fgColor theme="7"/>
      </patternFill>
    </fill>
    <fill>
      <patternFill patternType="lightUp">
        <fgColor theme="7"/>
        <bgColor theme="7" tint="0.599963377788629"/>
      </patternFill>
    </fill>
    <fill>
      <patternFill patternType="solid">
        <fgColor theme="7"/>
        <bgColor indexed="64"/>
      </patternFill>
    </fill>
    <fill>
      <patternFill patternType="solid">
        <fgColor theme="9"/>
        <bgColor indexed="64"/>
      </patternFill>
    </fill>
    <fill>
      <patternFill patternType="lightUp">
        <fgColor theme="7"/>
        <bgColor theme="9" tint="0.599963377788629"/>
      </patternFill>
    </fill>
    <fill>
      <patternFill patternType="solid">
        <fgColor theme="6" tint="0.399975585192419"/>
        <bgColor indexed="64"/>
      </patternFill>
    </fill>
    <fill>
      <patternFill patternType="solid">
        <fgColor theme="9" tint="0.799981688894314"/>
        <bgColor indexed="64"/>
      </patternFill>
    </fill>
    <fill>
      <patternFill patternType="darkDown"/>
    </fill>
    <fill>
      <patternFill patternType="solid">
        <fgColor rgb="FFA5A5A5"/>
        <bgColor indexed="64"/>
      </patternFill>
    </fill>
    <fill>
      <patternFill patternType="solid">
        <fgColor theme="8"/>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C6EFCE"/>
        <bgColor indexed="64"/>
      </patternFill>
    </fill>
  </fills>
  <borders count="17">
    <border>
      <left/>
      <right/>
      <top/>
      <bottom/>
      <diagonal/>
    </border>
    <border>
      <left style="thin">
        <color theme="1"/>
      </left>
      <right style="thin">
        <color theme="1"/>
      </right>
      <top style="thin">
        <color theme="1"/>
      </top>
      <bottom style="thin">
        <color theme="1"/>
      </bottom>
      <diagonal/>
    </border>
    <border>
      <left/>
      <right/>
      <top/>
      <bottom style="thin">
        <color theme="7"/>
      </bottom>
      <diagonal/>
    </border>
    <border>
      <left/>
      <right/>
      <top style="thin">
        <color theme="9" tint="-0.249946592608417"/>
      </top>
      <bottom style="thin">
        <color theme="9" tint="-0.249946592608417"/>
      </bottom>
      <diagonal/>
    </border>
    <border>
      <left style="thin">
        <color theme="0"/>
      </left>
      <right style="thin">
        <color theme="0"/>
      </right>
      <top style="thin">
        <color theme="0"/>
      </top>
      <bottom style="thin">
        <color theme="0"/>
      </bottom>
      <diagonal/>
    </border>
    <border>
      <left/>
      <right/>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7">
    <xf numFmtId="0" fontId="0" fillId="0" borderId="0" applyNumberFormat="0" applyFill="0" applyBorder="0" applyProtection="0">
      <alignment vertical="center"/>
    </xf>
    <xf numFmtId="0" fontId="46" fillId="0" borderId="0" applyNumberFormat="0" applyFill="0" applyBorder="0" applyProtection="0">
      <alignment horizontal="left" vertical="center"/>
    </xf>
    <xf numFmtId="9" fontId="47" fillId="0" borderId="0" applyFill="0" applyBorder="0" applyProtection="0">
      <alignment horizontal="center" vertical="center"/>
    </xf>
    <xf numFmtId="3" fontId="39" fillId="0" borderId="2" applyFill="0" applyProtection="0">
      <alignment horizontal="center"/>
    </xf>
    <xf numFmtId="0" fontId="37" fillId="4" borderId="3" applyNumberFormat="0" applyProtection="0">
      <alignment horizontal="left" vertical="center"/>
    </xf>
    <xf numFmtId="0" fontId="39" fillId="0" borderId="0" applyFill="0" applyBorder="0" applyProtection="0">
      <alignment horizontal="center"/>
    </xf>
    <xf numFmtId="3" fontId="29" fillId="0" borderId="2">
      <alignment horizontal="center"/>
    </xf>
    <xf numFmtId="0" fontId="23" fillId="36" borderId="0" applyNumberFormat="0" applyBorder="0" applyAlignment="0" applyProtection="0">
      <alignment vertical="center"/>
    </xf>
    <xf numFmtId="0" fontId="28" fillId="33"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8" fillId="32" borderId="0" applyNumberFormat="0" applyBorder="0" applyAlignment="0" applyProtection="0">
      <alignment vertical="center"/>
    </xf>
    <xf numFmtId="0" fontId="28" fillId="26"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8" fillId="38" borderId="0" applyNumberFormat="0" applyBorder="0" applyAlignment="0" applyProtection="0">
      <alignment vertical="center"/>
    </xf>
    <xf numFmtId="0" fontId="23" fillId="7" borderId="0" applyNumberFormat="0" applyBorder="0" applyAlignment="0" applyProtection="0">
      <alignment vertical="center"/>
    </xf>
    <xf numFmtId="0" fontId="40" fillId="0" borderId="15" applyNumberFormat="0" applyFill="0" applyAlignment="0" applyProtection="0">
      <alignment vertical="center"/>
    </xf>
    <xf numFmtId="0" fontId="28" fillId="28" borderId="0" applyNumberFormat="0" applyBorder="0" applyAlignment="0" applyProtection="0">
      <alignment vertical="center"/>
    </xf>
    <xf numFmtId="0" fontId="38" fillId="0" borderId="0" applyFill="0" applyBorder="0" applyProtection="0">
      <alignment horizontal="left"/>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8" fillId="21" borderId="0" applyNumberFormat="0" applyBorder="0" applyAlignment="0" applyProtection="0">
      <alignment vertical="center"/>
    </xf>
    <xf numFmtId="0" fontId="23" fillId="22" borderId="0" applyNumberFormat="0" applyBorder="0" applyAlignment="0" applyProtection="0">
      <alignment vertical="center"/>
    </xf>
    <xf numFmtId="0" fontId="28" fillId="20" borderId="0" applyNumberFormat="0" applyBorder="0" applyAlignment="0" applyProtection="0">
      <alignment vertical="center"/>
    </xf>
    <xf numFmtId="0" fontId="28" fillId="37" borderId="0" applyNumberFormat="0" applyBorder="0" applyAlignment="0" applyProtection="0">
      <alignment vertical="center"/>
    </xf>
    <xf numFmtId="0" fontId="23" fillId="19" borderId="0" applyNumberFormat="0" applyBorder="0" applyAlignment="0" applyProtection="0">
      <alignment vertical="center"/>
    </xf>
    <xf numFmtId="0" fontId="35" fillId="18" borderId="0" applyNumberFormat="0" applyBorder="0" applyAlignment="0" applyProtection="0">
      <alignment vertical="center"/>
    </xf>
    <xf numFmtId="0" fontId="23" fillId="34" borderId="0" applyNumberFormat="0" applyBorder="0" applyAlignment="0" applyProtection="0">
      <alignment vertical="center"/>
    </xf>
    <xf numFmtId="0" fontId="41" fillId="31" borderId="0" applyNumberFormat="0" applyBorder="0" applyAlignment="0" applyProtection="0">
      <alignment vertical="center"/>
    </xf>
    <xf numFmtId="0" fontId="28" fillId="25" borderId="0" applyNumberFormat="0" applyBorder="0" applyAlignment="0" applyProtection="0">
      <alignment vertical="center"/>
    </xf>
    <xf numFmtId="0" fontId="33" fillId="0" borderId="12" applyNumberFormat="0" applyFill="0" applyAlignment="0" applyProtection="0">
      <alignment vertical="center"/>
    </xf>
    <xf numFmtId="0" fontId="34" fillId="17" borderId="13" applyNumberFormat="0" applyAlignment="0" applyProtection="0">
      <alignment vertical="center"/>
    </xf>
    <xf numFmtId="44" fontId="24" fillId="0" borderId="0" applyFont="0" applyFill="0" applyBorder="0" applyAlignment="0" applyProtection="0">
      <alignment vertical="center"/>
    </xf>
    <xf numFmtId="0" fontId="28" fillId="16" borderId="0" applyNumberFormat="0" applyBorder="0" applyAlignment="0" applyProtection="0">
      <alignment vertical="center"/>
    </xf>
    <xf numFmtId="0" fontId="24" fillId="15" borderId="11" applyNumberFormat="0" applyFont="0" applyAlignment="0" applyProtection="0">
      <alignment vertical="center"/>
    </xf>
    <xf numFmtId="0" fontId="44" fillId="35" borderId="14" applyNumberFormat="0" applyAlignment="0" applyProtection="0">
      <alignment vertical="center"/>
    </xf>
    <xf numFmtId="0" fontId="42" fillId="0" borderId="0" applyNumberFormat="0" applyFill="0" applyBorder="0" applyAlignment="0" applyProtection="0">
      <alignment vertical="center"/>
    </xf>
    <xf numFmtId="0" fontId="36" fillId="17" borderId="14" applyNumberFormat="0" applyAlignment="0" applyProtection="0">
      <alignment vertical="center"/>
    </xf>
    <xf numFmtId="0" fontId="45" fillId="39" borderId="0" applyNumberFormat="0" applyBorder="0" applyAlignment="0" applyProtection="0">
      <alignment vertical="center"/>
    </xf>
    <xf numFmtId="0" fontId="42" fillId="0" borderId="16" applyNumberFormat="0" applyFill="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xf numFmtId="3" fontId="29" fillId="12" borderId="2" applyNumberFormat="0" applyFont="0" applyAlignment="0" applyProtection="0">
      <alignment horizontal="center"/>
    </xf>
    <xf numFmtId="176" fontId="24" fillId="0" borderId="0" applyFont="0" applyFill="0" applyBorder="0" applyAlignment="0" applyProtection="0">
      <alignment vertical="center"/>
    </xf>
    <xf numFmtId="0" fontId="28" fillId="11" borderId="0" applyNumberFormat="0" applyBorder="0" applyAlignment="0" applyProtection="0">
      <alignment vertical="center"/>
    </xf>
    <xf numFmtId="0" fontId="27" fillId="0" borderId="0" applyNumberFormat="0" applyFill="0" applyBorder="0" applyAlignment="0" applyProtection="0">
      <alignment vertical="center"/>
    </xf>
    <xf numFmtId="42" fontId="24" fillId="0" borderId="0" applyFont="0" applyFill="0" applyBorder="0" applyAlignment="0" applyProtection="0">
      <alignment vertical="center"/>
    </xf>
    <xf numFmtId="0" fontId="2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8" fillId="23"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9" applyNumberFormat="0" applyFill="0" applyAlignment="0" applyProtection="0">
      <alignment vertical="center"/>
    </xf>
    <xf numFmtId="178" fontId="24" fillId="0" borderId="0" applyFont="0" applyFill="0" applyBorder="0" applyAlignment="0" applyProtection="0">
      <alignment vertical="center"/>
    </xf>
    <xf numFmtId="0" fontId="32" fillId="13" borderId="10" applyNumberFormat="0" applyAlignment="0" applyProtection="0">
      <alignment vertical="center"/>
    </xf>
    <xf numFmtId="0" fontId="23" fillId="10" borderId="0" applyNumberFormat="0" applyBorder="0" applyAlignment="0" applyProtection="0">
      <alignment vertical="center"/>
    </xf>
    <xf numFmtId="9" fontId="0" fillId="0" borderId="0" applyFont="0" applyFill="0" applyBorder="0" applyAlignment="0" applyProtection="0"/>
  </cellStyleXfs>
  <cellXfs count="66">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2" fillId="0" borderId="0" xfId="19" applyFont="1">
      <alignment horizontal="left"/>
    </xf>
    <xf numFmtId="0" fontId="1" fillId="0" borderId="0" xfId="0" applyFont="1" applyAlignment="1">
      <alignment horizontal="center"/>
    </xf>
    <xf numFmtId="9" fontId="2" fillId="0" borderId="0" xfId="2" applyFont="1">
      <alignment horizontal="center" vertical="center"/>
    </xf>
    <xf numFmtId="0" fontId="3" fillId="0" borderId="0" xfId="42" applyFont="1" applyAlignment="1">
      <alignment horizontal="left"/>
    </xf>
    <xf numFmtId="0" fontId="4" fillId="0" borderId="0" xfId="42" applyFont="1" applyAlignment="1">
      <alignment horizontal="left" vertical="center"/>
    </xf>
    <xf numFmtId="0" fontId="5" fillId="0" borderId="0" xfId="42" applyFont="1" applyAlignment="1">
      <alignment horizontal="left"/>
    </xf>
    <xf numFmtId="0" fontId="4" fillId="0" borderId="0" xfId="42" applyFont="1" applyAlignment="1">
      <alignment horizontal="left" vertical="center" readingOrder="1"/>
    </xf>
    <xf numFmtId="0" fontId="1" fillId="0" borderId="0" xfId="0" applyFont="1" applyAlignment="1">
      <alignment horizontal="left"/>
    </xf>
    <xf numFmtId="0" fontId="4" fillId="0" borderId="0" xfId="42" applyFont="1" applyAlignment="1">
      <alignment horizontal="left"/>
    </xf>
    <xf numFmtId="0" fontId="5" fillId="0" borderId="0" xfId="42" applyFont="1" applyAlignment="1">
      <alignment horizontal="center" vertical="top"/>
    </xf>
    <xf numFmtId="0" fontId="6" fillId="0" borderId="1" xfId="0" applyFont="1" applyBorder="1" applyAlignment="1">
      <alignment horizontal="center" vertical="center"/>
    </xf>
    <xf numFmtId="0" fontId="7" fillId="2" borderId="1" xfId="5" applyFont="1" applyFill="1" applyBorder="1" applyAlignment="1">
      <alignment vertical="center" wrapText="1"/>
    </xf>
    <xf numFmtId="0" fontId="7" fillId="0" borderId="1" xfId="5" applyFont="1" applyBorder="1" applyAlignment="1">
      <alignment vertical="center" wrapText="1"/>
    </xf>
    <xf numFmtId="3" fontId="8" fillId="3" borderId="2" xfId="6" applyFont="1" applyFill="1">
      <alignment horizontal="center"/>
    </xf>
    <xf numFmtId="0" fontId="9" fillId="0" borderId="0" xfId="19" applyFont="1">
      <alignment horizontal="left"/>
    </xf>
    <xf numFmtId="0" fontId="10" fillId="2" borderId="0" xfId="0" applyFont="1" applyFill="1" applyAlignment="1">
      <alignment horizontal="center"/>
    </xf>
    <xf numFmtId="0" fontId="10" fillId="0" borderId="0" xfId="0" applyFont="1" applyAlignment="1">
      <alignment horizontal="center"/>
    </xf>
    <xf numFmtId="0" fontId="11" fillId="4" borderId="3" xfId="4" applyFont="1">
      <alignment horizontal="left" vertical="center"/>
    </xf>
    <xf numFmtId="0" fontId="7" fillId="0" borderId="0" xfId="5" applyFont="1">
      <alignment horizontal="center"/>
    </xf>
    <xf numFmtId="9" fontId="10" fillId="2" borderId="0" xfId="56" applyFont="1" applyFill="1" applyAlignment="1">
      <alignment horizontal="center"/>
    </xf>
    <xf numFmtId="0" fontId="1" fillId="3" borderId="0" xfId="0" applyFont="1" applyFill="1" applyAlignment="1">
      <alignment horizontal="center"/>
    </xf>
    <xf numFmtId="3" fontId="7" fillId="0" borderId="2" xfId="3" applyFont="1">
      <alignment horizontal="center"/>
    </xf>
    <xf numFmtId="0" fontId="12" fillId="4" borderId="3" xfId="4" applyFont="1">
      <alignment horizontal="left" vertical="center"/>
    </xf>
    <xf numFmtId="0" fontId="1" fillId="5" borderId="4" xfId="0" applyFont="1" applyFill="1" applyBorder="1" applyAlignment="1">
      <alignment horizontal="center"/>
    </xf>
    <xf numFmtId="0" fontId="1" fillId="6" borderId="4" xfId="0" applyFont="1" applyFill="1" applyBorder="1" applyAlignment="1">
      <alignment horizontal="center"/>
    </xf>
    <xf numFmtId="0" fontId="10" fillId="0" borderId="0" xfId="1" applyFont="1">
      <alignment horizontal="left" vertical="center"/>
    </xf>
    <xf numFmtId="0" fontId="1" fillId="7" borderId="4" xfId="0" applyFont="1" applyFill="1" applyBorder="1" applyAlignment="1">
      <alignment horizontal="center"/>
    </xf>
    <xf numFmtId="0" fontId="13" fillId="0" borderId="0" xfId="1" applyFont="1">
      <alignment horizontal="left" vertical="center"/>
    </xf>
    <xf numFmtId="0" fontId="1" fillId="8" borderId="4" xfId="0" applyFont="1" applyFill="1" applyBorder="1" applyAlignment="1">
      <alignment horizontal="center"/>
    </xf>
    <xf numFmtId="0" fontId="14" fillId="0" borderId="0" xfId="1" applyFont="1">
      <alignment horizontal="left" vertical="center"/>
    </xf>
    <xf numFmtId="0" fontId="1" fillId="9" borderId="4" xfId="0" applyFont="1" applyFill="1" applyBorder="1" applyAlignment="1">
      <alignment horizontal="center"/>
    </xf>
    <xf numFmtId="0" fontId="13" fillId="0" borderId="0" xfId="0" applyFont="1" applyAlignment="1">
      <alignment horizontal="center"/>
    </xf>
    <xf numFmtId="0" fontId="13" fillId="0" borderId="0" xfId="0" applyFont="1">
      <alignment vertical="center"/>
    </xf>
    <xf numFmtId="0" fontId="1" fillId="0" borderId="5" xfId="0" applyFont="1" applyBorder="1">
      <alignment vertical="center"/>
    </xf>
    <xf numFmtId="0" fontId="15" fillId="0" borderId="0" xfId="0" applyFont="1">
      <alignment vertical="center"/>
    </xf>
    <xf numFmtId="0" fontId="16" fillId="0" borderId="0" xfId="0" applyFont="1">
      <alignment vertical="center"/>
    </xf>
    <xf numFmtId="0" fontId="17" fillId="0" borderId="0" xfId="42" applyFont="1" applyAlignment="1">
      <alignment horizontal="center"/>
    </xf>
    <xf numFmtId="0" fontId="18" fillId="0" borderId="0" xfId="42" applyFont="1" applyAlignment="1">
      <alignment horizontal="left" vertical="center"/>
    </xf>
    <xf numFmtId="0" fontId="17" fillId="0" borderId="0" xfId="42" applyFont="1" applyAlignment="1"/>
    <xf numFmtId="0" fontId="18" fillId="0" borderId="0" xfId="42" applyFont="1" applyAlignment="1"/>
    <xf numFmtId="0" fontId="19" fillId="0" borderId="0" xfId="42" applyFont="1" applyAlignment="1">
      <alignment horizontal="left"/>
    </xf>
    <xf numFmtId="177" fontId="18" fillId="0" borderId="0" xfId="42" applyNumberFormat="1" applyFont="1" applyAlignment="1">
      <alignment horizontal="left" vertical="center"/>
    </xf>
    <xf numFmtId="0" fontId="18" fillId="0" borderId="1" xfId="42" applyFont="1" applyBorder="1" applyAlignment="1">
      <alignment horizontal="center" vertical="center"/>
    </xf>
    <xf numFmtId="0" fontId="15" fillId="0" borderId="1" xfId="0" applyFont="1" applyBorder="1" applyAlignment="1">
      <alignment horizontal="center" vertical="center"/>
    </xf>
    <xf numFmtId="0" fontId="18" fillId="0" borderId="1" xfId="42" applyFont="1" applyBorder="1" applyAlignment="1">
      <alignment horizontal="center" vertical="center" wrapText="1"/>
    </xf>
    <xf numFmtId="0" fontId="15" fillId="0" borderId="1" xfId="0" applyNumberFormat="1" applyFont="1" applyBorder="1" applyAlignment="1">
      <alignment horizontal="center" vertical="center"/>
    </xf>
    <xf numFmtId="177" fontId="15" fillId="0" borderId="1" xfId="0" applyNumberFormat="1" applyFont="1" applyBorder="1" applyAlignment="1">
      <alignment vertical="center"/>
    </xf>
    <xf numFmtId="177" fontId="20" fillId="0" borderId="1" xfId="42" applyNumberFormat="1" applyFont="1" applyBorder="1" applyAlignment="1">
      <alignment vertical="center"/>
    </xf>
    <xf numFmtId="0" fontId="21" fillId="0" borderId="0" xfId="51" applyAlignment="1"/>
    <xf numFmtId="0" fontId="18" fillId="0" borderId="0" xfId="42" applyFont="1" applyAlignment="1">
      <alignment horizontal="left"/>
    </xf>
    <xf numFmtId="0" fontId="19" fillId="0" borderId="1" xfId="42" applyFont="1" applyBorder="1" applyAlignment="1">
      <alignment horizontal="center" vertical="top"/>
    </xf>
    <xf numFmtId="0" fontId="19" fillId="0" borderId="0" xfId="42" applyFont="1" applyAlignment="1">
      <alignment horizontal="center" vertical="top"/>
    </xf>
    <xf numFmtId="0" fontId="16" fillId="0" borderId="1" xfId="0" applyFont="1" applyBorder="1">
      <alignment vertical="center"/>
    </xf>
    <xf numFmtId="0" fontId="18" fillId="0" borderId="0" xfId="42" applyFont="1" applyAlignment="1">
      <alignment vertical="center"/>
    </xf>
    <xf numFmtId="58" fontId="18" fillId="0" borderId="0" xfId="42" applyNumberFormat="1" applyFont="1" applyAlignment="1">
      <alignment horizontal="left" vertical="center"/>
    </xf>
    <xf numFmtId="0" fontId="22" fillId="0" borderId="1" xfId="0" applyFont="1" applyBorder="1" applyAlignment="1">
      <alignment horizontal="center" vertical="center"/>
    </xf>
    <xf numFmtId="0" fontId="20" fillId="0" borderId="1" xfId="42" applyFont="1" applyBorder="1" applyAlignment="1">
      <alignment horizontal="left" vertical="center" wrapText="1"/>
    </xf>
    <xf numFmtId="0" fontId="15" fillId="0" borderId="1" xfId="0" applyFont="1" applyBorder="1" applyAlignment="1">
      <alignment vertical="center" wrapText="1"/>
    </xf>
    <xf numFmtId="0" fontId="15" fillId="0" borderId="1" xfId="0" applyFont="1" applyBorder="1">
      <alignment vertical="center"/>
    </xf>
    <xf numFmtId="177" fontId="15" fillId="0" borderId="6" xfId="0" applyNumberFormat="1" applyFont="1" applyBorder="1" applyAlignment="1">
      <alignment vertical="center"/>
    </xf>
    <xf numFmtId="0" fontId="15" fillId="0" borderId="7" xfId="0" applyFont="1" applyBorder="1" applyAlignment="1">
      <alignment vertical="center" wrapText="1"/>
    </xf>
    <xf numFmtId="58" fontId="15" fillId="0" borderId="8" xfId="0" applyNumberFormat="1" applyFont="1" applyBorder="1" applyAlignment="1">
      <alignment horizontal="justify" vertical="center"/>
    </xf>
    <xf numFmtId="0" fontId="15" fillId="0" borderId="8" xfId="0" applyFont="1" applyBorder="1" applyAlignment="1">
      <alignment horizontal="justify" vertical="center"/>
    </xf>
    <xf numFmtId="177" fontId="15" fillId="0" borderId="1" xfId="0" applyNumberFormat="1" applyFont="1" applyBorder="1" applyAlignment="1" quotePrefix="1">
      <alignment vertical="center"/>
    </xf>
    <xf numFmtId="177" fontId="20" fillId="0" borderId="1" xfId="42" applyNumberFormat="1" applyFont="1" applyBorder="1" applyAlignment="1" quotePrefix="1">
      <alignment vertical="center"/>
    </xf>
    <xf numFmtId="177" fontId="15" fillId="0" borderId="6" xfId="0" applyNumberFormat="1" applyFont="1" applyBorder="1" applyAlignment="1" quotePrefix="1">
      <alignment vertical="center"/>
    </xf>
  </cellXfs>
  <cellStyles count="57">
    <cellStyle name="Normal" xfId="0" builtinId="0"/>
    <cellStyle name="Label" xfId="1"/>
    <cellStyle name="Percent Complete" xfId="2"/>
    <cellStyle name="Period Headers" xfId="3"/>
    <cellStyle name="Period Highlight Control" xfId="4"/>
    <cellStyle name="Project Headers" xfId="5"/>
    <cellStyle name="Style 1" xfId="6"/>
    <cellStyle name="60% - Accent6" xfId="7" builtinId="52"/>
    <cellStyle name="40% - Accent6" xfId="8" builtinId="51"/>
    <cellStyle name="60% - Accent5" xfId="9" builtinId="48"/>
    <cellStyle name="Accent6" xfId="10" builtinId="49"/>
    <cellStyle name="40% - Accent5" xfId="11" builtinId="47"/>
    <cellStyle name="20% - Accent5" xfId="12" builtinId="46"/>
    <cellStyle name="60% - Accent4" xfId="13" builtinId="44"/>
    <cellStyle name="Accent5" xfId="14" builtinId="45"/>
    <cellStyle name="40% - Accent4" xfId="15" builtinId="43"/>
    <cellStyle name="Accent4" xfId="16" builtinId="41"/>
    <cellStyle name="Linked Cell" xfId="17" builtinId="24"/>
    <cellStyle name="40% - Accent3" xfId="18" builtinId="39"/>
    <cellStyle name="Activity" xfId="19"/>
    <cellStyle name="60% - Accent2" xfId="20" builtinId="36"/>
    <cellStyle name="Accent3" xfId="21" builtinId="37"/>
    <cellStyle name="40% - Accent2" xfId="22" builtinId="35"/>
    <cellStyle name="Accent2" xfId="23" builtinId="33"/>
    <cellStyle name="40% - Accent1" xfId="24" builtinId="31"/>
    <cellStyle name="20% - Accent1" xfId="25" builtinId="30"/>
    <cellStyle name="Accent1" xfId="26" builtinId="29"/>
    <cellStyle name="Neutral" xfId="27" builtinId="28"/>
    <cellStyle name="60% - Accent1" xfId="28" builtinId="32"/>
    <cellStyle name="Bad" xfId="29" builtinId="27"/>
    <cellStyle name="20% - Accent4" xfId="30" builtinId="42"/>
    <cellStyle name="Total" xfId="31" builtinId="25"/>
    <cellStyle name="Output" xfId="32" builtinId="21"/>
    <cellStyle name="Currency" xfId="33" builtinId="4"/>
    <cellStyle name="20% - Accent3" xfId="34" builtinId="38"/>
    <cellStyle name="Note" xfId="35" builtinId="10"/>
    <cellStyle name="Input" xfId="36" builtinId="20"/>
    <cellStyle name="Heading 4" xfId="37" builtinId="19"/>
    <cellStyle name="Calculation" xfId="38" builtinId="22"/>
    <cellStyle name="Good" xfId="39" builtinId="26"/>
    <cellStyle name="Heading 3" xfId="40" builtinId="18"/>
    <cellStyle name="CExplanatory Text" xfId="41" builtinId="53"/>
    <cellStyle name="Heading 1" xfId="42" builtinId="16"/>
    <cellStyle name="Style 2" xfId="43"/>
    <cellStyle name="Comma [0]" xfId="44" builtinId="6"/>
    <cellStyle name="20% - Accent6" xfId="45" builtinId="50"/>
    <cellStyle name="Title" xfId="46" builtinId="15"/>
    <cellStyle name="Currency [0]" xfId="47" builtinId="7"/>
    <cellStyle name="Warning Text" xfId="48" builtinId="11"/>
    <cellStyle name="Followed Hyperlink" xfId="49" builtinId="9"/>
    <cellStyle name="20% - Accent2" xfId="50" builtinId="34"/>
    <cellStyle name="Link" xfId="51" builtinId="8"/>
    <cellStyle name="Heading 2" xfId="52" builtinId="17"/>
    <cellStyle name="Comma" xfId="53" builtinId="3"/>
    <cellStyle name="Check Cell" xfId="54" builtinId="23"/>
    <cellStyle name="60% - Accent3" xfId="55" builtinId="40"/>
    <cellStyle name="Percent" xfId="56" builtinId="5"/>
  </cellStyles>
  <dxfs count="10">
    <dxf>
      <fill>
        <patternFill patternType="solid">
          <bgColor theme="9" tint="0.599963377788629"/>
        </patternFill>
      </fill>
      <border>
        <left style="thin">
          <color theme="9" tint="-0.249946592608417"/>
        </left>
        <right style="thin">
          <color theme="9" tint="-0.249946592608417"/>
        </right>
        <bottom style="thin">
          <color theme="9" tint="0.599963377788629"/>
        </bottom>
      </border>
    </dxf>
    <dxf>
      <fill>
        <patternFill patternType="solid">
          <bgColor theme="0" tint="-0.0499893185216834"/>
        </patternFill>
      </fill>
      <border>
        <bottom style="thin">
          <color theme="0"/>
        </bottom>
      </border>
    </dxf>
    <dxf>
      <fill>
        <patternFill patternType="solid">
          <bgColor theme="0"/>
        </patternFill>
      </fill>
      <border>
        <bottom style="thin">
          <color theme="0"/>
        </bottom>
      </border>
    </dxf>
    <dxf>
      <fill>
        <patternFill patternType="solid">
          <bgColor theme="7"/>
        </patternFill>
      </fill>
      <border>
        <bottom style="thin">
          <color theme="0"/>
        </bottom>
      </border>
    </dxf>
    <dxf>
      <fill>
        <patternFill patternType="solid">
          <bgColor theme="9"/>
        </patternFill>
      </fill>
      <border>
        <bottom style="thin">
          <color theme="0"/>
        </bottom>
      </border>
    </dxf>
    <dxf>
      <fill>
        <patternFill patternType="lightUp">
          <fgColor theme="7"/>
          <bgColor theme="7" tint="0.599963377788629"/>
        </patternFill>
      </fill>
      <border>
        <bottom style="thin">
          <color theme="0"/>
        </bottom>
      </border>
    </dxf>
    <dxf>
      <fill>
        <patternFill patternType="lightUp">
          <fgColor theme="7"/>
          <bgColor theme="9" tint="0.599963377788629"/>
        </patternFill>
      </fill>
      <border>
        <bottom style="thin">
          <color theme="0"/>
        </bottom>
      </border>
    </dxf>
    <dxf>
      <fill>
        <patternFill patternType="lightUp">
          <fgColor theme="7"/>
        </patternFill>
      </fill>
      <border>
        <bottom style="thin">
          <color theme="0"/>
        </bottom>
      </border>
    </dxf>
    <dxf>
      <fill>
        <patternFill patternType="solid">
          <bgColor theme="9" tint="0.599963377788629"/>
        </patternFill>
      </fill>
      <border>
        <left style="thin">
          <color theme="9" tint="-0.249946592608417"/>
        </left>
        <right style="thin">
          <color theme="9" tint="-0.249946592608417"/>
        </right>
        <bottom style="thin">
          <color theme="7"/>
        </bottom>
      </border>
    </dxf>
    <dxf>
      <border>
        <top style="thin">
          <color theme="7"/>
        </top>
      </border>
    </dxf>
  </dxfs>
  <tableStyles count="0" defaultTableStyle="TableStyleMedium2" defaultPivotStyle="PivotStyleLight16"/>
  <colors>
    <mruColors>
      <color rgb="00EAEAEA"/>
      <color rgb="00AAC56D"/>
      <color rgb="00BAD08A"/>
      <color rgb="00B5CD81"/>
      <color rgb="00A7C369"/>
      <color rgb="00BDD28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pin" dx="16" fmlaLink="period_selected" max="60" min="1" page="10" val="1"/>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1333500</xdr:colOff>
      <xdr:row>0</xdr:row>
      <xdr:rowOff>295275</xdr:rowOff>
    </xdr:from>
    <xdr:to>
      <xdr:col>4</xdr:col>
      <xdr:colOff>3248025</xdr:colOff>
      <xdr:row>2</xdr:row>
      <xdr:rowOff>142875</xdr:rowOff>
    </xdr:to>
    <xdr:sp>
      <xdr:nvSpPr>
        <xdr:cNvPr id="2" name="Line Callout 1 1"/>
        <xdr:cNvSpPr/>
      </xdr:nvSpPr>
      <xdr:spPr>
        <a:xfrm>
          <a:off x="5228590" y="295275"/>
          <a:ext cx="1914525" cy="592455"/>
        </a:xfrm>
        <a:prstGeom prst="borderCallout1">
          <a:avLst>
            <a:gd name="adj1" fmla="val 40288"/>
            <a:gd name="adj2" fmla="val -965"/>
            <a:gd name="adj3" fmla="val 117115"/>
            <a:gd name="adj4" fmla="val -1246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C00000"/>
              </a:solidFill>
            </a:rPr>
            <a:t>Nhập ngày bắt đầu thực hiện đồ án (theo lịch của khoa) vào</a:t>
          </a:r>
          <a:r>
            <a:rPr lang="en-US" sz="1100" baseline="0">
              <a:solidFill>
                <a:srgbClr val="C00000"/>
              </a:solidFill>
            </a:rPr>
            <a:t> ô này</a:t>
          </a:r>
          <a:endParaRPr lang="en-US" sz="1100">
            <a:solidFill>
              <a:srgbClr val="C0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13</xdr:col>
          <xdr:colOff>76200</xdr:colOff>
          <xdr:row>2</xdr:row>
          <xdr:rowOff>30480</xdr:rowOff>
        </xdr:from>
        <xdr:to>
          <xdr:col>14</xdr:col>
          <xdr:colOff>7620</xdr:colOff>
          <xdr:row>2</xdr:row>
          <xdr:rowOff>259080</xdr:rowOff>
        </xdr:to>
        <xdr:sp>
          <xdr:nvSpPr>
            <xdr:cNvPr id="1029" name="Spinner 5" hidden="1">
              <a:extLst>
                <a:ext uri="{63B3BB69-23CF-44E3-9099-C40C66FF867C}">
                  <a14:compatExt spid="_x0000_s1029"/>
                </a:ext>
              </a:extLst>
            </xdr:cNvPr>
            <xdr:cNvSpPr/>
          </xdr:nvSpPr>
          <xdr:spPr>
            <a:xfrm>
              <a:off x="8961120" y="487680"/>
              <a:ext cx="171450" cy="22860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
  <sheetViews>
    <sheetView tabSelected="1" workbookViewId="0">
      <selection activeCell="A1" sqref="A1:D1"/>
    </sheetView>
  </sheetViews>
  <sheetFormatPr defaultColWidth="9" defaultRowHeight="16.8"/>
  <cols>
    <col min="1" max="1" width="20.0882352941176" style="38" customWidth="1"/>
    <col min="2" max="2" width="98.8897058823529" style="38" customWidth="1"/>
    <col min="3" max="3" width="19.3529411764706" style="38" customWidth="1"/>
    <col min="4" max="4" width="19.8529411764706" style="37" customWidth="1"/>
    <col min="5" max="6" width="9" style="38"/>
    <col min="10" max="16384" width="9" style="38"/>
  </cols>
  <sheetData>
    <row r="1" ht="32.4" spans="1:9">
      <c r="A1" s="39" t="s">
        <v>0</v>
      </c>
      <c r="B1" s="39"/>
      <c r="C1" s="39"/>
      <c r="D1" s="39"/>
      <c r="E1" s="41"/>
      <c r="G1" s="38"/>
      <c r="H1" s="38"/>
      <c r="I1" s="38"/>
    </row>
    <row r="2" ht="32.4" spans="1:9">
      <c r="A2" s="39"/>
      <c r="B2" s="39"/>
      <c r="C2" s="39"/>
      <c r="D2" s="39"/>
      <c r="E2" s="41"/>
      <c r="G2" s="38"/>
      <c r="H2" s="38"/>
      <c r="I2" s="38"/>
    </row>
    <row r="3" ht="26.25" customHeight="1" spans="1:9">
      <c r="A3" s="40" t="s">
        <v>1</v>
      </c>
      <c r="B3" s="56" t="s">
        <v>2</v>
      </c>
      <c r="C3" s="41"/>
      <c r="D3" s="42"/>
      <c r="E3" s="41"/>
      <c r="G3" s="38"/>
      <c r="H3" s="38"/>
      <c r="I3" s="38"/>
    </row>
    <row r="4" ht="25.5" customHeight="1" spans="1:9">
      <c r="A4" s="40" t="s">
        <v>3</v>
      </c>
      <c r="B4" s="56" t="s">
        <v>4</v>
      </c>
      <c r="C4" s="41"/>
      <c r="D4" s="42"/>
      <c r="E4" s="51"/>
      <c r="G4" s="38"/>
      <c r="H4" s="38"/>
      <c r="I4" s="38"/>
    </row>
    <row r="5" ht="20.25" customHeight="1" spans="1:9">
      <c r="A5" s="40" t="s">
        <v>5</v>
      </c>
      <c r="B5" s="57">
        <v>44077</v>
      </c>
      <c r="C5" s="43"/>
      <c r="D5" s="44"/>
      <c r="E5" s="43"/>
      <c r="G5" s="38"/>
      <c r="H5" s="38"/>
      <c r="I5" s="38"/>
    </row>
    <row r="6" ht="20.25" customHeight="1" spans="1:9">
      <c r="A6" s="40"/>
      <c r="B6" s="43"/>
      <c r="C6" s="43"/>
      <c r="D6" s="44"/>
      <c r="E6" s="43"/>
      <c r="G6" s="38"/>
      <c r="H6" s="38"/>
      <c r="I6" s="38"/>
    </row>
    <row r="7" s="37" customFormat="1" ht="33" customHeight="1" spans="1:5">
      <c r="A7" s="45" t="s">
        <v>6</v>
      </c>
      <c r="B7" s="45" t="s">
        <v>7</v>
      </c>
      <c r="C7" s="58" t="s">
        <v>8</v>
      </c>
      <c r="D7" s="45" t="s">
        <v>9</v>
      </c>
      <c r="E7" s="52"/>
    </row>
    <row r="8" ht="109" customHeight="1" spans="1:9">
      <c r="A8" s="48">
        <v>1</v>
      </c>
      <c r="B8" s="59" t="s">
        <v>10</v>
      </c>
      <c r="C8" s="66" t="s">
        <v>11</v>
      </c>
      <c r="D8" s="67" t="s">
        <v>12</v>
      </c>
      <c r="E8" s="54"/>
      <c r="G8" s="38"/>
      <c r="H8" s="38"/>
      <c r="I8" s="38"/>
    </row>
    <row r="9" ht="123" customHeight="1" spans="1:9">
      <c r="A9" s="48">
        <v>2</v>
      </c>
      <c r="B9" s="60" t="s">
        <v>13</v>
      </c>
      <c r="C9" s="66" t="s">
        <v>14</v>
      </c>
      <c r="D9" s="66" t="s">
        <v>15</v>
      </c>
      <c r="G9" s="38"/>
      <c r="H9" s="38"/>
      <c r="I9" s="38"/>
    </row>
    <row r="10" ht="129" customHeight="1" spans="1:9">
      <c r="A10" s="48">
        <v>3</v>
      </c>
      <c r="B10" s="60" t="s">
        <v>16</v>
      </c>
      <c r="C10" s="66" t="s">
        <v>17</v>
      </c>
      <c r="D10" s="66" t="s">
        <v>18</v>
      </c>
      <c r="G10" s="38"/>
      <c r="H10" s="38"/>
      <c r="I10" s="38"/>
    </row>
    <row r="11" ht="138" customHeight="1" spans="1:9">
      <c r="A11" s="48">
        <v>4</v>
      </c>
      <c r="B11" s="60" t="s">
        <v>19</v>
      </c>
      <c r="C11" s="66" t="s">
        <v>20</v>
      </c>
      <c r="D11" s="66" t="s">
        <v>21</v>
      </c>
      <c r="G11" s="38"/>
      <c r="H11" s="38"/>
      <c r="I11" s="38"/>
    </row>
    <row r="12" ht="137" customHeight="1" spans="1:9">
      <c r="A12" s="48">
        <v>5</v>
      </c>
      <c r="B12" s="60" t="s">
        <v>22</v>
      </c>
      <c r="C12" s="66" t="s">
        <v>23</v>
      </c>
      <c r="D12" s="66" t="s">
        <v>24</v>
      </c>
      <c r="G12" s="38"/>
      <c r="H12" s="38"/>
      <c r="I12" s="38"/>
    </row>
    <row r="13" ht="130" customHeight="1" spans="1:9">
      <c r="A13" s="48">
        <v>6</v>
      </c>
      <c r="B13" s="60" t="s">
        <v>25</v>
      </c>
      <c r="C13" s="66" t="s">
        <v>26</v>
      </c>
      <c r="D13" s="66" t="s">
        <v>27</v>
      </c>
      <c r="G13" s="38"/>
      <c r="H13" s="38"/>
      <c r="I13" s="38"/>
    </row>
    <row r="14" ht="123" customHeight="1" spans="1:9">
      <c r="A14" s="48">
        <v>7</v>
      </c>
      <c r="B14" s="60" t="s">
        <v>28</v>
      </c>
      <c r="C14" s="49" t="s">
        <v>29</v>
      </c>
      <c r="D14" s="66" t="s">
        <v>30</v>
      </c>
      <c r="G14" s="38"/>
      <c r="H14" s="38"/>
      <c r="I14" s="38"/>
    </row>
    <row r="15" ht="130" customHeight="1" spans="1:9">
      <c r="A15" s="48">
        <v>8</v>
      </c>
      <c r="B15" s="60" t="s">
        <v>31</v>
      </c>
      <c r="C15" s="66" t="s">
        <v>32</v>
      </c>
      <c r="D15" s="66" t="s">
        <v>33</v>
      </c>
      <c r="G15" s="38"/>
      <c r="H15" s="38"/>
      <c r="I15" s="38"/>
    </row>
    <row r="16" ht="116" customHeight="1" spans="1:9">
      <c r="A16" s="48">
        <v>9</v>
      </c>
      <c r="B16" s="61" t="s">
        <v>34</v>
      </c>
      <c r="C16" s="66" t="s">
        <v>35</v>
      </c>
      <c r="D16" s="66" t="s">
        <v>36</v>
      </c>
      <c r="G16" s="38"/>
      <c r="H16" s="38"/>
      <c r="I16" s="38"/>
    </row>
    <row r="17" ht="121" customHeight="1" spans="1:9">
      <c r="A17" s="48">
        <v>10</v>
      </c>
      <c r="B17" s="61" t="s">
        <v>37</v>
      </c>
      <c r="C17" s="66" t="s">
        <v>38</v>
      </c>
      <c r="D17" s="66" t="s">
        <v>39</v>
      </c>
      <c r="G17" s="38"/>
      <c r="H17" s="38"/>
      <c r="I17" s="38"/>
    </row>
    <row r="18" ht="121" customHeight="1" spans="1:9">
      <c r="A18" s="48">
        <v>11</v>
      </c>
      <c r="B18" s="61" t="s">
        <v>40</v>
      </c>
      <c r="C18" s="66" t="s">
        <v>41</v>
      </c>
      <c r="D18" s="66" t="s">
        <v>42</v>
      </c>
      <c r="G18" s="38"/>
      <c r="H18" s="38"/>
      <c r="I18" s="38"/>
    </row>
    <row r="19" ht="122" customHeight="1" spans="1:9">
      <c r="A19" s="48">
        <v>12</v>
      </c>
      <c r="B19" s="60" t="s">
        <v>43</v>
      </c>
      <c r="C19" s="66" t="s">
        <v>44</v>
      </c>
      <c r="D19" s="66" t="s">
        <v>45</v>
      </c>
      <c r="G19" s="38"/>
      <c r="H19" s="38"/>
      <c r="I19" s="38"/>
    </row>
    <row r="20" ht="100.2" customHeight="1" spans="1:9">
      <c r="A20" s="48">
        <v>13</v>
      </c>
      <c r="B20" s="60" t="s">
        <v>46</v>
      </c>
      <c r="C20" s="68" t="s">
        <v>47</v>
      </c>
      <c r="D20" s="68" t="s">
        <v>48</v>
      </c>
      <c r="G20" s="38"/>
      <c r="H20" s="38"/>
      <c r="I20" s="38"/>
    </row>
    <row r="21" ht="100.2" customHeight="1" spans="1:9">
      <c r="A21" s="48">
        <v>14</v>
      </c>
      <c r="B21" s="63" t="s">
        <v>49</v>
      </c>
      <c r="C21" s="64">
        <v>44049</v>
      </c>
      <c r="D21" s="65" t="s">
        <v>50</v>
      </c>
      <c r="G21" s="38"/>
      <c r="H21" s="38"/>
      <c r="I21" s="38"/>
    </row>
    <row r="22" ht="100.2" customHeight="1" spans="1:9">
      <c r="A22" s="48">
        <v>15</v>
      </c>
      <c r="B22" s="63" t="s">
        <v>51</v>
      </c>
      <c r="C22" s="65" t="s">
        <v>52</v>
      </c>
      <c r="D22" s="65" t="s">
        <v>53</v>
      </c>
      <c r="G22" s="38"/>
      <c r="H22" s="38"/>
      <c r="I22" s="38"/>
    </row>
    <row r="23" ht="46" customHeight="1" spans="1:4">
      <c r="A23" s="48">
        <v>16</v>
      </c>
      <c r="B23" s="63" t="s">
        <v>54</v>
      </c>
      <c r="C23" s="65" t="s">
        <v>55</v>
      </c>
      <c r="D23" s="65" t="s">
        <v>56</v>
      </c>
    </row>
    <row r="24" ht="69" customHeight="1" spans="1:4">
      <c r="A24" s="48">
        <v>17</v>
      </c>
      <c r="B24" s="63" t="s">
        <v>57</v>
      </c>
      <c r="C24" s="65" t="s">
        <v>58</v>
      </c>
      <c r="D24" s="64">
        <v>43958</v>
      </c>
    </row>
    <row r="25" ht="47" customHeight="1" spans="1:4">
      <c r="A25" s="48">
        <v>18</v>
      </c>
      <c r="B25" s="63" t="s">
        <v>59</v>
      </c>
      <c r="C25" s="64">
        <v>43989</v>
      </c>
      <c r="D25" s="64">
        <v>44172</v>
      </c>
    </row>
  </sheetData>
  <mergeCells count="1">
    <mergeCell ref="A1:D1"/>
  </mergeCells>
  <pageMargins left="0.699305555555556" right="0.699305555555556"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0"/>
  <sheetViews>
    <sheetView workbookViewId="0">
      <selection activeCell="E6" sqref="E6"/>
    </sheetView>
  </sheetViews>
  <sheetFormatPr defaultColWidth="9" defaultRowHeight="15.2" outlineLevelCol="6"/>
  <cols>
    <col min="1" max="1" width="9" style="38"/>
    <col min="2" max="2" width="13.1102941176471" style="38" customWidth="1"/>
    <col min="3" max="3" width="9.66176470588235" style="37" customWidth="1"/>
    <col min="4" max="4" width="13.3308823529412" style="38" customWidth="1"/>
    <col min="5" max="5" width="62.8897058823529" style="38" customWidth="1"/>
    <col min="6" max="6" width="17.8897058823529" style="38" customWidth="1"/>
    <col min="7" max="16384" width="9" style="38"/>
  </cols>
  <sheetData>
    <row r="1" ht="32.4" spans="1:7">
      <c r="A1" s="39" t="s">
        <v>60</v>
      </c>
      <c r="B1" s="39"/>
      <c r="C1" s="39"/>
      <c r="D1" s="39"/>
      <c r="E1" s="39"/>
      <c r="F1" s="39"/>
      <c r="G1" s="41"/>
    </row>
    <row r="2" ht="26.25" customHeight="1" spans="1:7">
      <c r="A2" s="40" t="s">
        <v>1</v>
      </c>
      <c r="B2" s="41"/>
      <c r="C2" s="42"/>
      <c r="D2" s="41"/>
      <c r="E2" s="41"/>
      <c r="F2" s="41"/>
      <c r="G2" s="41"/>
    </row>
    <row r="3" ht="25.5" customHeight="1" spans="1:7">
      <c r="A3" s="40" t="s">
        <v>3</v>
      </c>
      <c r="B3" s="41"/>
      <c r="C3" s="42"/>
      <c r="D3" s="41"/>
      <c r="E3" s="41"/>
      <c r="F3" s="41"/>
      <c r="G3" s="51"/>
    </row>
    <row r="4" ht="20.25" customHeight="1" spans="1:7">
      <c r="A4" s="40" t="s">
        <v>5</v>
      </c>
      <c r="B4" s="43"/>
      <c r="C4" s="44">
        <v>43479</v>
      </c>
      <c r="D4" s="43"/>
      <c r="E4" s="43"/>
      <c r="F4" s="43"/>
      <c r="G4" s="43"/>
    </row>
    <row r="5" s="37" customFormat="1" ht="33" customHeight="1" spans="1:7">
      <c r="A5" s="45" t="s">
        <v>61</v>
      </c>
      <c r="B5" s="46" t="s">
        <v>8</v>
      </c>
      <c r="C5" s="45" t="s">
        <v>9</v>
      </c>
      <c r="D5" s="47" t="s">
        <v>62</v>
      </c>
      <c r="E5" s="45" t="s">
        <v>63</v>
      </c>
      <c r="F5" s="47" t="s">
        <v>64</v>
      </c>
      <c r="G5" s="52"/>
    </row>
    <row r="6" ht="100.2" customHeight="1" spans="1:7">
      <c r="A6" s="48">
        <v>1</v>
      </c>
      <c r="B6" s="49">
        <f>C4</f>
        <v>43479</v>
      </c>
      <c r="C6" s="50">
        <f>B6+6</f>
        <v>43485</v>
      </c>
      <c r="D6" s="50"/>
      <c r="E6" s="53"/>
      <c r="F6" s="53"/>
      <c r="G6" s="54"/>
    </row>
    <row r="7" ht="100.2" customHeight="1" spans="1:6">
      <c r="A7" s="48">
        <v>2</v>
      </c>
      <c r="B7" s="49">
        <f>B6+7</f>
        <v>43486</v>
      </c>
      <c r="C7" s="49">
        <f t="shared" ref="C7:C20" si="0">B7+6</f>
        <v>43492</v>
      </c>
      <c r="D7" s="49"/>
      <c r="E7" s="55"/>
      <c r="F7" s="55"/>
    </row>
    <row r="8" ht="100.2" customHeight="1" spans="1:6">
      <c r="A8" s="48">
        <v>3</v>
      </c>
      <c r="B8" s="49">
        <f t="shared" ref="B8:B20" si="1">B7+7</f>
        <v>43493</v>
      </c>
      <c r="C8" s="49">
        <f t="shared" si="0"/>
        <v>43499</v>
      </c>
      <c r="D8" s="49"/>
      <c r="E8" s="55"/>
      <c r="F8" s="55"/>
    </row>
    <row r="9" ht="100.2" customHeight="1" spans="1:6">
      <c r="A9" s="48">
        <v>4</v>
      </c>
      <c r="B9" s="49">
        <f t="shared" si="1"/>
        <v>43500</v>
      </c>
      <c r="C9" s="49">
        <f t="shared" si="0"/>
        <v>43506</v>
      </c>
      <c r="D9" s="49"/>
      <c r="E9" s="55"/>
      <c r="F9" s="55"/>
    </row>
    <row r="10" ht="100.2" customHeight="1" spans="1:6">
      <c r="A10" s="48">
        <v>5</v>
      </c>
      <c r="B10" s="49">
        <f t="shared" si="1"/>
        <v>43507</v>
      </c>
      <c r="C10" s="49">
        <f t="shared" si="0"/>
        <v>43513</v>
      </c>
      <c r="D10" s="49"/>
      <c r="E10" s="55"/>
      <c r="F10" s="55"/>
    </row>
    <row r="11" ht="100.2" customHeight="1" spans="1:6">
      <c r="A11" s="48">
        <v>6</v>
      </c>
      <c r="B11" s="49">
        <f t="shared" si="1"/>
        <v>43514</v>
      </c>
      <c r="C11" s="49">
        <f t="shared" si="0"/>
        <v>43520</v>
      </c>
      <c r="D11" s="49"/>
      <c r="E11" s="55"/>
      <c r="F11" s="55"/>
    </row>
    <row r="12" ht="100.2" customHeight="1" spans="1:6">
      <c r="A12" s="48">
        <v>7</v>
      </c>
      <c r="B12" s="49">
        <f t="shared" si="1"/>
        <v>43521</v>
      </c>
      <c r="C12" s="49">
        <f t="shared" si="0"/>
        <v>43527</v>
      </c>
      <c r="D12" s="49"/>
      <c r="E12" s="55"/>
      <c r="F12" s="55"/>
    </row>
    <row r="13" ht="100.2" customHeight="1" spans="1:6">
      <c r="A13" s="48">
        <v>8</v>
      </c>
      <c r="B13" s="49">
        <f t="shared" si="1"/>
        <v>43528</v>
      </c>
      <c r="C13" s="49">
        <f t="shared" si="0"/>
        <v>43534</v>
      </c>
      <c r="D13" s="49"/>
      <c r="E13" s="55"/>
      <c r="F13" s="55"/>
    </row>
    <row r="14" ht="100.2" customHeight="1" spans="1:6">
      <c r="A14" s="48">
        <v>9</v>
      </c>
      <c r="B14" s="49">
        <f t="shared" si="1"/>
        <v>43535</v>
      </c>
      <c r="C14" s="49">
        <f t="shared" si="0"/>
        <v>43541</v>
      </c>
      <c r="D14" s="49"/>
      <c r="E14" s="55"/>
      <c r="F14" s="55"/>
    </row>
    <row r="15" ht="100.2" customHeight="1" spans="1:6">
      <c r="A15" s="48">
        <v>10</v>
      </c>
      <c r="B15" s="49">
        <f t="shared" si="1"/>
        <v>43542</v>
      </c>
      <c r="C15" s="49">
        <f t="shared" si="0"/>
        <v>43548</v>
      </c>
      <c r="D15" s="49"/>
      <c r="E15" s="55"/>
      <c r="F15" s="55"/>
    </row>
    <row r="16" ht="100.2" customHeight="1" spans="1:6">
      <c r="A16" s="48">
        <v>11</v>
      </c>
      <c r="B16" s="49">
        <f t="shared" si="1"/>
        <v>43549</v>
      </c>
      <c r="C16" s="49">
        <f t="shared" si="0"/>
        <v>43555</v>
      </c>
      <c r="D16" s="49"/>
      <c r="E16" s="55"/>
      <c r="F16" s="55"/>
    </row>
    <row r="17" ht="100.2" customHeight="1" spans="1:6">
      <c r="A17" s="48">
        <v>12</v>
      </c>
      <c r="B17" s="49">
        <f t="shared" si="1"/>
        <v>43556</v>
      </c>
      <c r="C17" s="49">
        <f t="shared" si="0"/>
        <v>43562</v>
      </c>
      <c r="D17" s="49"/>
      <c r="E17" s="55"/>
      <c r="F17" s="55"/>
    </row>
    <row r="18" ht="100.2" customHeight="1" spans="1:6">
      <c r="A18" s="48">
        <v>13</v>
      </c>
      <c r="B18" s="49">
        <f t="shared" si="1"/>
        <v>43563</v>
      </c>
      <c r="C18" s="49">
        <f t="shared" si="0"/>
        <v>43569</v>
      </c>
      <c r="D18" s="49"/>
      <c r="E18" s="55"/>
      <c r="F18" s="55"/>
    </row>
    <row r="19" ht="100.2" customHeight="1" spans="1:6">
      <c r="A19" s="48">
        <v>14</v>
      </c>
      <c r="B19" s="49">
        <f t="shared" si="1"/>
        <v>43570</v>
      </c>
      <c r="C19" s="49">
        <f t="shared" si="0"/>
        <v>43576</v>
      </c>
      <c r="D19" s="49"/>
      <c r="E19" s="55"/>
      <c r="F19" s="55"/>
    </row>
    <row r="20" ht="100.2" customHeight="1" spans="1:6">
      <c r="A20" s="48">
        <v>15</v>
      </c>
      <c r="B20" s="49">
        <f t="shared" si="1"/>
        <v>43577</v>
      </c>
      <c r="C20" s="49">
        <f t="shared" si="0"/>
        <v>43583</v>
      </c>
      <c r="D20" s="49"/>
      <c r="E20" s="55"/>
      <c r="F20" s="55"/>
    </row>
  </sheetData>
  <mergeCells count="1">
    <mergeCell ref="A1:F1"/>
  </mergeCells>
  <pageMargins left="0.699305555555556" right="0.699305555555556"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2:DL37"/>
  <sheetViews>
    <sheetView showGridLines="0" zoomScale="80" zoomScaleNormal="80" topLeftCell="A3" workbookViewId="0">
      <pane xSplit="1" ySplit="8" topLeftCell="B41" activePane="bottomRight" state="frozen"/>
      <selection/>
      <selection pane="topRight"/>
      <selection pane="bottomLeft"/>
      <selection pane="bottomRight" activeCell="B61" sqref="B61"/>
    </sheetView>
  </sheetViews>
  <sheetFormatPr defaultColWidth="2.77941176470588" defaultRowHeight="19.2"/>
  <cols>
    <col min="1" max="1" width="2.44117647058824" style="2" customWidth="1"/>
    <col min="2" max="2" width="45.1102941176471" style="3" customWidth="1"/>
    <col min="3" max="5" width="7.22058823529412" style="4" customWidth="1"/>
    <col min="6" max="6" width="8.33088235294118" style="4" customWidth="1"/>
    <col min="7" max="7" width="7.22058823529412" style="5" customWidth="1"/>
    <col min="8" max="8" width="4.22058823529412" style="4" customWidth="1"/>
    <col min="9" max="28" width="2.77941176470588" style="4"/>
    <col min="29" max="16384" width="2.77941176470588" style="2"/>
  </cols>
  <sheetData>
    <row r="2" ht="16.8" spans="2:7">
      <c r="B2" s="6" t="s">
        <v>65</v>
      </c>
      <c r="C2" s="6"/>
      <c r="D2" s="6"/>
      <c r="E2" s="6"/>
      <c r="F2" s="6"/>
      <c r="G2" s="6"/>
    </row>
    <row r="3" ht="21" customHeight="1" spans="2:36">
      <c r="B3" s="6"/>
      <c r="C3" s="6"/>
      <c r="D3" s="6"/>
      <c r="E3" s="6"/>
      <c r="F3" s="6"/>
      <c r="G3" s="6"/>
      <c r="H3" s="20" t="s">
        <v>66</v>
      </c>
      <c r="I3" s="20"/>
      <c r="J3" s="20"/>
      <c r="K3" s="20"/>
      <c r="L3" s="20"/>
      <c r="M3" s="25">
        <v>1</v>
      </c>
      <c r="N3" s="20"/>
      <c r="P3" s="26"/>
      <c r="Q3" s="28" t="s">
        <v>67</v>
      </c>
      <c r="W3" s="29"/>
      <c r="X3" s="30" t="s">
        <v>68</v>
      </c>
      <c r="Z3" s="34"/>
      <c r="AI3" s="4"/>
      <c r="AJ3" s="4"/>
    </row>
    <row r="4" ht="18.75" customHeight="1" spans="2:50">
      <c r="B4" s="6"/>
      <c r="C4" s="6"/>
      <c r="D4" s="6"/>
      <c r="E4" s="6"/>
      <c r="F4" s="6"/>
      <c r="G4" s="6"/>
      <c r="W4" s="31"/>
      <c r="X4" s="32" t="s">
        <v>69</v>
      </c>
      <c r="Z4" s="34"/>
      <c r="AT4" s="4"/>
      <c r="AU4" s="4"/>
      <c r="AV4" s="4"/>
      <c r="AW4" s="4"/>
      <c r="AX4" s="4"/>
    </row>
    <row r="5" ht="23.25" customHeight="1" spans="2:50">
      <c r="B5" s="7" t="s">
        <v>70</v>
      </c>
      <c r="C5" s="8"/>
      <c r="D5" s="8"/>
      <c r="E5" s="8"/>
      <c r="F5" s="8"/>
      <c r="G5" s="8"/>
      <c r="P5" s="27"/>
      <c r="Q5" s="28" t="s">
        <v>71</v>
      </c>
      <c r="W5" s="33"/>
      <c r="X5" s="32" t="s">
        <v>72</v>
      </c>
      <c r="Z5" s="35"/>
      <c r="AT5" s="4"/>
      <c r="AU5" s="4"/>
      <c r="AV5" s="4"/>
      <c r="AW5" s="4"/>
      <c r="AX5" s="4"/>
    </row>
    <row r="6" s="1" customFormat="1" ht="21" customHeight="1" spans="2:50">
      <c r="B6" s="9" t="s">
        <v>3</v>
      </c>
      <c r="C6" s="10"/>
      <c r="D6" s="8"/>
      <c r="E6" s="8"/>
      <c r="F6" s="8"/>
      <c r="G6" s="8"/>
      <c r="H6" s="10"/>
      <c r="I6" s="10"/>
      <c r="J6" s="10"/>
      <c r="K6" s="10"/>
      <c r="L6" s="10"/>
      <c r="M6" s="10"/>
      <c r="N6" s="10"/>
      <c r="O6" s="10"/>
      <c r="P6" s="10"/>
      <c r="Q6" s="10"/>
      <c r="R6" s="10"/>
      <c r="S6" s="10"/>
      <c r="T6" s="10"/>
      <c r="U6" s="10"/>
      <c r="V6" s="10"/>
      <c r="W6" s="10"/>
      <c r="X6" s="10"/>
      <c r="Y6" s="10"/>
      <c r="Z6" s="10"/>
      <c r="AA6" s="10"/>
      <c r="AB6" s="10"/>
      <c r="AT6" s="10"/>
      <c r="AU6" s="10"/>
      <c r="AV6" s="10"/>
      <c r="AW6" s="10"/>
      <c r="AX6" s="10"/>
    </row>
    <row r="7" ht="18.75" customHeight="1" spans="2:50">
      <c r="B7" s="11" t="s">
        <v>5</v>
      </c>
      <c r="D7" s="12"/>
      <c r="E7" s="12"/>
      <c r="F7" s="12"/>
      <c r="G7" s="12"/>
      <c r="AT7" s="4"/>
      <c r="AU7" s="4"/>
      <c r="AV7" s="4"/>
      <c r="AW7" s="4"/>
      <c r="AX7" s="4"/>
    </row>
    <row r="8" ht="24" customHeight="1" spans="46:48">
      <c r="AT8" s="4"/>
      <c r="AU8" s="4"/>
      <c r="AV8" s="4"/>
    </row>
    <row r="9" ht="22.5" customHeight="1" spans="2:48">
      <c r="B9" s="13" t="s">
        <v>73</v>
      </c>
      <c r="C9" s="14" t="s">
        <v>74</v>
      </c>
      <c r="D9" s="15" t="s">
        <v>75</v>
      </c>
      <c r="E9" s="14" t="s">
        <v>76</v>
      </c>
      <c r="F9" s="15" t="s">
        <v>77</v>
      </c>
      <c r="G9" s="14" t="s">
        <v>78</v>
      </c>
      <c r="H9" s="21"/>
      <c r="I9" s="21"/>
      <c r="J9" s="21"/>
      <c r="AT9" s="4"/>
      <c r="AU9" s="4"/>
      <c r="AV9" s="4"/>
    </row>
    <row r="10" ht="21.75" customHeight="1" spans="2:10">
      <c r="B10" s="13"/>
      <c r="C10" s="14"/>
      <c r="D10" s="15"/>
      <c r="E10" s="14"/>
      <c r="F10" s="15"/>
      <c r="G10" s="14"/>
      <c r="H10" s="21"/>
      <c r="I10" s="21" t="s">
        <v>79</v>
      </c>
      <c r="J10" s="21"/>
    </row>
    <row r="11" ht="15.75" customHeight="1" spans="2:116">
      <c r="B11" s="16"/>
      <c r="C11" s="16"/>
      <c r="D11" s="16"/>
      <c r="E11" s="16"/>
      <c r="F11" s="16"/>
      <c r="G11" s="16"/>
      <c r="H11" s="16"/>
      <c r="I11" s="24">
        <v>1</v>
      </c>
      <c r="J11" s="24">
        <v>2</v>
      </c>
      <c r="K11" s="24">
        <v>3</v>
      </c>
      <c r="L11" s="24">
        <v>4</v>
      </c>
      <c r="M11" s="24">
        <v>5</v>
      </c>
      <c r="N11" s="24">
        <v>6</v>
      </c>
      <c r="O11" s="24">
        <v>7</v>
      </c>
      <c r="P11" s="24">
        <v>8</v>
      </c>
      <c r="Q11" s="24">
        <v>9</v>
      </c>
      <c r="R11" s="24">
        <v>10</v>
      </c>
      <c r="S11" s="24">
        <v>11</v>
      </c>
      <c r="T11" s="24">
        <v>12</v>
      </c>
      <c r="U11" s="24">
        <v>13</v>
      </c>
      <c r="V11" s="24">
        <v>14</v>
      </c>
      <c r="W11" s="24">
        <v>15</v>
      </c>
      <c r="X11" s="24">
        <v>16</v>
      </c>
      <c r="Y11" s="24">
        <v>17</v>
      </c>
      <c r="Z11" s="24">
        <v>18</v>
      </c>
      <c r="AA11" s="24">
        <v>19</v>
      </c>
      <c r="AB11" s="24">
        <v>20</v>
      </c>
      <c r="AC11" s="24">
        <v>21</v>
      </c>
      <c r="AD11" s="24">
        <v>22</v>
      </c>
      <c r="AE11" s="24">
        <v>23</v>
      </c>
      <c r="AF11" s="24">
        <v>24</v>
      </c>
      <c r="AG11" s="24">
        <v>25</v>
      </c>
      <c r="AH11" s="24">
        <v>26</v>
      </c>
      <c r="AI11" s="24">
        <v>27</v>
      </c>
      <c r="AJ11" s="24">
        <v>28</v>
      </c>
      <c r="AK11" s="24">
        <v>29</v>
      </c>
      <c r="AL11" s="24">
        <v>30</v>
      </c>
      <c r="AM11" s="24">
        <v>31</v>
      </c>
      <c r="AN11" s="24">
        <v>32</v>
      </c>
      <c r="AO11" s="24">
        <v>33</v>
      </c>
      <c r="AP11" s="24">
        <v>34</v>
      </c>
      <c r="AQ11" s="24">
        <v>35</v>
      </c>
      <c r="AR11" s="24">
        <v>36</v>
      </c>
      <c r="AS11" s="24">
        <v>37</v>
      </c>
      <c r="AT11" s="24">
        <v>38</v>
      </c>
      <c r="AU11" s="24">
        <v>39</v>
      </c>
      <c r="AV11" s="24">
        <v>40</v>
      </c>
      <c r="AW11" s="24">
        <v>41</v>
      </c>
      <c r="AX11" s="24">
        <v>42</v>
      </c>
      <c r="AY11" s="24">
        <v>43</v>
      </c>
      <c r="AZ11" s="24">
        <v>44</v>
      </c>
      <c r="BA11" s="24">
        <v>45</v>
      </c>
      <c r="BB11" s="24">
        <v>46</v>
      </c>
      <c r="BC11" s="24">
        <v>47</v>
      </c>
      <c r="BD11" s="24">
        <v>48</v>
      </c>
      <c r="BE11" s="24">
        <v>49</v>
      </c>
      <c r="BF11" s="24">
        <v>50</v>
      </c>
      <c r="BG11" s="24">
        <v>51</v>
      </c>
      <c r="BH11" s="24">
        <v>52</v>
      </c>
      <c r="BI11" s="24">
        <v>53</v>
      </c>
      <c r="BJ11" s="24">
        <v>54</v>
      </c>
      <c r="BK11" s="24">
        <v>55</v>
      </c>
      <c r="BL11" s="24">
        <v>56</v>
      </c>
      <c r="BM11" s="24">
        <v>57</v>
      </c>
      <c r="BN11" s="24">
        <v>58</v>
      </c>
      <c r="BO11" s="24">
        <v>59</v>
      </c>
      <c r="BP11" s="24">
        <v>60</v>
      </c>
      <c r="BQ11" s="24">
        <v>61</v>
      </c>
      <c r="BR11" s="24">
        <v>62</v>
      </c>
      <c r="BS11" s="24">
        <v>63</v>
      </c>
      <c r="BT11" s="24">
        <v>64</v>
      </c>
      <c r="BU11" s="24">
        <v>65</v>
      </c>
      <c r="BV11" s="24">
        <v>66</v>
      </c>
      <c r="BW11" s="24">
        <v>67</v>
      </c>
      <c r="BX11" s="24">
        <v>68</v>
      </c>
      <c r="BY11" s="24">
        <v>69</v>
      </c>
      <c r="BZ11" s="24">
        <v>70</v>
      </c>
      <c r="CA11" s="24">
        <v>71</v>
      </c>
      <c r="CB11" s="24">
        <v>72</v>
      </c>
      <c r="CC11" s="24">
        <v>73</v>
      </c>
      <c r="CD11" s="24">
        <v>74</v>
      </c>
      <c r="CE11" s="24">
        <v>75</v>
      </c>
      <c r="CF11" s="24">
        <v>76</v>
      </c>
      <c r="CG11" s="24">
        <v>77</v>
      </c>
      <c r="CH11" s="24">
        <v>78</v>
      </c>
      <c r="CI11" s="24">
        <v>79</v>
      </c>
      <c r="CJ11" s="24">
        <v>80</v>
      </c>
      <c r="CK11" s="24">
        <v>81</v>
      </c>
      <c r="CL11" s="24">
        <v>82</v>
      </c>
      <c r="CM11" s="24">
        <v>83</v>
      </c>
      <c r="CN11" s="24">
        <v>84</v>
      </c>
      <c r="CO11" s="24">
        <v>85</v>
      </c>
      <c r="CP11" s="24">
        <v>86</v>
      </c>
      <c r="CQ11" s="24">
        <v>87</v>
      </c>
      <c r="CR11" s="24">
        <v>88</v>
      </c>
      <c r="CS11" s="24">
        <v>89</v>
      </c>
      <c r="CT11" s="24">
        <v>90</v>
      </c>
      <c r="CU11" s="36"/>
      <c r="CV11" s="36"/>
      <c r="CW11" s="36"/>
      <c r="CX11" s="36"/>
      <c r="CY11" s="36"/>
      <c r="CZ11" s="36"/>
      <c r="DA11" s="36"/>
      <c r="DB11" s="36"/>
      <c r="DC11" s="36"/>
      <c r="DD11" s="36"/>
      <c r="DE11" s="36"/>
      <c r="DF11" s="36"/>
      <c r="DG11" s="36"/>
      <c r="DH11" s="36"/>
      <c r="DI11" s="36"/>
      <c r="DJ11" s="36"/>
      <c r="DK11" s="36"/>
      <c r="DL11" s="36"/>
    </row>
    <row r="12" customHeight="1" spans="2:8">
      <c r="B12" s="17" t="s">
        <v>80</v>
      </c>
      <c r="C12" s="18">
        <v>1</v>
      </c>
      <c r="D12" s="19">
        <v>3</v>
      </c>
      <c r="E12" s="18">
        <v>1</v>
      </c>
      <c r="F12" s="19">
        <v>4</v>
      </c>
      <c r="G12" s="22">
        <v>0.25</v>
      </c>
      <c r="H12" s="23"/>
    </row>
    <row r="13" ht="18.75" customHeight="1" spans="2:8">
      <c r="B13" s="17" t="s">
        <v>81</v>
      </c>
      <c r="C13" s="18">
        <v>4</v>
      </c>
      <c r="D13" s="19">
        <v>2</v>
      </c>
      <c r="E13" s="18">
        <v>5</v>
      </c>
      <c r="F13" s="19">
        <v>3</v>
      </c>
      <c r="G13" s="22">
        <v>1</v>
      </c>
      <c r="H13" s="23"/>
    </row>
    <row r="14" customHeight="1" spans="2:8">
      <c r="B14" s="17" t="s">
        <v>82</v>
      </c>
      <c r="C14" s="18"/>
      <c r="D14" s="19"/>
      <c r="E14" s="18"/>
      <c r="F14" s="19"/>
      <c r="G14" s="22"/>
      <c r="H14" s="23"/>
    </row>
    <row r="15" customHeight="1" spans="2:8">
      <c r="B15" s="17" t="s">
        <v>83</v>
      </c>
      <c r="C15" s="18"/>
      <c r="D15" s="19"/>
      <c r="E15" s="18"/>
      <c r="F15" s="19"/>
      <c r="G15" s="22"/>
      <c r="H15" s="23"/>
    </row>
    <row r="16" customHeight="1" spans="2:8">
      <c r="B16" s="17" t="s">
        <v>84</v>
      </c>
      <c r="C16" s="18"/>
      <c r="D16" s="19"/>
      <c r="E16" s="18"/>
      <c r="F16" s="19"/>
      <c r="G16" s="22"/>
      <c r="H16" s="23"/>
    </row>
    <row r="17" customHeight="1" spans="2:8">
      <c r="B17" s="17" t="s">
        <v>85</v>
      </c>
      <c r="C17" s="18"/>
      <c r="D17" s="19"/>
      <c r="E17" s="18"/>
      <c r="F17" s="19"/>
      <c r="G17" s="22"/>
      <c r="H17" s="23"/>
    </row>
    <row r="18" customHeight="1" spans="2:8">
      <c r="B18" s="17" t="s">
        <v>86</v>
      </c>
      <c r="C18" s="18"/>
      <c r="D18" s="19"/>
      <c r="E18" s="18"/>
      <c r="F18" s="19"/>
      <c r="G18" s="22"/>
      <c r="H18" s="23"/>
    </row>
    <row r="19" customHeight="1" spans="2:8">
      <c r="B19" s="17" t="s">
        <v>87</v>
      </c>
      <c r="C19" s="18"/>
      <c r="D19" s="19"/>
      <c r="E19" s="18"/>
      <c r="F19" s="19"/>
      <c r="G19" s="22"/>
      <c r="H19" s="23"/>
    </row>
    <row r="20" customHeight="1" spans="2:8">
      <c r="B20" s="17" t="s">
        <v>88</v>
      </c>
      <c r="C20" s="18"/>
      <c r="D20" s="19"/>
      <c r="E20" s="18"/>
      <c r="F20" s="19"/>
      <c r="G20" s="22"/>
      <c r="H20" s="23"/>
    </row>
    <row r="21" customHeight="1" spans="2:8">
      <c r="B21" s="17" t="s">
        <v>89</v>
      </c>
      <c r="C21" s="18"/>
      <c r="D21" s="19"/>
      <c r="E21" s="18"/>
      <c r="F21" s="19"/>
      <c r="G21" s="22"/>
      <c r="H21" s="23"/>
    </row>
    <row r="22" customHeight="1" spans="2:8">
      <c r="B22" s="17" t="s">
        <v>90</v>
      </c>
      <c r="C22" s="18"/>
      <c r="D22" s="19"/>
      <c r="E22" s="18"/>
      <c r="F22" s="19"/>
      <c r="G22" s="22"/>
      <c r="H22" s="23"/>
    </row>
    <row r="23" customHeight="1" spans="2:8">
      <c r="B23" s="17" t="s">
        <v>91</v>
      </c>
      <c r="C23" s="18"/>
      <c r="D23" s="19"/>
      <c r="E23" s="18"/>
      <c r="F23" s="19"/>
      <c r="G23" s="22"/>
      <c r="H23" s="23"/>
    </row>
    <row r="24" customHeight="1" spans="2:8">
      <c r="B24" s="17" t="s">
        <v>92</v>
      </c>
      <c r="C24" s="18"/>
      <c r="D24" s="19"/>
      <c r="E24" s="18"/>
      <c r="F24" s="19"/>
      <c r="G24" s="22"/>
      <c r="H24" s="23"/>
    </row>
    <row r="25" customHeight="1" spans="2:8">
      <c r="B25" s="17" t="s">
        <v>93</v>
      </c>
      <c r="C25" s="18"/>
      <c r="D25" s="19"/>
      <c r="E25" s="18"/>
      <c r="F25" s="19"/>
      <c r="G25" s="22"/>
      <c r="H25" s="23"/>
    </row>
    <row r="26" customHeight="1" spans="2:8">
      <c r="B26" s="17" t="s">
        <v>94</v>
      </c>
      <c r="C26" s="18"/>
      <c r="D26" s="19"/>
      <c r="E26" s="18"/>
      <c r="F26" s="19"/>
      <c r="G26" s="22"/>
      <c r="H26" s="23"/>
    </row>
    <row r="27" customHeight="1" spans="2:8">
      <c r="B27" s="17" t="s">
        <v>95</v>
      </c>
      <c r="C27" s="18"/>
      <c r="D27" s="19"/>
      <c r="E27" s="18"/>
      <c r="F27" s="19"/>
      <c r="G27" s="22"/>
      <c r="H27" s="23"/>
    </row>
    <row r="28" customHeight="1" spans="2:8">
      <c r="B28" s="17" t="s">
        <v>96</v>
      </c>
      <c r="C28" s="18"/>
      <c r="D28" s="19"/>
      <c r="E28" s="18"/>
      <c r="F28" s="19"/>
      <c r="G28" s="22"/>
      <c r="H28" s="23"/>
    </row>
    <row r="29" customHeight="1" spans="2:8">
      <c r="B29" s="17" t="s">
        <v>97</v>
      </c>
      <c r="C29" s="18"/>
      <c r="D29" s="19"/>
      <c r="E29" s="18"/>
      <c r="F29" s="19"/>
      <c r="G29" s="22"/>
      <c r="H29" s="23"/>
    </row>
    <row r="30" customHeight="1" spans="2:8">
      <c r="B30" s="17" t="s">
        <v>98</v>
      </c>
      <c r="C30" s="18"/>
      <c r="D30" s="19"/>
      <c r="E30" s="18"/>
      <c r="F30" s="19"/>
      <c r="G30" s="22"/>
      <c r="H30" s="23"/>
    </row>
    <row r="31" customHeight="1" spans="2:8">
      <c r="B31" s="17" t="s">
        <v>99</v>
      </c>
      <c r="C31" s="18"/>
      <c r="D31" s="19"/>
      <c r="E31" s="18"/>
      <c r="F31" s="19"/>
      <c r="G31" s="22"/>
      <c r="H31" s="23"/>
    </row>
    <row r="32" customHeight="1" spans="2:8">
      <c r="B32" s="17" t="s">
        <v>100</v>
      </c>
      <c r="C32" s="18"/>
      <c r="D32" s="19"/>
      <c r="E32" s="18"/>
      <c r="F32" s="19"/>
      <c r="G32" s="22"/>
      <c r="H32" s="23"/>
    </row>
    <row r="33" customHeight="1" spans="2:8">
      <c r="B33" s="17" t="s">
        <v>101</v>
      </c>
      <c r="C33" s="18"/>
      <c r="D33" s="19"/>
      <c r="E33" s="18"/>
      <c r="F33" s="19"/>
      <c r="G33" s="22"/>
      <c r="H33" s="23"/>
    </row>
    <row r="34" customHeight="1" spans="2:8">
      <c r="B34" s="17" t="s">
        <v>102</v>
      </c>
      <c r="C34" s="18"/>
      <c r="D34" s="19"/>
      <c r="E34" s="18"/>
      <c r="F34" s="19"/>
      <c r="G34" s="22"/>
      <c r="H34" s="23"/>
    </row>
    <row r="35" customHeight="1" spans="2:8">
      <c r="B35" s="17" t="s">
        <v>103</v>
      </c>
      <c r="C35" s="18"/>
      <c r="D35" s="19"/>
      <c r="E35" s="18"/>
      <c r="F35" s="19"/>
      <c r="G35" s="22"/>
      <c r="H35" s="23"/>
    </row>
    <row r="36" customHeight="1" spans="2:8">
      <c r="B36" s="17" t="s">
        <v>104</v>
      </c>
      <c r="C36" s="18"/>
      <c r="D36" s="19"/>
      <c r="E36" s="18"/>
      <c r="F36" s="19"/>
      <c r="G36" s="22"/>
      <c r="H36" s="23"/>
    </row>
    <row r="37" customHeight="1" spans="2:8">
      <c r="B37" s="17" t="s">
        <v>105</v>
      </c>
      <c r="C37" s="18"/>
      <c r="D37" s="19"/>
      <c r="E37" s="18"/>
      <c r="F37" s="19"/>
      <c r="G37" s="22"/>
      <c r="H37" s="23"/>
    </row>
  </sheetData>
  <mergeCells count="7">
    <mergeCell ref="B9:B10"/>
    <mergeCell ref="C9:C10"/>
    <mergeCell ref="D9:D10"/>
    <mergeCell ref="E9:E10"/>
    <mergeCell ref="F9:F10"/>
    <mergeCell ref="G9:G10"/>
    <mergeCell ref="B2:G4"/>
  </mergeCells>
  <conditionalFormatting sqref="B9">
    <cfRule type="expression" dxfId="0" priority="6">
      <formula>B$11=period_selected</formula>
    </cfRule>
    <cfRule type="expression" dxfId="1" priority="7">
      <formula>MOD(COLUMN(),2)</formula>
    </cfRule>
    <cfRule type="expression" dxfId="2" priority="8">
      <formula>MOD(COLUMN(),2)=0</formula>
    </cfRule>
    <cfRule type="expression" dxfId="3" priority="1">
      <formula>PercentComplete</formula>
    </cfRule>
    <cfRule type="expression" dxfId="4" priority="2">
      <formula>PercentCompleteBeyond</formula>
    </cfRule>
    <cfRule type="expression" dxfId="5" priority="3">
      <formula>Actual</formula>
    </cfRule>
    <cfRule type="expression" dxfId="6" priority="4">
      <formula>ActualBeyond</formula>
    </cfRule>
    <cfRule type="expression" dxfId="7" priority="5">
      <formula>Plan</formula>
    </cfRule>
  </conditionalFormatting>
  <conditionalFormatting sqref="I11:CT11">
    <cfRule type="expression" dxfId="8" priority="152">
      <formula>I$11=period_selected</formula>
    </cfRule>
  </conditionalFormatting>
  <conditionalFormatting sqref="B38:BP38">
    <cfRule type="expression" dxfId="9" priority="146">
      <formula>TRUE</formula>
    </cfRule>
  </conditionalFormatting>
  <conditionalFormatting sqref="BQ12:BQ37">
    <cfRule type="expression" dxfId="3" priority="137">
      <formula>PercentComplete</formula>
    </cfRule>
    <cfRule type="expression" dxfId="4" priority="138">
      <formula>PercentCompleteBeyond</formula>
    </cfRule>
    <cfRule type="expression" dxfId="5" priority="139">
      <formula>Actual</formula>
    </cfRule>
    <cfRule type="expression" dxfId="6" priority="140">
      <formula>ActualBeyond</formula>
    </cfRule>
    <cfRule type="expression" dxfId="7" priority="141">
      <formula>Plan</formula>
    </cfRule>
    <cfRule type="expression" dxfId="0" priority="142">
      <formula>BQ$11=period_selected</formula>
    </cfRule>
    <cfRule type="expression" dxfId="1" priority="143">
      <formula>MOD(COLUMN(),2)</formula>
    </cfRule>
    <cfRule type="expression" dxfId="2" priority="144">
      <formula>MOD(COLUMN(),2)=0</formula>
    </cfRule>
  </conditionalFormatting>
  <conditionalFormatting sqref="BS12:BS37">
    <cfRule type="expression" dxfId="3" priority="113">
      <formula>PercentComplete</formula>
    </cfRule>
    <cfRule type="expression" dxfId="4" priority="114">
      <formula>PercentCompleteBeyond</formula>
    </cfRule>
    <cfRule type="expression" dxfId="5" priority="115">
      <formula>Actual</formula>
    </cfRule>
    <cfRule type="expression" dxfId="6" priority="116">
      <formula>ActualBeyond</formula>
    </cfRule>
    <cfRule type="expression" dxfId="7" priority="117">
      <formula>Plan</formula>
    </cfRule>
    <cfRule type="expression" dxfId="0" priority="118">
      <formula>BS$11=period_selected</formula>
    </cfRule>
    <cfRule type="expression" dxfId="1" priority="119">
      <formula>MOD(COLUMN(),2)</formula>
    </cfRule>
    <cfRule type="expression" dxfId="2" priority="120">
      <formula>MOD(COLUMN(),2)=0</formula>
    </cfRule>
  </conditionalFormatting>
  <conditionalFormatting sqref="BU12:BU37">
    <cfRule type="expression" dxfId="3" priority="105">
      <formula>PercentComplete</formula>
    </cfRule>
    <cfRule type="expression" dxfId="4" priority="106">
      <formula>PercentCompleteBeyond</formula>
    </cfRule>
    <cfRule type="expression" dxfId="5" priority="107">
      <formula>Actual</formula>
    </cfRule>
    <cfRule type="expression" dxfId="6" priority="108">
      <formula>ActualBeyond</formula>
    </cfRule>
    <cfRule type="expression" dxfId="7" priority="109">
      <formula>Plan</formula>
    </cfRule>
    <cfRule type="expression" dxfId="0" priority="110">
      <formula>BU$11=period_selected</formula>
    </cfRule>
    <cfRule type="expression" dxfId="1" priority="111">
      <formula>MOD(COLUMN(),2)</formula>
    </cfRule>
    <cfRule type="expression" dxfId="2" priority="112">
      <formula>MOD(COLUMN(),2)=0</formula>
    </cfRule>
  </conditionalFormatting>
  <conditionalFormatting sqref="BW12:BW37">
    <cfRule type="expression" dxfId="3" priority="97">
      <formula>PercentComplete</formula>
    </cfRule>
    <cfRule type="expression" dxfId="4" priority="98">
      <formula>PercentCompleteBeyond</formula>
    </cfRule>
    <cfRule type="expression" dxfId="5" priority="99">
      <formula>Actual</formula>
    </cfRule>
    <cfRule type="expression" dxfId="6" priority="100">
      <formula>ActualBeyond</formula>
    </cfRule>
    <cfRule type="expression" dxfId="7" priority="101">
      <formula>Plan</formula>
    </cfRule>
    <cfRule type="expression" dxfId="0" priority="102">
      <formula>BW$11=period_selected</formula>
    </cfRule>
    <cfRule type="expression" dxfId="1" priority="103">
      <formula>MOD(COLUMN(),2)</formula>
    </cfRule>
    <cfRule type="expression" dxfId="2" priority="104">
      <formula>MOD(COLUMN(),2)=0</formula>
    </cfRule>
  </conditionalFormatting>
  <conditionalFormatting sqref="BY12:BY37">
    <cfRule type="expression" dxfId="3" priority="89">
      <formula>PercentComplete</formula>
    </cfRule>
    <cfRule type="expression" dxfId="4" priority="90">
      <formula>PercentCompleteBeyond</formula>
    </cfRule>
    <cfRule type="expression" dxfId="5" priority="91">
      <formula>Actual</formula>
    </cfRule>
    <cfRule type="expression" dxfId="6" priority="92">
      <formula>ActualBeyond</formula>
    </cfRule>
    <cfRule type="expression" dxfId="7" priority="93">
      <formula>Plan</formula>
    </cfRule>
    <cfRule type="expression" dxfId="0" priority="94">
      <formula>BY$11=period_selected</formula>
    </cfRule>
    <cfRule type="expression" dxfId="1" priority="95">
      <formula>MOD(COLUMN(),2)</formula>
    </cfRule>
    <cfRule type="expression" dxfId="2" priority="96">
      <formula>MOD(COLUMN(),2)=0</formula>
    </cfRule>
  </conditionalFormatting>
  <conditionalFormatting sqref="CA12:CA37">
    <cfRule type="expression" dxfId="3" priority="81">
      <formula>PercentComplete</formula>
    </cfRule>
    <cfRule type="expression" dxfId="4" priority="82">
      <formula>PercentCompleteBeyond</formula>
    </cfRule>
    <cfRule type="expression" dxfId="5" priority="83">
      <formula>Actual</formula>
    </cfRule>
    <cfRule type="expression" dxfId="6" priority="84">
      <formula>ActualBeyond</formula>
    </cfRule>
    <cfRule type="expression" dxfId="7" priority="85">
      <formula>Plan</formula>
    </cfRule>
    <cfRule type="expression" dxfId="0" priority="86">
      <formula>CA$11=period_selected</formula>
    </cfRule>
    <cfRule type="expression" dxfId="1" priority="87">
      <formula>MOD(COLUMN(),2)</formula>
    </cfRule>
    <cfRule type="expression" dxfId="2" priority="88">
      <formula>MOD(COLUMN(),2)=0</formula>
    </cfRule>
  </conditionalFormatting>
  <conditionalFormatting sqref="CC12:CC37">
    <cfRule type="expression" dxfId="3" priority="73">
      <formula>PercentComplete</formula>
    </cfRule>
    <cfRule type="expression" dxfId="4" priority="74">
      <formula>PercentCompleteBeyond</formula>
    </cfRule>
    <cfRule type="expression" dxfId="5" priority="75">
      <formula>Actual</formula>
    </cfRule>
    <cfRule type="expression" dxfId="6" priority="76">
      <formula>ActualBeyond</formula>
    </cfRule>
    <cfRule type="expression" dxfId="7" priority="77">
      <formula>Plan</formula>
    </cfRule>
    <cfRule type="expression" dxfId="0" priority="78">
      <formula>CC$11=period_selected</formula>
    </cfRule>
    <cfRule type="expression" dxfId="1" priority="79">
      <formula>MOD(COLUMN(),2)</formula>
    </cfRule>
    <cfRule type="expression" dxfId="2" priority="80">
      <formula>MOD(COLUMN(),2)=0</formula>
    </cfRule>
  </conditionalFormatting>
  <conditionalFormatting sqref="CE12:CE37">
    <cfRule type="expression" dxfId="3" priority="65">
      <formula>PercentComplete</formula>
    </cfRule>
    <cfRule type="expression" dxfId="4" priority="66">
      <formula>PercentCompleteBeyond</formula>
    </cfRule>
    <cfRule type="expression" dxfId="5" priority="67">
      <formula>Actual</formula>
    </cfRule>
    <cfRule type="expression" dxfId="6" priority="68">
      <formula>ActualBeyond</formula>
    </cfRule>
    <cfRule type="expression" dxfId="7" priority="69">
      <formula>Plan</formula>
    </cfRule>
    <cfRule type="expression" dxfId="0" priority="70">
      <formula>CE$11=period_selected</formula>
    </cfRule>
    <cfRule type="expression" dxfId="1" priority="71">
      <formula>MOD(COLUMN(),2)</formula>
    </cfRule>
    <cfRule type="expression" dxfId="2" priority="72">
      <formula>MOD(COLUMN(),2)=0</formula>
    </cfRule>
  </conditionalFormatting>
  <conditionalFormatting sqref="CG12:CG37">
    <cfRule type="expression" dxfId="3" priority="57">
      <formula>PercentComplete</formula>
    </cfRule>
    <cfRule type="expression" dxfId="4" priority="58">
      <formula>PercentCompleteBeyond</formula>
    </cfRule>
    <cfRule type="expression" dxfId="5" priority="59">
      <formula>Actual</formula>
    </cfRule>
    <cfRule type="expression" dxfId="6" priority="60">
      <formula>ActualBeyond</formula>
    </cfRule>
    <cfRule type="expression" dxfId="7" priority="61">
      <formula>Plan</formula>
    </cfRule>
    <cfRule type="expression" dxfId="0" priority="62">
      <formula>CG$11=period_selected</formula>
    </cfRule>
    <cfRule type="expression" dxfId="1" priority="63">
      <formula>MOD(COLUMN(),2)</formula>
    </cfRule>
    <cfRule type="expression" dxfId="2" priority="64">
      <formula>MOD(COLUMN(),2)=0</formula>
    </cfRule>
  </conditionalFormatting>
  <conditionalFormatting sqref="CI12:CI37">
    <cfRule type="expression" dxfId="3" priority="49">
      <formula>PercentComplete</formula>
    </cfRule>
    <cfRule type="expression" dxfId="4" priority="50">
      <formula>PercentCompleteBeyond</formula>
    </cfRule>
    <cfRule type="expression" dxfId="5" priority="51">
      <formula>Actual</formula>
    </cfRule>
    <cfRule type="expression" dxfId="6" priority="52">
      <formula>ActualBeyond</formula>
    </cfRule>
    <cfRule type="expression" dxfId="7" priority="53">
      <formula>Plan</formula>
    </cfRule>
    <cfRule type="expression" dxfId="0" priority="54">
      <formula>CI$11=period_selected</formula>
    </cfRule>
    <cfRule type="expression" dxfId="1" priority="55">
      <formula>MOD(COLUMN(),2)</formula>
    </cfRule>
    <cfRule type="expression" dxfId="2" priority="56">
      <formula>MOD(COLUMN(),2)=0</formula>
    </cfRule>
  </conditionalFormatting>
  <conditionalFormatting sqref="CK12:CK37">
    <cfRule type="expression" dxfId="3" priority="41">
      <formula>PercentComplete</formula>
    </cfRule>
    <cfRule type="expression" dxfId="4" priority="42">
      <formula>PercentCompleteBeyond</formula>
    </cfRule>
    <cfRule type="expression" dxfId="5" priority="43">
      <formula>Actual</formula>
    </cfRule>
    <cfRule type="expression" dxfId="6" priority="44">
      <formula>ActualBeyond</formula>
    </cfRule>
    <cfRule type="expression" dxfId="7" priority="45">
      <formula>Plan</formula>
    </cfRule>
    <cfRule type="expression" dxfId="0" priority="46">
      <formula>CK$11=period_selected</formula>
    </cfRule>
    <cfRule type="expression" dxfId="1" priority="47">
      <formula>MOD(COLUMN(),2)</formula>
    </cfRule>
    <cfRule type="expression" dxfId="2" priority="48">
      <formula>MOD(COLUMN(),2)=0</formula>
    </cfRule>
  </conditionalFormatting>
  <conditionalFormatting sqref="CM12:CM37">
    <cfRule type="expression" dxfId="3" priority="33">
      <formula>PercentComplete</formula>
    </cfRule>
    <cfRule type="expression" dxfId="4" priority="34">
      <formula>PercentCompleteBeyond</formula>
    </cfRule>
    <cfRule type="expression" dxfId="5" priority="35">
      <formula>Actual</formula>
    </cfRule>
    <cfRule type="expression" dxfId="6" priority="36">
      <formula>ActualBeyond</formula>
    </cfRule>
    <cfRule type="expression" dxfId="7" priority="37">
      <formula>Plan</formula>
    </cfRule>
    <cfRule type="expression" dxfId="0" priority="38">
      <formula>CM$11=period_selected</formula>
    </cfRule>
    <cfRule type="expression" dxfId="1" priority="39">
      <formula>MOD(COLUMN(),2)</formula>
    </cfRule>
    <cfRule type="expression" dxfId="2" priority="40">
      <formula>MOD(COLUMN(),2)=0</formula>
    </cfRule>
  </conditionalFormatting>
  <conditionalFormatting sqref="CO12:CO37">
    <cfRule type="expression" dxfId="3" priority="25">
      <formula>PercentComplete</formula>
    </cfRule>
    <cfRule type="expression" dxfId="4" priority="26">
      <formula>PercentCompleteBeyond</formula>
    </cfRule>
    <cfRule type="expression" dxfId="5" priority="27">
      <formula>Actual</formula>
    </cfRule>
    <cfRule type="expression" dxfId="6" priority="28">
      <formula>ActualBeyond</formula>
    </cfRule>
    <cfRule type="expression" dxfId="7" priority="29">
      <formula>Plan</formula>
    </cfRule>
    <cfRule type="expression" dxfId="0" priority="30">
      <formula>CO$11=period_selected</formula>
    </cfRule>
    <cfRule type="expression" dxfId="1" priority="31">
      <formula>MOD(COLUMN(),2)</formula>
    </cfRule>
    <cfRule type="expression" dxfId="2" priority="32">
      <formula>MOD(COLUMN(),2)=0</formula>
    </cfRule>
  </conditionalFormatting>
  <conditionalFormatting sqref="CQ12:CQ37">
    <cfRule type="expression" dxfId="3" priority="17">
      <formula>PercentComplete</formula>
    </cfRule>
    <cfRule type="expression" dxfId="4" priority="18">
      <formula>PercentCompleteBeyond</formula>
    </cfRule>
    <cfRule type="expression" dxfId="5" priority="19">
      <formula>Actual</formula>
    </cfRule>
    <cfRule type="expression" dxfId="6" priority="20">
      <formula>ActualBeyond</formula>
    </cfRule>
    <cfRule type="expression" dxfId="7" priority="21">
      <formula>Plan</formula>
    </cfRule>
    <cfRule type="expression" dxfId="0" priority="22">
      <formula>CQ$11=period_selected</formula>
    </cfRule>
    <cfRule type="expression" dxfId="1" priority="23">
      <formula>MOD(COLUMN(),2)</formula>
    </cfRule>
    <cfRule type="expression" dxfId="2" priority="24">
      <formula>MOD(COLUMN(),2)=0</formula>
    </cfRule>
  </conditionalFormatting>
  <conditionalFormatting sqref="CS12:CS37">
    <cfRule type="expression" dxfId="3" priority="9">
      <formula>PercentComplete</formula>
    </cfRule>
    <cfRule type="expression" dxfId="4" priority="10">
      <formula>PercentCompleteBeyond</formula>
    </cfRule>
    <cfRule type="expression" dxfId="5" priority="11">
      <formula>Actual</formula>
    </cfRule>
    <cfRule type="expression" dxfId="6" priority="12">
      <formula>ActualBeyond</formula>
    </cfRule>
    <cfRule type="expression" dxfId="7" priority="13">
      <formula>Plan</formula>
    </cfRule>
    <cfRule type="expression" dxfId="0" priority="14">
      <formula>CS$11=period_selected</formula>
    </cfRule>
    <cfRule type="expression" dxfId="1" priority="15">
      <formula>MOD(COLUMN(),2)</formula>
    </cfRule>
    <cfRule type="expression" dxfId="2" priority="16">
      <formula>MOD(COLUMN(),2)=0</formula>
    </cfRule>
  </conditionalFormatting>
  <conditionalFormatting sqref="I12:BP37">
    <cfRule type="expression" dxfId="0" priority="151">
      <formula>I$11=period_selected</formula>
    </cfRule>
    <cfRule type="expression" dxfId="1" priority="155">
      <formula>MOD(COLUMN(),2)</formula>
    </cfRule>
    <cfRule type="expression" dxfId="2" priority="156">
      <formula>MOD(COLUMN(),2)=0</formula>
    </cfRule>
  </conditionalFormatting>
  <conditionalFormatting sqref="I12:CT37">
    <cfRule type="expression" dxfId="3" priority="145">
      <formula>PercentComplete</formula>
    </cfRule>
    <cfRule type="expression" dxfId="4" priority="147">
      <formula>PercentCompleteBeyond</formula>
    </cfRule>
    <cfRule type="expression" dxfId="5" priority="148">
      <formula>Actual</formula>
    </cfRule>
    <cfRule type="expression" dxfId="6" priority="149">
      <formula>ActualBeyond</formula>
    </cfRule>
    <cfRule type="expression" dxfId="7" priority="150">
      <formula>Plan</formula>
    </cfRule>
  </conditionalFormatting>
  <pageMargins left="0.45" right="0.45" top="0.5" bottom="0.5" header="0.3" footer="0.3"/>
  <pageSetup paperSize="1" scale="32" fitToHeight="0" orientation="landscape"/>
  <headerFooter/>
  <drawing r:id="rId1"/>
  <legacyDrawing r:id="rId2"/>
  <mc:AlternateContent xmlns:mc="http://schemas.openxmlformats.org/markup-compatibility/2006">
    <mc:Choice Requires="x14">
      <controls>
        <mc:AlternateContent xmlns:mc="http://schemas.openxmlformats.org/markup-compatibility/2006">
          <mc:Choice Requires="x14">
            <control shapeId="1029" name="Spinner 5" r:id="rId3">
              <controlPr print="0" defaultSize="0">
                <anchor moveWithCells="1">
                  <from>
                    <xdr:col>13</xdr:col>
                    <xdr:colOff>76200</xdr:colOff>
                    <xdr:row>2</xdr:row>
                    <xdr:rowOff>30480</xdr:rowOff>
                  </from>
                  <to>
                    <xdr:col>14</xdr:col>
                    <xdr:colOff>7620</xdr:colOff>
                    <xdr:row>2</xdr:row>
                    <xdr:rowOff>259080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Ke hoach thuc hien</vt:lpstr>
      <vt:lpstr>Nhật ký</vt:lpstr>
      <vt:lpstr>temp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terms:created xsi:type="dcterms:W3CDTF">2014-09-17T21:40:00Z</dcterms:created>
  <dcterms:modified xsi:type="dcterms:W3CDTF">2020-07-19T14:56:41Z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y fmtid="{D5CDD505-2E9C-101B-9397-08002B2CF9AE}" pid="3" name="KSOProductBuildVer">
    <vt:lpwstr>1033-2.3.0.3826</vt:lpwstr>
  </property>
</Properties>
</file>