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html\toctor.github.io\"/>
    </mc:Choice>
  </mc:AlternateContent>
  <bookViews>
    <workbookView xWindow="0" yWindow="0" windowWidth="14595" windowHeight="4650" activeTab="1"/>
  </bookViews>
  <sheets>
    <sheet name="Feuil1" sheetId="1" r:id="rId1"/>
    <sheet name="Feuil3" sheetId="3" r:id="rId2"/>
    <sheet name="Feuil2" sheetId="2" r:id="rId3"/>
  </sheets>
  <definedNames>
    <definedName name="deltaX">Feuil1!$B$1</definedName>
    <definedName name="deltaY">Feuil1!$C$1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15" i="1" l="1"/>
  <c r="CH15" i="1" s="1"/>
  <c r="CG15" i="1" s="1"/>
  <c r="CF15" i="1" s="1"/>
  <c r="CE15" i="1" s="1"/>
  <c r="CD15" i="1" s="1"/>
  <c r="CC15" i="1" s="1"/>
  <c r="CB15" i="1" s="1"/>
  <c r="CA15" i="1" s="1"/>
  <c r="BZ15" i="1" s="1"/>
  <c r="BY15" i="1" s="1"/>
  <c r="BX15" i="1" s="1"/>
  <c r="BW15" i="1" s="1"/>
  <c r="BV15" i="1" s="1"/>
  <c r="BU15" i="1" s="1"/>
  <c r="BT15" i="1" s="1"/>
  <c r="BS15" i="1" s="1"/>
  <c r="BR15" i="1" s="1"/>
  <c r="BQ15" i="1" s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R8" i="1"/>
  <c r="BQ8" i="1"/>
  <c r="BQ9" i="1" s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Y4" i="1"/>
  <c r="AX4" i="1"/>
  <c r="AV4" i="1"/>
  <c r="AU4" i="1"/>
  <c r="AO4" i="1"/>
  <c r="AN4" i="1"/>
  <c r="AH4" i="1"/>
  <c r="AG4" i="1"/>
  <c r="AT4" i="1"/>
  <c r="AS4" i="1"/>
  <c r="AM4" i="1"/>
  <c r="AL4" i="1"/>
  <c r="AF4" i="1"/>
  <c r="AE4" i="1"/>
  <c r="AA4" i="1"/>
  <c r="Z4" i="1"/>
  <c r="T4" i="1"/>
  <c r="S4" i="1"/>
  <c r="M4" i="1"/>
  <c r="L4" i="1"/>
  <c r="Y4" i="1"/>
  <c r="X4" i="1"/>
  <c r="R4" i="1"/>
  <c r="Q4" i="1"/>
  <c r="K4" i="1"/>
  <c r="J4" i="1"/>
  <c r="F4" i="1"/>
  <c r="I4" i="1"/>
  <c r="P4" i="1"/>
  <c r="W4" i="1"/>
  <c r="AD4" i="1"/>
  <c r="AK4" i="1"/>
  <c r="AR4" i="1"/>
  <c r="AQ4" i="1"/>
  <c r="AJ4" i="1"/>
  <c r="AC4" i="1"/>
  <c r="E4" i="1"/>
  <c r="H4" i="1"/>
  <c r="O4" i="1"/>
  <c r="V4" i="1"/>
  <c r="C4" i="1"/>
  <c r="B4" i="1"/>
  <c r="AZ4" i="1"/>
  <c r="D4" i="1"/>
  <c r="G4" i="1"/>
  <c r="N4" i="1"/>
  <c r="U4" i="1"/>
  <c r="AB4" i="1"/>
  <c r="AI4" i="1"/>
  <c r="AP4" i="1"/>
  <c r="AW4" i="1"/>
  <c r="A4" i="1"/>
  <c r="BP15" i="1" l="1"/>
  <c r="BO15" i="1" s="1"/>
  <c r="BN15" i="1" s="1"/>
  <c r="BM15" i="1" s="1"/>
  <c r="BL15" i="1" s="1"/>
  <c r="BK15" i="1" s="1"/>
  <c r="BJ15" i="1" s="1"/>
  <c r="BI15" i="1" s="1"/>
  <c r="BH15" i="1" s="1"/>
  <c r="BG15" i="1" s="1"/>
  <c r="BF15" i="1" s="1"/>
  <c r="BE15" i="1" s="1"/>
  <c r="BD15" i="1" s="1"/>
  <c r="BC15" i="1" s="1"/>
  <c r="BB15" i="1" s="1"/>
  <c r="BA15" i="1" s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C15" i="1" s="1"/>
  <c r="B15" i="1" s="1"/>
  <c r="A15" i="1" s="1"/>
  <c r="A16" i="1" s="1"/>
  <c r="BP9" i="1"/>
  <c r="BO9" i="1" s="1"/>
  <c r="BN9" i="1" s="1"/>
  <c r="BM9" i="1" s="1"/>
  <c r="BL9" i="1" s="1"/>
  <c r="BK9" i="1" s="1"/>
  <c r="BJ9" i="1" s="1"/>
  <c r="BI9" i="1" s="1"/>
  <c r="BH9" i="1" s="1"/>
  <c r="BG9" i="1" s="1"/>
  <c r="BF9" i="1" s="1"/>
  <c r="BE9" i="1" s="1"/>
  <c r="BD9" i="1" s="1"/>
  <c r="BC9" i="1" s="1"/>
  <c r="BB9" i="1" s="1"/>
  <c r="BA9" i="1" s="1"/>
  <c r="AZ9" i="1" s="1"/>
  <c r="AY9" i="1" s="1"/>
  <c r="AX9" i="1" s="1"/>
  <c r="AW9" i="1" s="1"/>
  <c r="AV9" i="1" s="1"/>
  <c r="AU9" i="1" s="1"/>
  <c r="AT9" i="1" s="1"/>
  <c r="AS9" i="1" s="1"/>
  <c r="AR9" i="1" s="1"/>
  <c r="AQ9" i="1" s="1"/>
  <c r="AP9" i="1" s="1"/>
  <c r="AO9" i="1" s="1"/>
  <c r="AN9" i="1" s="1"/>
  <c r="AM9" i="1" s="1"/>
  <c r="AL9" i="1" s="1"/>
  <c r="AK9" i="1" s="1"/>
  <c r="AJ9" i="1" s="1"/>
  <c r="AI9" i="1" s="1"/>
  <c r="AH9" i="1" s="1"/>
  <c r="AG9" i="1" s="1"/>
  <c r="AF9" i="1" s="1"/>
  <c r="AE9" i="1" s="1"/>
  <c r="AD9" i="1" s="1"/>
  <c r="AC9" i="1" s="1"/>
  <c r="AB9" i="1" s="1"/>
  <c r="AA9" i="1" s="1"/>
  <c r="Z9" i="1" s="1"/>
  <c r="Y9" i="1" s="1"/>
  <c r="X9" i="1" s="1"/>
  <c r="W9" i="1" s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J9" i="1" s="1"/>
  <c r="I9" i="1" s="1"/>
  <c r="H9" i="1" s="1"/>
  <c r="G9" i="1" s="1"/>
  <c r="F9" i="1" s="1"/>
  <c r="E9" i="1" s="1"/>
  <c r="D9" i="1" s="1"/>
  <c r="C9" i="1" s="1"/>
  <c r="B9" i="1" s="1"/>
  <c r="A9" i="1" s="1"/>
  <c r="A10" i="1" s="1"/>
</calcChain>
</file>

<file path=xl/sharedStrings.xml><?xml version="1.0" encoding="utf-8"?>
<sst xmlns="http://schemas.openxmlformats.org/spreadsheetml/2006/main" count="70" uniqueCount="28">
  <si>
    <t>M</t>
  </si>
  <si>
    <t>L</t>
  </si>
  <si>
    <t>C</t>
  </si>
  <si>
    <t>Z</t>
  </si>
  <si>
    <t>https://svg-path-visualizer.netlify.app/#</t>
  </si>
  <si>
    <t>Explanations</t>
  </si>
  <si>
    <t>M 2,5</t>
  </si>
  <si>
    <t>Pick up the pen and Move it to { x: 2, y: 5 }</t>
  </si>
  <si>
    <t>Put down the pen and Draw a Bézier curve from the current point to a new point { x: 8, y: 5 }</t>
  </si>
  <si>
    <t>The start control point is { x: 2, y: 8 } and the end control point is { x: 8, y: 8 }</t>
  </si>
  <si>
    <t>,</t>
  </si>
  <si>
    <t>delta x,y</t>
  </si>
  <si>
    <t>TOP</t>
  </si>
  <si>
    <t xml:space="preserve">M 0 0 C 20 0 50 -10 40 10 C 30 30 70 30 60 10 C 50 -10 80 0 100 0 </t>
  </si>
  <si>
    <t>Creux Haut</t>
  </si>
  <si>
    <t xml:space="preserve">M 0 0 C 30 0 50 -10 40 10 C 30 30 70 30 60 10 C 50 -10 70 0 100 0 </t>
  </si>
  <si>
    <t>   return "c " + trsl(1 / 4, 0, r) + trsl(1 / 4, -c / 10, r) + trsl(-1 / 10, -2 * c / 10, r) +</t>
  </si>
  <si>
    <t>        "c " + trsl(-1 / 10, -c / 10, r) + trsl(3 * c / 10, 0, r, true) + trsl(-1 / 10, c / 10, r, true) +</t>
  </si>
  <si>
    <t>        "c " + trsl(-1 / 10, c / 10, r, true) + trsl(1 / 4, 0, r, true) + trsl(1, 0, r);</t>
  </si>
  <si>
    <t>c</t>
  </si>
  <si>
    <t>    return "C " + trsl(1 / 4, 0, r) + trsl(1 / 2, -c / 10, r) + trsl(4 / 10, c / 10, r) +</t>
  </si>
  <si>
    <t>        "C " + trsl(1 / 4, 3 * c / 10, r) + trsl(1 / 4, 3 * c / 10, r, true) + trsl(4 / 10, c / 10, r, true) +</t>
  </si>
  <si>
    <t>        "C " + trsl(1 / 2, -c / 10, r, true) + trsl(1 / 4, 0, r, true) + trsl(1, 0, r);</t>
  </si>
  <si>
    <t>M0,0</t>
  </si>
  <si>
    <t>1/10,0</t>
  </si>
  <si>
    <t>4/10,c/10</t>
  </si>
  <si>
    <t>-1/10,-2*c/10</t>
  </si>
  <si>
    <t>-1/10,-c/10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</si>
</sst>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rgb="FF000000"/>
      <name val="Consolas"/>
      <family val="3"/>
    </font>
    <font>
      <sz val="18"/>
      <color rgb="FF000000"/>
      <name val="Segoe UI"/>
      <family val="2"/>
    </font>
    <font>
      <sz val="11"/>
      <color theme="1"/>
      <name val="Consolas"/>
      <family val="3"/>
    </font>
    <font>
      <sz val="11"/>
      <color theme="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1"/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7" borderId="0" xfId="0" applyFont="1" applyFill="1"/>
    <xf numFmtId="0" fontId="0" fillId="7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quotePrefix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vg-path-visualizer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3"/>
  <sheetViews>
    <sheetView workbookViewId="0">
      <selection activeCell="A10" sqref="A10"/>
    </sheetView>
  </sheetViews>
  <sheetFormatPr baseColWidth="10" defaultRowHeight="15" x14ac:dyDescent="0.25"/>
  <cols>
    <col min="1" max="1" width="9.28515625" bestFit="1" customWidth="1"/>
    <col min="2" max="2" width="4.85546875" customWidth="1"/>
    <col min="3" max="3" width="4.7109375" customWidth="1"/>
    <col min="4" max="4" width="2.28515625" bestFit="1" customWidth="1"/>
    <col min="5" max="5" width="4" bestFit="1" customWidth="1"/>
    <col min="6" max="6" width="4.7109375" customWidth="1"/>
    <col min="7" max="7" width="4" customWidth="1"/>
    <col min="8" max="8" width="7.28515625" bestFit="1" customWidth="1"/>
    <col min="9" max="9" width="4.7109375" customWidth="1"/>
    <col min="10" max="10" width="7.28515625" bestFit="1" customWidth="1"/>
    <col min="11" max="11" width="6" bestFit="1" customWidth="1"/>
    <col min="12" max="12" width="7.28515625" bestFit="1" customWidth="1"/>
    <col min="13" max="13" width="6" bestFit="1" customWidth="1"/>
    <col min="14" max="14" width="2.140625" bestFit="1" customWidth="1"/>
    <col min="15" max="15" width="7" bestFit="1" customWidth="1"/>
    <col min="16" max="16" width="6" bestFit="1" customWidth="1"/>
    <col min="17" max="17" width="7" bestFit="1" customWidth="1"/>
    <col min="18" max="18" width="6" bestFit="1" customWidth="1"/>
    <col min="19" max="19" width="7" bestFit="1" customWidth="1"/>
    <col min="20" max="20" width="6" bestFit="1" customWidth="1"/>
    <col min="21" max="21" width="4.28515625" customWidth="1"/>
    <col min="22" max="22" width="7" bestFit="1" customWidth="1"/>
    <col min="23" max="23" width="6" bestFit="1" customWidth="1"/>
    <col min="24" max="24" width="7" bestFit="1" customWidth="1"/>
    <col min="25" max="25" width="3" bestFit="1" customWidth="1"/>
    <col min="26" max="27" width="4" bestFit="1" customWidth="1"/>
    <col min="28" max="28" width="2.140625" bestFit="1" customWidth="1"/>
    <col min="29" max="29" width="4" bestFit="1" customWidth="1"/>
    <col min="30" max="34" width="7" bestFit="1" customWidth="1"/>
    <col min="35" max="35" width="2.140625" bestFit="1" customWidth="1"/>
    <col min="36" max="41" width="7" bestFit="1" customWidth="1"/>
    <col min="42" max="42" width="2.140625" bestFit="1" customWidth="1"/>
    <col min="43" max="44" width="7" bestFit="1" customWidth="1"/>
    <col min="45" max="45" width="4" bestFit="1" customWidth="1"/>
    <col min="46" max="46" width="7" bestFit="1" customWidth="1"/>
    <col min="47" max="48" width="4" bestFit="1" customWidth="1"/>
    <col min="49" max="49" width="2.140625" bestFit="1" customWidth="1"/>
    <col min="50" max="50" width="7" bestFit="1" customWidth="1"/>
    <col min="51" max="51" width="3" bestFit="1" customWidth="1"/>
    <col min="52" max="52" width="7" bestFit="1" customWidth="1"/>
    <col min="53" max="53" width="6" bestFit="1" customWidth="1"/>
    <col min="54" max="54" width="7" bestFit="1" customWidth="1"/>
    <col min="55" max="55" width="6" bestFit="1" customWidth="1"/>
    <col min="56" max="56" width="2.140625" bestFit="1" customWidth="1"/>
    <col min="57" max="57" width="7" bestFit="1" customWidth="1"/>
    <col min="58" max="58" width="6" bestFit="1" customWidth="1"/>
    <col min="59" max="59" width="7" bestFit="1" customWidth="1"/>
    <col min="60" max="60" width="6" bestFit="1" customWidth="1"/>
    <col min="61" max="61" width="7" bestFit="1" customWidth="1"/>
    <col min="62" max="62" width="6" bestFit="1" customWidth="1"/>
    <col min="63" max="63" width="2.140625" bestFit="1" customWidth="1"/>
    <col min="64" max="64" width="7" bestFit="1" customWidth="1"/>
    <col min="65" max="65" width="6" bestFit="1" customWidth="1"/>
    <col min="66" max="66" width="7" bestFit="1" customWidth="1"/>
    <col min="67" max="67" width="3" bestFit="1" customWidth="1"/>
    <col min="68" max="68" width="4" bestFit="1" customWidth="1"/>
    <col min="69" max="69" width="3" bestFit="1" customWidth="1"/>
    <col min="70" max="70" width="1.85546875" bestFit="1" customWidth="1"/>
    <col min="71" max="71" width="7" bestFit="1" customWidth="1"/>
    <col min="72" max="72" width="6.7109375" bestFit="1" customWidth="1"/>
    <col min="73" max="73" width="7" bestFit="1" customWidth="1"/>
    <col min="74" max="74" width="2.140625" bestFit="1" customWidth="1"/>
    <col min="75" max="75" width="6.7109375" bestFit="1" customWidth="1"/>
    <col min="76" max="76" width="7" bestFit="1" customWidth="1"/>
    <col min="77" max="77" width="6.7109375" bestFit="1" customWidth="1"/>
    <col min="78" max="78" width="7" bestFit="1" customWidth="1"/>
    <col min="79" max="79" width="6.7109375" bestFit="1" customWidth="1"/>
    <col min="80" max="80" width="7" bestFit="1" customWidth="1"/>
    <col min="81" max="81" width="2.140625" bestFit="1" customWidth="1"/>
    <col min="82" max="83" width="7" bestFit="1" customWidth="1"/>
    <col min="84" max="84" width="6" bestFit="1" customWidth="1"/>
    <col min="85" max="87" width="4" bestFit="1" customWidth="1"/>
  </cols>
  <sheetData>
    <row r="1" spans="1:88" x14ac:dyDescent="0.25">
      <c r="A1" t="s">
        <v>11</v>
      </c>
      <c r="B1" s="1">
        <v>-100</v>
      </c>
      <c r="C1" s="1">
        <v>-100</v>
      </c>
    </row>
    <row r="3" spans="1:88" x14ac:dyDescent="0.25">
      <c r="A3" s="2" t="s">
        <v>0</v>
      </c>
      <c r="B3" s="2">
        <v>0</v>
      </c>
      <c r="C3" s="2">
        <v>0</v>
      </c>
      <c r="D3" s="2" t="s">
        <v>1</v>
      </c>
      <c r="E3" s="2">
        <v>100</v>
      </c>
      <c r="F3" s="2">
        <v>0</v>
      </c>
      <c r="G3" s="2" t="s">
        <v>2</v>
      </c>
      <c r="H3" s="2">
        <v>99.49</v>
      </c>
      <c r="I3" s="2">
        <v>20</v>
      </c>
      <c r="J3" s="2">
        <v>91.25</v>
      </c>
      <c r="K3" s="2">
        <v>50.73</v>
      </c>
      <c r="L3" s="2">
        <v>111.25</v>
      </c>
      <c r="M3" s="2">
        <v>41.38</v>
      </c>
      <c r="N3" s="2" t="s">
        <v>2</v>
      </c>
      <c r="O3" s="2">
        <v>131.25</v>
      </c>
      <c r="P3" s="2">
        <v>32.04</v>
      </c>
      <c r="Q3" s="2">
        <v>131.25</v>
      </c>
      <c r="R3" s="2">
        <v>72.040000000000006</v>
      </c>
      <c r="S3" s="2">
        <v>111.25</v>
      </c>
      <c r="T3" s="2">
        <v>61.38</v>
      </c>
      <c r="U3" s="2" t="s">
        <v>2</v>
      </c>
      <c r="V3" s="2">
        <v>91.25</v>
      </c>
      <c r="W3" s="2">
        <v>50.73</v>
      </c>
      <c r="X3" s="2">
        <v>100.21</v>
      </c>
      <c r="Y3" s="2">
        <v>80</v>
      </c>
      <c r="Z3" s="2">
        <v>100</v>
      </c>
      <c r="AA3" s="2">
        <v>100</v>
      </c>
      <c r="AB3" s="2" t="s">
        <v>2</v>
      </c>
      <c r="AC3" s="2">
        <v>80</v>
      </c>
      <c r="AD3" s="2">
        <v>99.78</v>
      </c>
      <c r="AE3" s="2">
        <v>49.5</v>
      </c>
      <c r="AF3" s="2">
        <v>88.46</v>
      </c>
      <c r="AG3" s="2">
        <v>60.3</v>
      </c>
      <c r="AH3" s="2">
        <v>108.46</v>
      </c>
      <c r="AI3" s="2" t="s">
        <v>2</v>
      </c>
      <c r="AJ3" s="2">
        <v>71.11</v>
      </c>
      <c r="AK3" s="2">
        <v>128.46</v>
      </c>
      <c r="AL3" s="2">
        <v>31.11</v>
      </c>
      <c r="AM3" s="2">
        <v>128.46</v>
      </c>
      <c r="AN3" s="2">
        <v>40.299999999999997</v>
      </c>
      <c r="AO3" s="2">
        <v>108.46</v>
      </c>
      <c r="AP3" s="2" t="s">
        <v>2</v>
      </c>
      <c r="AQ3" s="2">
        <v>49.5</v>
      </c>
      <c r="AR3" s="2">
        <v>88.46</v>
      </c>
      <c r="AS3" s="2">
        <v>20</v>
      </c>
      <c r="AT3" s="2">
        <v>100.13</v>
      </c>
      <c r="AU3" s="2">
        <v>0</v>
      </c>
      <c r="AV3" s="2">
        <v>100</v>
      </c>
      <c r="AW3" s="2" t="s">
        <v>1</v>
      </c>
      <c r="AX3" s="2">
        <v>0</v>
      </c>
      <c r="AY3" s="2">
        <v>0</v>
      </c>
      <c r="AZ3" s="2" t="s">
        <v>3</v>
      </c>
    </row>
    <row r="4" spans="1:88" x14ac:dyDescent="0.25">
      <c r="A4" s="4" t="str">
        <f>A3</f>
        <v>M</v>
      </c>
      <c r="B4" s="4">
        <f>B3+deltaX</f>
        <v>-100</v>
      </c>
      <c r="C4" s="4">
        <f>C3+deltaY</f>
        <v>-100</v>
      </c>
      <c r="D4" s="4" t="str">
        <f>D3</f>
        <v>L</v>
      </c>
      <c r="E4" s="4">
        <f>E3+deltaX</f>
        <v>0</v>
      </c>
      <c r="F4" s="4">
        <f>F3+deltaY</f>
        <v>-100</v>
      </c>
      <c r="G4" s="4" t="str">
        <f>G3</f>
        <v>C</v>
      </c>
      <c r="H4" s="4">
        <f>H3+deltaX</f>
        <v>-0.51000000000000512</v>
      </c>
      <c r="I4" s="4">
        <f>I3+deltaY</f>
        <v>-80</v>
      </c>
      <c r="J4" s="4">
        <f>J3+deltaX</f>
        <v>-8.75</v>
      </c>
      <c r="K4" s="4">
        <f>K3+deltaY</f>
        <v>-49.27</v>
      </c>
      <c r="L4" s="4">
        <f>L3+deltaX</f>
        <v>11.25</v>
      </c>
      <c r="M4" s="4">
        <f>M3+deltaY</f>
        <v>-58.62</v>
      </c>
      <c r="N4" s="4" t="str">
        <f>N3</f>
        <v>C</v>
      </c>
      <c r="O4" s="4">
        <f>O3+deltaX</f>
        <v>31.25</v>
      </c>
      <c r="P4" s="4">
        <f>P3+deltaY</f>
        <v>-67.960000000000008</v>
      </c>
      <c r="Q4" s="4">
        <f>Q3+deltaX</f>
        <v>31.25</v>
      </c>
      <c r="R4" s="4">
        <f>R3+deltaY</f>
        <v>-27.959999999999994</v>
      </c>
      <c r="S4" s="4">
        <f>S3+deltaX</f>
        <v>11.25</v>
      </c>
      <c r="T4" s="4">
        <f>T3+deltaY</f>
        <v>-38.619999999999997</v>
      </c>
      <c r="U4" s="4" t="str">
        <f>U3</f>
        <v>C</v>
      </c>
      <c r="V4" s="4">
        <f>V3+deltaX</f>
        <v>-8.75</v>
      </c>
      <c r="W4" s="4">
        <f>W3+deltaY</f>
        <v>-49.27</v>
      </c>
      <c r="X4" s="4">
        <f>X3+deltaX</f>
        <v>0.20999999999999375</v>
      </c>
      <c r="Y4" s="4">
        <f>Y3+deltaY</f>
        <v>-20</v>
      </c>
      <c r="Z4" s="4">
        <f>Z3+deltaX</f>
        <v>0</v>
      </c>
      <c r="AA4" s="4">
        <f>AA3+deltaY</f>
        <v>0</v>
      </c>
      <c r="AB4" s="4" t="str">
        <f>AB3</f>
        <v>C</v>
      </c>
      <c r="AC4" s="4">
        <f>AC3+deltaX</f>
        <v>-20</v>
      </c>
      <c r="AD4" s="4">
        <f>AD3+deltaY</f>
        <v>-0.21999999999999886</v>
      </c>
      <c r="AE4" s="4">
        <f>AE3+deltaX</f>
        <v>-50.5</v>
      </c>
      <c r="AF4" s="4">
        <f>AF3+deltaY</f>
        <v>-11.540000000000006</v>
      </c>
      <c r="AG4" s="4">
        <f>AG3+deltaX</f>
        <v>-39.700000000000003</v>
      </c>
      <c r="AH4" s="4">
        <f>AH3+deltaY</f>
        <v>8.4599999999999937</v>
      </c>
      <c r="AI4" s="4" t="str">
        <f>AI3</f>
        <v>C</v>
      </c>
      <c r="AJ4" s="4">
        <f>AJ3+deltaX</f>
        <v>-28.89</v>
      </c>
      <c r="AK4" s="4">
        <f>AK3+deltaY</f>
        <v>28.460000000000008</v>
      </c>
      <c r="AL4" s="4">
        <f>AL3+deltaX</f>
        <v>-68.89</v>
      </c>
      <c r="AM4" s="4">
        <f>AM3+deltaY</f>
        <v>28.460000000000008</v>
      </c>
      <c r="AN4" s="4">
        <f>AN3+deltaX</f>
        <v>-59.7</v>
      </c>
      <c r="AO4" s="4">
        <f>AO3+deltaY</f>
        <v>8.4599999999999937</v>
      </c>
      <c r="AP4" s="4" t="str">
        <f>AP3</f>
        <v>C</v>
      </c>
      <c r="AQ4" s="4">
        <f>AQ3+deltaX</f>
        <v>-50.5</v>
      </c>
      <c r="AR4" s="4">
        <f>AR3+deltaY</f>
        <v>-11.540000000000006</v>
      </c>
      <c r="AS4" s="4">
        <f>AS3+deltaX</f>
        <v>-80</v>
      </c>
      <c r="AT4" s="4">
        <f>AT3+deltaY</f>
        <v>0.12999999999999545</v>
      </c>
      <c r="AU4" s="4">
        <f>AU3+deltaX</f>
        <v>-100</v>
      </c>
      <c r="AV4" s="4">
        <f>AV3+deltaY</f>
        <v>0</v>
      </c>
      <c r="AW4" s="4" t="str">
        <f>AW3</f>
        <v>L</v>
      </c>
      <c r="AX4" s="4">
        <f>AX3+deltaX</f>
        <v>-100</v>
      </c>
      <c r="AY4" s="4">
        <f>AY3+deltaY</f>
        <v>-100</v>
      </c>
      <c r="AZ4" s="4" t="str">
        <f>AZ3</f>
        <v>Z</v>
      </c>
    </row>
    <row r="5" spans="1:88" s="14" customFormat="1" x14ac:dyDescent="0.25"/>
    <row r="6" spans="1:88" x14ac:dyDescent="0.25">
      <c r="A6" t="s">
        <v>12</v>
      </c>
    </row>
    <row r="7" spans="1:88" x14ac:dyDescent="0.25">
      <c r="A7" s="2" t="s">
        <v>0</v>
      </c>
      <c r="B7" s="2">
        <v>100</v>
      </c>
      <c r="C7" s="2">
        <v>0</v>
      </c>
      <c r="D7" s="2" t="s">
        <v>1</v>
      </c>
      <c r="E7" s="2">
        <v>200</v>
      </c>
      <c r="F7" s="2">
        <v>0</v>
      </c>
      <c r="G7" s="2" t="s">
        <v>2</v>
      </c>
      <c r="H7" s="2">
        <v>198.19</v>
      </c>
      <c r="I7" s="2">
        <v>20</v>
      </c>
      <c r="J7" s="2">
        <v>209.06</v>
      </c>
      <c r="K7" s="2">
        <v>49.91</v>
      </c>
      <c r="L7" s="2">
        <v>189.06</v>
      </c>
      <c r="M7" s="2">
        <v>41.66</v>
      </c>
      <c r="N7" s="2" t="s">
        <v>2</v>
      </c>
      <c r="O7" s="2">
        <v>169.06</v>
      </c>
      <c r="P7" s="2">
        <v>33.42</v>
      </c>
      <c r="Q7" s="2">
        <v>169.06</v>
      </c>
      <c r="R7" s="2">
        <v>73.42</v>
      </c>
      <c r="S7" s="2">
        <v>189.06</v>
      </c>
      <c r="T7" s="2">
        <v>61.66</v>
      </c>
      <c r="U7" s="2" t="s">
        <v>2</v>
      </c>
      <c r="V7" s="2">
        <v>209.06</v>
      </c>
      <c r="W7" s="2">
        <v>49.91</v>
      </c>
      <c r="X7" s="2">
        <v>198.23</v>
      </c>
      <c r="Y7" s="2">
        <v>80</v>
      </c>
      <c r="Z7" s="2">
        <v>200</v>
      </c>
      <c r="AA7" s="2">
        <v>100</v>
      </c>
      <c r="AB7" s="2" t="s">
        <v>2</v>
      </c>
      <c r="AC7" s="2">
        <v>180</v>
      </c>
      <c r="AD7" s="2">
        <v>99.13</v>
      </c>
      <c r="AE7" s="2">
        <v>149.08000000000001</v>
      </c>
      <c r="AF7" s="2">
        <v>89.67</v>
      </c>
      <c r="AG7" s="2">
        <v>159.11000000000001</v>
      </c>
      <c r="AH7" s="2">
        <v>109.67</v>
      </c>
      <c r="AI7" s="2" t="s">
        <v>2</v>
      </c>
      <c r="AJ7" s="2">
        <v>169.13</v>
      </c>
      <c r="AK7" s="2">
        <v>129.66999999999999</v>
      </c>
      <c r="AL7" s="2">
        <v>129.13</v>
      </c>
      <c r="AM7" s="2">
        <v>129.66999999999999</v>
      </c>
      <c r="AN7" s="2">
        <v>139.11000000000001</v>
      </c>
      <c r="AO7" s="2">
        <v>109.67</v>
      </c>
      <c r="AP7" s="2" t="s">
        <v>2</v>
      </c>
      <c r="AQ7" s="2">
        <v>149.08000000000001</v>
      </c>
      <c r="AR7" s="2">
        <v>89.67</v>
      </c>
      <c r="AS7" s="2">
        <v>120</v>
      </c>
      <c r="AT7" s="2">
        <v>100.22</v>
      </c>
      <c r="AU7" s="2">
        <v>100</v>
      </c>
      <c r="AV7" s="2">
        <v>100</v>
      </c>
      <c r="AW7" s="2" t="s">
        <v>2</v>
      </c>
      <c r="AX7" s="2">
        <v>100.21</v>
      </c>
      <c r="AY7" s="2">
        <v>80</v>
      </c>
      <c r="AZ7" s="2">
        <v>91.25</v>
      </c>
      <c r="BA7" s="5">
        <v>50.73</v>
      </c>
      <c r="BB7" s="5">
        <v>111.25</v>
      </c>
      <c r="BC7" s="5">
        <v>61.38</v>
      </c>
      <c r="BD7" s="5" t="s">
        <v>2</v>
      </c>
      <c r="BE7" s="5">
        <v>131.25</v>
      </c>
      <c r="BF7" s="5">
        <v>72.040000000000006</v>
      </c>
      <c r="BG7" s="5">
        <v>131.25</v>
      </c>
      <c r="BH7" s="5">
        <v>32.04</v>
      </c>
      <c r="BI7" s="5">
        <v>111.25</v>
      </c>
      <c r="BJ7" s="5">
        <v>41.38</v>
      </c>
      <c r="BK7" s="5" t="s">
        <v>2</v>
      </c>
      <c r="BL7" s="5">
        <v>91.25</v>
      </c>
      <c r="BM7" s="5">
        <v>50.73</v>
      </c>
      <c r="BN7" s="5">
        <v>99.49</v>
      </c>
      <c r="BO7" s="5">
        <v>20</v>
      </c>
      <c r="BP7" s="5">
        <v>100</v>
      </c>
      <c r="BQ7" s="5">
        <v>0</v>
      </c>
      <c r="BR7" s="5" t="s">
        <v>3</v>
      </c>
    </row>
    <row r="8" spans="1:88" x14ac:dyDescent="0.25">
      <c r="A8" s="4" t="str">
        <f>A7</f>
        <v>M</v>
      </c>
      <c r="B8" s="4">
        <f>B7+deltaX</f>
        <v>0</v>
      </c>
      <c r="C8" s="4">
        <f>C7+deltaY</f>
        <v>-100</v>
      </c>
      <c r="D8" s="4" t="str">
        <f>D7</f>
        <v>L</v>
      </c>
      <c r="E8" s="4">
        <f>E7+deltaX</f>
        <v>100</v>
      </c>
      <c r="F8" s="4">
        <f>F7+deltaY</f>
        <v>-100</v>
      </c>
      <c r="G8" s="4" t="str">
        <f>G7</f>
        <v>C</v>
      </c>
      <c r="H8" s="4">
        <f>H7+deltaX</f>
        <v>98.19</v>
      </c>
      <c r="I8" s="4">
        <f>I7+deltaY</f>
        <v>-80</v>
      </c>
      <c r="J8" s="4">
        <f>J7+deltaX</f>
        <v>109.06</v>
      </c>
      <c r="K8" s="4">
        <f>K7+deltaY</f>
        <v>-50.09</v>
      </c>
      <c r="L8" s="4">
        <f>L7+deltaX</f>
        <v>89.06</v>
      </c>
      <c r="M8" s="4">
        <f>M7+deltaY</f>
        <v>-58.34</v>
      </c>
      <c r="N8" s="4" t="str">
        <f>N7</f>
        <v>C</v>
      </c>
      <c r="O8" s="4">
        <f>O7+deltaX</f>
        <v>69.06</v>
      </c>
      <c r="P8" s="4">
        <f>P7+deltaY</f>
        <v>-66.58</v>
      </c>
      <c r="Q8" s="4">
        <f>Q7+deltaX</f>
        <v>69.06</v>
      </c>
      <c r="R8" s="4">
        <f>R7+deltaY</f>
        <v>-26.58</v>
      </c>
      <c r="S8" s="4">
        <f>S7+deltaX</f>
        <v>89.06</v>
      </c>
      <c r="T8" s="4">
        <f>T7+deltaY</f>
        <v>-38.340000000000003</v>
      </c>
      <c r="U8" s="4" t="str">
        <f>U7</f>
        <v>C</v>
      </c>
      <c r="V8" s="4">
        <f>V7+deltaX</f>
        <v>109.06</v>
      </c>
      <c r="W8" s="4">
        <f>W7+deltaY</f>
        <v>-50.09</v>
      </c>
      <c r="X8" s="4">
        <f>X7+deltaX</f>
        <v>98.22999999999999</v>
      </c>
      <c r="Y8" s="4">
        <f>Y7+deltaY</f>
        <v>-20</v>
      </c>
      <c r="Z8" s="4">
        <f>Z7+deltaX</f>
        <v>100</v>
      </c>
      <c r="AA8" s="4">
        <f>AA7+deltaY</f>
        <v>0</v>
      </c>
      <c r="AB8" s="4" t="str">
        <f>AB7</f>
        <v>C</v>
      </c>
      <c r="AC8" s="4">
        <f>AC7+deltaX</f>
        <v>80</v>
      </c>
      <c r="AD8" s="4">
        <f>AD7+deltaY</f>
        <v>-0.87000000000000455</v>
      </c>
      <c r="AE8" s="4">
        <f>AE7+deltaX</f>
        <v>49.080000000000013</v>
      </c>
      <c r="AF8" s="4">
        <f>AF7+deltaY</f>
        <v>-10.329999999999998</v>
      </c>
      <c r="AG8" s="4">
        <f>AG7+deltaX</f>
        <v>59.110000000000014</v>
      </c>
      <c r="AH8" s="4">
        <f>AH7+deltaY</f>
        <v>9.6700000000000017</v>
      </c>
      <c r="AI8" s="4" t="str">
        <f>AI7</f>
        <v>C</v>
      </c>
      <c r="AJ8" s="4">
        <f>AJ7+deltaX</f>
        <v>69.13</v>
      </c>
      <c r="AK8" s="4">
        <f>AK7+deltaY</f>
        <v>29.669999999999987</v>
      </c>
      <c r="AL8" s="4">
        <f>AL7+deltaX</f>
        <v>29.129999999999995</v>
      </c>
      <c r="AM8" s="4">
        <f>AM7+deltaY</f>
        <v>29.669999999999987</v>
      </c>
      <c r="AN8" s="4">
        <f>AN7+deltaX</f>
        <v>39.110000000000014</v>
      </c>
      <c r="AO8" s="4">
        <f>AO7+deltaY</f>
        <v>9.6700000000000017</v>
      </c>
      <c r="AP8" s="4" t="str">
        <f>AP7</f>
        <v>C</v>
      </c>
      <c r="AQ8" s="4">
        <f>AQ7+deltaX</f>
        <v>49.080000000000013</v>
      </c>
      <c r="AR8" s="4">
        <f>AR7+deltaY</f>
        <v>-10.329999999999998</v>
      </c>
      <c r="AS8" s="4">
        <f>AS7+deltaX</f>
        <v>20</v>
      </c>
      <c r="AT8" s="4">
        <f>AT7+deltaY</f>
        <v>0.21999999999999886</v>
      </c>
      <c r="AU8" s="4">
        <f>AU7+deltaX</f>
        <v>0</v>
      </c>
      <c r="AV8" s="4">
        <f>AV7+deltaY</f>
        <v>0</v>
      </c>
      <c r="AW8" s="4" t="str">
        <f>AW7</f>
        <v>C</v>
      </c>
      <c r="AX8" s="4">
        <f>AX7+deltaX</f>
        <v>0.20999999999999375</v>
      </c>
      <c r="AY8" s="4">
        <f>AY7+deltaY</f>
        <v>-20</v>
      </c>
      <c r="AZ8" s="4">
        <f>AZ7+deltaX</f>
        <v>-8.75</v>
      </c>
      <c r="BA8" s="4">
        <f>BA7+deltaY</f>
        <v>-49.27</v>
      </c>
      <c r="BB8" s="4">
        <f>BB7+deltaX</f>
        <v>11.25</v>
      </c>
      <c r="BC8" s="4">
        <f>BC7+deltaY</f>
        <v>-38.619999999999997</v>
      </c>
      <c r="BD8" s="4" t="str">
        <f>BD7</f>
        <v>C</v>
      </c>
      <c r="BE8" s="4">
        <f>BE7+deltaX</f>
        <v>31.25</v>
      </c>
      <c r="BF8" s="4">
        <f>BF7+deltaY</f>
        <v>-27.959999999999994</v>
      </c>
      <c r="BG8" s="4">
        <f>BG7+deltaX</f>
        <v>31.25</v>
      </c>
      <c r="BH8" s="4">
        <f>BH7+deltaY</f>
        <v>-67.960000000000008</v>
      </c>
      <c r="BI8" s="4">
        <f>BI7+deltaX</f>
        <v>11.25</v>
      </c>
      <c r="BJ8" s="4">
        <f>BJ7+deltaY</f>
        <v>-58.62</v>
      </c>
      <c r="BK8" s="4" t="str">
        <f>BK7</f>
        <v>C</v>
      </c>
      <c r="BL8" s="4">
        <f>BL7+deltaX</f>
        <v>-8.75</v>
      </c>
      <c r="BM8" s="4">
        <f>BM7+deltaY</f>
        <v>-49.27</v>
      </c>
      <c r="BN8" s="4">
        <f>BN7+deltaX</f>
        <v>-0.51000000000000512</v>
      </c>
      <c r="BO8" s="4">
        <f>BO7+deltaY</f>
        <v>-80</v>
      </c>
      <c r="BP8" s="4">
        <f>BP7+deltaX</f>
        <v>0</v>
      </c>
      <c r="BQ8" s="4">
        <f>BQ7+deltaY</f>
        <v>-100</v>
      </c>
      <c r="BR8" s="4" t="str">
        <f>BR7</f>
        <v>Z</v>
      </c>
    </row>
    <row r="9" spans="1:88" x14ac:dyDescent="0.25">
      <c r="A9" t="str">
        <f t="shared" ref="A9:BM9" si="0">A8&amp;" "&amp;B9</f>
        <v>M 0 -100 L 100 -100 C 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B9" t="str">
        <f t="shared" si="0"/>
        <v>0 -100 L 100 -100 C 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C9" t="str">
        <f t="shared" si="0"/>
        <v>-100 L 100 -100 C 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D9" t="str">
        <f t="shared" si="0"/>
        <v>L 100 -100 C 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E9" t="str">
        <f t="shared" si="0"/>
        <v>100 -100 C 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F9" t="str">
        <f t="shared" si="0"/>
        <v>-100 C 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G9" t="str">
        <f t="shared" si="0"/>
        <v>C 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H9" t="str">
        <f t="shared" si="0"/>
        <v>98,19 -80 109,06 -50,09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I9" t="str">
        <f t="shared" si="0"/>
        <v>-80 109,06 -50,09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J9" t="str">
        <f t="shared" si="0"/>
        <v>109,06 -50,09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K9" t="str">
        <f t="shared" si="0"/>
        <v>-50,09 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L9" t="str">
        <f t="shared" si="0"/>
        <v>89,06 -58,34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M9" t="str">
        <f t="shared" si="0"/>
        <v>-58,34 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N9" t="str">
        <f t="shared" si="0"/>
        <v>C 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O9" t="str">
        <f t="shared" si="0"/>
        <v>69,06 -66,58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P9" t="str">
        <f t="shared" si="0"/>
        <v>-66,58 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Q9" t="str">
        <f t="shared" si="0"/>
        <v>69,06 -26,58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R9" t="str">
        <f t="shared" si="0"/>
        <v>-26,58 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S9" t="str">
        <f t="shared" si="0"/>
        <v>89,06 -38,34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T9" t="str">
        <f t="shared" si="0"/>
        <v>-38,34 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U9" t="str">
        <f t="shared" si="0"/>
        <v>C 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V9" t="str">
        <f t="shared" si="0"/>
        <v>109,06 -50,09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W9" t="str">
        <f t="shared" si="0"/>
        <v>-50,09 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X9" t="str">
        <f t="shared" si="0"/>
        <v>98,23 -20 100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Y9" t="str">
        <f t="shared" si="0"/>
        <v>-20 100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Z9" t="str">
        <f t="shared" si="0"/>
        <v>100 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AA9" t="str">
        <f t="shared" si="0"/>
        <v>0 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AB9" t="str">
        <f t="shared" si="0"/>
        <v>C 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AC9" t="str">
        <f t="shared" si="0"/>
        <v>80 -0,870000000000005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AD9" t="str">
        <f t="shared" si="0"/>
        <v>-0,870000000000005 49,08 -10,33 59,11 9,67 C 69,13 29,67 29,13 29,67 39,11 9,67 C 49,08 -10,33 20 0,219999999999999 0 0 C 0,209999999999994 -20 -8,75 -49,27 11,25 -38,62 C 31,25 -27,96 31,25 -67,96 11,25 -58,62 C -8,75 -49,27 -0,510000000000005 -80 0 -100 Z</v>
      </c>
      <c r="AE9" t="str">
        <f t="shared" si="0"/>
        <v>49,08 -10,33 59,11 9,67 C 69,13 29,67 29,13 29,67 39,11 9,67 C 49,08 -10,33 20 0,219999999999999 0 0 C 0,209999999999994 -20 -8,75 -49,27 11,25 -38,62 C 31,25 -27,96 31,25 -67,96 11,25 -58,62 C -8,75 -49,27 -0,510000000000005 -80 0 -100 Z</v>
      </c>
      <c r="AF9" t="str">
        <f t="shared" si="0"/>
        <v>-10,33 59,11 9,67 C 69,13 29,67 29,13 29,67 39,11 9,67 C 49,08 -10,33 20 0,219999999999999 0 0 C 0,209999999999994 -20 -8,75 -49,27 11,25 -38,62 C 31,25 -27,96 31,25 -67,96 11,25 -58,62 C -8,75 -49,27 -0,510000000000005 -80 0 -100 Z</v>
      </c>
      <c r="AG9" t="str">
        <f t="shared" si="0"/>
        <v>59,11 9,67 C 69,13 29,67 29,13 29,67 39,11 9,67 C 49,08 -10,33 20 0,219999999999999 0 0 C 0,209999999999994 -20 -8,75 -49,27 11,25 -38,62 C 31,25 -27,96 31,25 -67,96 11,25 -58,62 C -8,75 -49,27 -0,510000000000005 -80 0 -100 Z</v>
      </c>
      <c r="AH9" t="str">
        <f t="shared" si="0"/>
        <v>9,67 C 69,13 29,67 29,13 29,67 39,11 9,67 C 49,08 -10,33 20 0,219999999999999 0 0 C 0,209999999999994 -20 -8,75 -49,27 11,25 -38,62 C 31,25 -27,96 31,25 -67,96 11,25 -58,62 C -8,75 -49,27 -0,510000000000005 -80 0 -100 Z</v>
      </c>
      <c r="AI9" t="str">
        <f t="shared" si="0"/>
        <v>C 69,13 29,67 29,13 29,67 39,11 9,67 C 49,08 -10,33 20 0,219999999999999 0 0 C 0,209999999999994 -20 -8,75 -49,27 11,25 -38,62 C 31,25 -27,96 31,25 -67,96 11,25 -58,62 C -8,75 -49,27 -0,510000000000005 -80 0 -100 Z</v>
      </c>
      <c r="AJ9" t="str">
        <f t="shared" si="0"/>
        <v>69,13 29,67 29,13 29,67 39,11 9,67 C 49,08 -10,33 20 0,219999999999999 0 0 C 0,209999999999994 -20 -8,75 -49,27 11,25 -38,62 C 31,25 -27,96 31,25 -67,96 11,25 -58,62 C -8,75 -49,27 -0,510000000000005 -80 0 -100 Z</v>
      </c>
      <c r="AK9" t="str">
        <f t="shared" si="0"/>
        <v>29,67 29,13 29,67 39,11 9,67 C 49,08 -10,33 20 0,219999999999999 0 0 C 0,209999999999994 -20 -8,75 -49,27 11,25 -38,62 C 31,25 -27,96 31,25 -67,96 11,25 -58,62 C -8,75 -49,27 -0,510000000000005 -80 0 -100 Z</v>
      </c>
      <c r="AL9" t="str">
        <f t="shared" si="0"/>
        <v>29,13 29,67 39,11 9,67 C 49,08 -10,33 20 0,219999999999999 0 0 C 0,209999999999994 -20 -8,75 -49,27 11,25 -38,62 C 31,25 -27,96 31,25 -67,96 11,25 -58,62 C -8,75 -49,27 -0,510000000000005 -80 0 -100 Z</v>
      </c>
      <c r="AM9" t="str">
        <f t="shared" si="0"/>
        <v>29,67 39,11 9,67 C 49,08 -10,33 20 0,219999999999999 0 0 C 0,209999999999994 -20 -8,75 -49,27 11,25 -38,62 C 31,25 -27,96 31,25 -67,96 11,25 -58,62 C -8,75 -49,27 -0,510000000000005 -80 0 -100 Z</v>
      </c>
      <c r="AN9" t="str">
        <f t="shared" si="0"/>
        <v>39,11 9,67 C 49,08 -10,33 20 0,219999999999999 0 0 C 0,209999999999994 -20 -8,75 -49,27 11,25 -38,62 C 31,25 -27,96 31,25 -67,96 11,25 -58,62 C -8,75 -49,27 -0,510000000000005 -80 0 -100 Z</v>
      </c>
      <c r="AO9" t="str">
        <f t="shared" si="0"/>
        <v>9,67 C 49,08 -10,33 20 0,219999999999999 0 0 C 0,209999999999994 -20 -8,75 -49,27 11,25 -38,62 C 31,25 -27,96 31,25 -67,96 11,25 -58,62 C -8,75 -49,27 -0,510000000000005 -80 0 -100 Z</v>
      </c>
      <c r="AP9" t="str">
        <f t="shared" si="0"/>
        <v>C 49,08 -10,33 20 0,219999999999999 0 0 C 0,209999999999994 -20 -8,75 -49,27 11,25 -38,62 C 31,25 -27,96 31,25 -67,96 11,25 -58,62 C -8,75 -49,27 -0,510000000000005 -80 0 -100 Z</v>
      </c>
      <c r="AQ9" t="str">
        <f t="shared" si="0"/>
        <v>49,08 -10,33 20 0,219999999999999 0 0 C 0,209999999999994 -20 -8,75 -49,27 11,25 -38,62 C 31,25 -27,96 31,25 -67,96 11,25 -58,62 C -8,75 -49,27 -0,510000000000005 -80 0 -100 Z</v>
      </c>
      <c r="AR9" t="str">
        <f t="shared" si="0"/>
        <v>-10,33 20 0,219999999999999 0 0 C 0,209999999999994 -20 -8,75 -49,27 11,25 -38,62 C 31,25 -27,96 31,25 -67,96 11,25 -58,62 C -8,75 -49,27 -0,510000000000005 -80 0 -100 Z</v>
      </c>
      <c r="AS9" t="str">
        <f t="shared" si="0"/>
        <v>20 0,219999999999999 0 0 C 0,209999999999994 -20 -8,75 -49,27 11,25 -38,62 C 31,25 -27,96 31,25 -67,96 11,25 -58,62 C -8,75 -49,27 -0,510000000000005 -80 0 -100 Z</v>
      </c>
      <c r="AT9" t="str">
        <f t="shared" si="0"/>
        <v>0,219999999999999 0 0 C 0,209999999999994 -20 -8,75 -49,27 11,25 -38,62 C 31,25 -27,96 31,25 -67,96 11,25 -58,62 C -8,75 -49,27 -0,510000000000005 -80 0 -100 Z</v>
      </c>
      <c r="AU9" t="str">
        <f t="shared" si="0"/>
        <v>0 0 C 0,209999999999994 -20 -8,75 -49,27 11,25 -38,62 C 31,25 -27,96 31,25 -67,96 11,25 -58,62 C -8,75 -49,27 -0,510000000000005 -80 0 -100 Z</v>
      </c>
      <c r="AV9" t="str">
        <f t="shared" si="0"/>
        <v>0 C 0,209999999999994 -20 -8,75 -49,27 11,25 -38,62 C 31,25 -27,96 31,25 -67,96 11,25 -58,62 C -8,75 -49,27 -0,510000000000005 -80 0 -100 Z</v>
      </c>
      <c r="AW9" t="str">
        <f t="shared" si="0"/>
        <v>C 0,209999999999994 -20 -8,75 -49,27 11,25 -38,62 C 31,25 -27,96 31,25 -67,96 11,25 -58,62 C -8,75 -49,27 -0,510000000000005 -80 0 -100 Z</v>
      </c>
      <c r="AX9" t="str">
        <f t="shared" si="0"/>
        <v>0,209999999999994 -20 -8,75 -49,27 11,25 -38,62 C 31,25 -27,96 31,25 -67,96 11,25 -58,62 C -8,75 -49,27 -0,510000000000005 -80 0 -100 Z</v>
      </c>
      <c r="AY9" t="str">
        <f t="shared" si="0"/>
        <v>-20 -8,75 -49,27 11,25 -38,62 C 31,25 -27,96 31,25 -67,96 11,25 -58,62 C -8,75 -49,27 -0,510000000000005 -80 0 -100 Z</v>
      </c>
      <c r="AZ9" t="str">
        <f t="shared" si="0"/>
        <v>-8,75 -49,27 11,25 -38,62 C 31,25 -27,96 31,25 -67,96 11,25 -58,62 C -8,75 -49,27 -0,510000000000005 -80 0 -100 Z</v>
      </c>
      <c r="BA9" t="str">
        <f t="shared" si="0"/>
        <v>-49,27 11,25 -38,62 C 31,25 -27,96 31,25 -67,96 11,25 -58,62 C -8,75 -49,27 -0,510000000000005 -80 0 -100 Z</v>
      </c>
      <c r="BB9" t="str">
        <f t="shared" si="0"/>
        <v>11,25 -38,62 C 31,25 -27,96 31,25 -67,96 11,25 -58,62 C -8,75 -49,27 -0,510000000000005 -80 0 -100 Z</v>
      </c>
      <c r="BC9" t="str">
        <f t="shared" si="0"/>
        <v>-38,62 C 31,25 -27,96 31,25 -67,96 11,25 -58,62 C -8,75 -49,27 -0,510000000000005 -80 0 -100 Z</v>
      </c>
      <c r="BD9" t="str">
        <f t="shared" si="0"/>
        <v>C 31,25 -27,96 31,25 -67,96 11,25 -58,62 C -8,75 -49,27 -0,510000000000005 -80 0 -100 Z</v>
      </c>
      <c r="BE9" t="str">
        <f t="shared" si="0"/>
        <v>31,25 -27,96 31,25 -67,96 11,25 -58,62 C -8,75 -49,27 -0,510000000000005 -80 0 -100 Z</v>
      </c>
      <c r="BF9" t="str">
        <f t="shared" si="0"/>
        <v>-27,96 31,25 -67,96 11,25 -58,62 C -8,75 -49,27 -0,510000000000005 -80 0 -100 Z</v>
      </c>
      <c r="BG9" t="str">
        <f t="shared" si="0"/>
        <v>31,25 -67,96 11,25 -58,62 C -8,75 -49,27 -0,510000000000005 -80 0 -100 Z</v>
      </c>
      <c r="BH9" t="str">
        <f t="shared" si="0"/>
        <v>-67,96 11,25 -58,62 C -8,75 -49,27 -0,510000000000005 -80 0 -100 Z</v>
      </c>
      <c r="BI9" t="str">
        <f t="shared" si="0"/>
        <v>11,25 -58,62 C -8,75 -49,27 -0,510000000000005 -80 0 -100 Z</v>
      </c>
      <c r="BJ9" t="str">
        <f t="shared" si="0"/>
        <v>-58,62 C -8,75 -49,27 -0,510000000000005 -80 0 -100 Z</v>
      </c>
      <c r="BK9" t="str">
        <f t="shared" si="0"/>
        <v>C -8,75 -49,27 -0,510000000000005 -80 0 -100 Z</v>
      </c>
      <c r="BL9" t="str">
        <f t="shared" si="0"/>
        <v>-8,75 -49,27 -0,510000000000005 -80 0 -100 Z</v>
      </c>
      <c r="BM9" t="str">
        <f t="shared" si="0"/>
        <v>-49,27 -0,510000000000005 -80 0 -100 Z</v>
      </c>
      <c r="BN9" t="str">
        <f t="shared" ref="BN9:BP9" si="1">BN8&amp;" "&amp;BO9</f>
        <v>-0,510000000000005 -80 0 -100 Z</v>
      </c>
      <c r="BO9" t="str">
        <f t="shared" si="1"/>
        <v>-80 0 -100 Z</v>
      </c>
      <c r="BP9" t="str">
        <f t="shared" si="1"/>
        <v>0 -100 Z</v>
      </c>
      <c r="BQ9" t="str">
        <f>BQ8&amp;" "&amp;BR9</f>
        <v>-100 Z</v>
      </c>
      <c r="BR9" t="s">
        <v>3</v>
      </c>
    </row>
    <row r="10" spans="1:88" x14ac:dyDescent="0.25">
      <c r="A10" s="3" t="str">
        <f>SUBSTITUTE(A9,",",".")</f>
        <v>M 0 -100 L 100 -100 C 98.19 -80 109.06 -50.09 89.06 -58.34 C 69.06 -66.58 69.06 -26.58 89.06 -38.34 C 109.06 -50.09 98.23 -20 100 0 C 80 -0.870000000000005 49.08 -10.33 59.11 9.67 C 69.13 29.67 29.13 29.67 39.11 9.67 C 49.08 -10.33 20 0.219999999999999 0 0 C 0.209999999999994 -20 -8.75 -49.27 11.25 -38.62 C 31.25 -27.96 31.25 -67.96 11.25 -58.62 C -8.75 -49.27 -0.510000000000005 -80 0 -100 Z</v>
      </c>
    </row>
    <row r="13" spans="1:88" x14ac:dyDescent="0.25">
      <c r="A13" s="2" t="s">
        <v>0</v>
      </c>
      <c r="B13" s="2">
        <v>100</v>
      </c>
      <c r="C13" s="2">
        <v>100</v>
      </c>
      <c r="D13" s="2" t="s">
        <v>2</v>
      </c>
      <c r="E13" s="2">
        <v>120</v>
      </c>
      <c r="F13" s="2">
        <v>100.22</v>
      </c>
      <c r="G13" s="2">
        <v>149.08000000000001</v>
      </c>
      <c r="H13" s="2">
        <v>89.67</v>
      </c>
      <c r="I13" s="2">
        <v>139.11000000000001</v>
      </c>
      <c r="J13" s="2">
        <v>109.67</v>
      </c>
      <c r="K13" s="2" t="s">
        <v>2</v>
      </c>
      <c r="L13" s="2">
        <v>129.13</v>
      </c>
      <c r="M13" s="2">
        <v>129.66999999999999</v>
      </c>
      <c r="N13" s="2">
        <v>169.13</v>
      </c>
      <c r="O13" s="2">
        <v>129.66999999999999</v>
      </c>
      <c r="P13" s="2">
        <v>159.11000000000001</v>
      </c>
      <c r="Q13" s="2">
        <v>109.67</v>
      </c>
      <c r="R13" s="2" t="s">
        <v>2</v>
      </c>
      <c r="S13" s="2">
        <v>149.08000000000001</v>
      </c>
      <c r="T13" s="2">
        <v>89.67</v>
      </c>
      <c r="U13" s="2">
        <v>180</v>
      </c>
      <c r="V13" s="2">
        <v>99.13</v>
      </c>
      <c r="W13" s="2">
        <v>200</v>
      </c>
      <c r="X13" s="2">
        <v>100</v>
      </c>
      <c r="Y13" s="2" t="s">
        <v>2</v>
      </c>
      <c r="Z13" s="2">
        <v>201.77</v>
      </c>
      <c r="AA13" s="2">
        <v>120</v>
      </c>
      <c r="AB13" s="2">
        <v>188.5</v>
      </c>
      <c r="AC13" s="2">
        <v>147.99</v>
      </c>
      <c r="AD13" s="2">
        <v>208.5</v>
      </c>
      <c r="AE13" s="2">
        <v>139.15</v>
      </c>
      <c r="AF13" s="2" t="s">
        <v>2</v>
      </c>
      <c r="AG13" s="2">
        <v>228.5</v>
      </c>
      <c r="AH13" s="2">
        <v>130.31</v>
      </c>
      <c r="AI13" s="2">
        <v>228.5</v>
      </c>
      <c r="AJ13" s="2">
        <v>170.31</v>
      </c>
      <c r="AK13" s="2">
        <v>208.5</v>
      </c>
      <c r="AL13" s="2">
        <v>159.15</v>
      </c>
      <c r="AM13" s="2" t="s">
        <v>2</v>
      </c>
      <c r="AN13" s="2">
        <v>188.5</v>
      </c>
      <c r="AO13" s="2">
        <v>147.99</v>
      </c>
      <c r="AP13" s="2">
        <v>199.19</v>
      </c>
      <c r="AQ13" s="2">
        <v>180</v>
      </c>
      <c r="AR13" s="2">
        <v>200</v>
      </c>
      <c r="AS13" s="2">
        <v>200</v>
      </c>
      <c r="AT13" s="2" t="s">
        <v>2</v>
      </c>
      <c r="AU13" s="2">
        <v>180</v>
      </c>
      <c r="AV13" s="2">
        <v>201.98</v>
      </c>
      <c r="AW13" s="2">
        <v>151.74</v>
      </c>
      <c r="AX13" s="2">
        <v>210.73</v>
      </c>
      <c r="AY13" s="2">
        <v>160.41999999999999</v>
      </c>
      <c r="AZ13" s="2">
        <v>190.73</v>
      </c>
      <c r="BA13" s="5" t="s">
        <v>2</v>
      </c>
      <c r="BB13" s="5">
        <v>169.11</v>
      </c>
      <c r="BC13" s="5">
        <v>170.73</v>
      </c>
      <c r="BD13" s="5">
        <v>129.11000000000001</v>
      </c>
      <c r="BE13" s="5">
        <v>170.73</v>
      </c>
      <c r="BF13" s="5">
        <v>140.41999999999999</v>
      </c>
      <c r="BG13" s="5">
        <v>190.73</v>
      </c>
      <c r="BH13" s="5" t="s">
        <v>2</v>
      </c>
      <c r="BI13" s="5">
        <v>151.74</v>
      </c>
      <c r="BJ13" s="5">
        <v>210.73</v>
      </c>
      <c r="BK13" s="5">
        <v>120</v>
      </c>
      <c r="BL13" s="5">
        <v>199.9</v>
      </c>
      <c r="BM13" s="5">
        <v>100</v>
      </c>
      <c r="BN13" s="5">
        <v>200</v>
      </c>
      <c r="BO13" s="5" t="s">
        <v>2</v>
      </c>
      <c r="BP13" s="5">
        <v>101.4</v>
      </c>
      <c r="BQ13" s="5">
        <v>180</v>
      </c>
      <c r="BR13" s="5">
        <v>108.03</v>
      </c>
      <c r="BS13">
        <v>147.81</v>
      </c>
      <c r="BT13">
        <v>88.03</v>
      </c>
      <c r="BU13">
        <v>158.99</v>
      </c>
      <c r="BV13" t="s">
        <v>2</v>
      </c>
      <c r="BW13">
        <v>68.03</v>
      </c>
      <c r="BX13">
        <v>170.17</v>
      </c>
      <c r="BY13">
        <v>68.03</v>
      </c>
      <c r="BZ13">
        <v>130.16999999999999</v>
      </c>
      <c r="CA13">
        <v>88.03</v>
      </c>
      <c r="CB13">
        <v>138.99</v>
      </c>
      <c r="CC13" t="s">
        <v>2</v>
      </c>
      <c r="CD13">
        <v>108.03</v>
      </c>
      <c r="CE13">
        <v>147.81</v>
      </c>
      <c r="CF13">
        <v>99.79</v>
      </c>
      <c r="CG13">
        <v>120</v>
      </c>
      <c r="CH13">
        <v>100</v>
      </c>
      <c r="CI13">
        <v>100</v>
      </c>
      <c r="CJ13" t="s">
        <v>3</v>
      </c>
    </row>
    <row r="14" spans="1:88" x14ac:dyDescent="0.25">
      <c r="A14" s="4" t="str">
        <f>A13</f>
        <v>M</v>
      </c>
      <c r="B14" s="4">
        <f>B13+deltaX</f>
        <v>0</v>
      </c>
      <c r="C14" s="4">
        <f>C13+deltaY</f>
        <v>0</v>
      </c>
      <c r="D14" s="4" t="str">
        <f>D13</f>
        <v>C</v>
      </c>
      <c r="E14" s="4">
        <f>E13+deltaX</f>
        <v>20</v>
      </c>
      <c r="F14" s="4">
        <f>F13+deltaY</f>
        <v>0.21999999999999886</v>
      </c>
      <c r="G14" s="4">
        <f>G13+deltaX</f>
        <v>49.080000000000013</v>
      </c>
      <c r="H14" s="4">
        <f>H13+deltaY</f>
        <v>-10.329999999999998</v>
      </c>
      <c r="I14" s="4">
        <f>I13+deltaX</f>
        <v>39.110000000000014</v>
      </c>
      <c r="J14" s="4">
        <f>J13+deltaY</f>
        <v>9.6700000000000017</v>
      </c>
      <c r="K14" s="4" t="str">
        <f>K13</f>
        <v>C</v>
      </c>
      <c r="L14" s="4">
        <f>L13+deltaX</f>
        <v>29.129999999999995</v>
      </c>
      <c r="M14" s="4">
        <f>M13+deltaY</f>
        <v>29.669999999999987</v>
      </c>
      <c r="N14" s="4">
        <f>N13+deltaX</f>
        <v>69.13</v>
      </c>
      <c r="O14" s="4">
        <f>O13+deltaY</f>
        <v>29.669999999999987</v>
      </c>
      <c r="P14" s="4">
        <f>P13+deltaX</f>
        <v>59.110000000000014</v>
      </c>
      <c r="Q14" s="4">
        <f>Q13+deltaY</f>
        <v>9.6700000000000017</v>
      </c>
      <c r="R14" s="4" t="str">
        <f>R13</f>
        <v>C</v>
      </c>
      <c r="S14" s="4">
        <f>S13+deltaX</f>
        <v>49.080000000000013</v>
      </c>
      <c r="T14" s="4">
        <f>T13+deltaY</f>
        <v>-10.329999999999998</v>
      </c>
      <c r="U14" s="4">
        <f>U13+deltaX</f>
        <v>80</v>
      </c>
      <c r="V14" s="4">
        <f>V13+deltaY</f>
        <v>-0.87000000000000455</v>
      </c>
      <c r="W14" s="4">
        <f>W13+deltaX</f>
        <v>100</v>
      </c>
      <c r="X14" s="4">
        <f>X13+deltaY</f>
        <v>0</v>
      </c>
      <c r="Y14" s="4" t="str">
        <f>Y13</f>
        <v>C</v>
      </c>
      <c r="Z14" s="4">
        <f>Z13+deltaX</f>
        <v>101.77000000000001</v>
      </c>
      <c r="AA14" s="4">
        <f>AA13+deltaY</f>
        <v>20</v>
      </c>
      <c r="AB14" s="4">
        <f>AB13+deltaX</f>
        <v>88.5</v>
      </c>
      <c r="AC14" s="4">
        <f>AC13+deltaY</f>
        <v>47.990000000000009</v>
      </c>
      <c r="AD14" s="4">
        <f>AD13+deltaX</f>
        <v>108.5</v>
      </c>
      <c r="AE14" s="4">
        <f>AE13+deltaY</f>
        <v>39.150000000000006</v>
      </c>
      <c r="AF14" s="4" t="str">
        <f>AF13</f>
        <v>C</v>
      </c>
      <c r="AG14" s="4">
        <f>AG13+deltaX</f>
        <v>128.5</v>
      </c>
      <c r="AH14" s="4">
        <f>AH13+deltaY</f>
        <v>30.310000000000002</v>
      </c>
      <c r="AI14" s="4">
        <f>AI13+deltaX</f>
        <v>128.5</v>
      </c>
      <c r="AJ14" s="4">
        <f>AJ13+deltaY</f>
        <v>70.31</v>
      </c>
      <c r="AK14" s="4">
        <f>AK13+deltaX</f>
        <v>108.5</v>
      </c>
      <c r="AL14" s="4">
        <f>AL13+deltaY</f>
        <v>59.150000000000006</v>
      </c>
      <c r="AM14" s="4" t="str">
        <f>AM13</f>
        <v>C</v>
      </c>
      <c r="AN14" s="4">
        <f>AN13+deltaX</f>
        <v>88.5</v>
      </c>
      <c r="AO14" s="4">
        <f>AO13+deltaY</f>
        <v>47.990000000000009</v>
      </c>
      <c r="AP14" s="4">
        <f>AP13+deltaX</f>
        <v>99.19</v>
      </c>
      <c r="AQ14" s="4">
        <f>AQ13+deltaY</f>
        <v>80</v>
      </c>
      <c r="AR14" s="4">
        <f>AR13+deltaX</f>
        <v>100</v>
      </c>
      <c r="AS14" s="4">
        <f>AS13+deltaY</f>
        <v>100</v>
      </c>
      <c r="AT14" s="4" t="str">
        <f>AT13</f>
        <v>C</v>
      </c>
      <c r="AU14" s="4">
        <f>AU13+deltaX</f>
        <v>80</v>
      </c>
      <c r="AV14" s="4">
        <f>AV13+deltaY</f>
        <v>101.97999999999999</v>
      </c>
      <c r="AW14" s="4">
        <f>AW13+deltaX</f>
        <v>51.740000000000009</v>
      </c>
      <c r="AX14" s="4">
        <f>AX13+deltaY</f>
        <v>110.72999999999999</v>
      </c>
      <c r="AY14" s="4">
        <f>AY13+deltaX</f>
        <v>60.419999999999987</v>
      </c>
      <c r="AZ14" s="4">
        <f>AZ13+deltaY</f>
        <v>90.72999999999999</v>
      </c>
      <c r="BA14" s="4" t="str">
        <f>BA13</f>
        <v>C</v>
      </c>
      <c r="BB14" s="4">
        <f>BB13+deltaX</f>
        <v>69.110000000000014</v>
      </c>
      <c r="BC14" s="4">
        <f>BC13+deltaY</f>
        <v>70.72999999999999</v>
      </c>
      <c r="BD14" s="4">
        <f>BD13+deltaX</f>
        <v>29.110000000000014</v>
      </c>
      <c r="BE14" s="4">
        <f>BE13+deltaY</f>
        <v>70.72999999999999</v>
      </c>
      <c r="BF14" s="4">
        <f>BF13+deltaX</f>
        <v>40.419999999999987</v>
      </c>
      <c r="BG14" s="4">
        <f>BG13+deltaY</f>
        <v>90.72999999999999</v>
      </c>
      <c r="BH14" s="4" t="str">
        <f>BH13</f>
        <v>C</v>
      </c>
      <c r="BI14" s="4">
        <f>BI13+deltaX</f>
        <v>51.740000000000009</v>
      </c>
      <c r="BJ14" s="4">
        <f>BJ13+deltaY</f>
        <v>110.72999999999999</v>
      </c>
      <c r="BK14" s="4">
        <f>BK13+deltaX</f>
        <v>20</v>
      </c>
      <c r="BL14" s="4">
        <f>BL13+deltaY</f>
        <v>99.9</v>
      </c>
      <c r="BM14" s="4">
        <f>BM13+deltaX</f>
        <v>0</v>
      </c>
      <c r="BN14" s="4">
        <f>BN13+deltaY</f>
        <v>100</v>
      </c>
      <c r="BO14" s="4" t="str">
        <f>BO13</f>
        <v>C</v>
      </c>
      <c r="BP14" s="4">
        <f>BP13+deltaX</f>
        <v>1.4000000000000057</v>
      </c>
      <c r="BQ14" s="4">
        <f>BQ13+deltaY</f>
        <v>80</v>
      </c>
      <c r="BR14" s="4">
        <f>BR13+deltaX</f>
        <v>8.0300000000000011</v>
      </c>
      <c r="BS14" s="4">
        <f>BS13+deltaY</f>
        <v>47.81</v>
      </c>
      <c r="BT14" s="4">
        <f>BT13+deltaX</f>
        <v>-11.969999999999999</v>
      </c>
      <c r="BU14" s="4">
        <f>BU13+deltaY</f>
        <v>58.990000000000009</v>
      </c>
      <c r="BV14" s="4" t="str">
        <f>BV13</f>
        <v>C</v>
      </c>
      <c r="BW14" s="4">
        <f>BW13+deltaX</f>
        <v>-31.97</v>
      </c>
      <c r="BX14" s="4">
        <f>BX13+deltaY</f>
        <v>70.169999999999987</v>
      </c>
      <c r="BY14" s="4">
        <f>BY13+deltaX</f>
        <v>-31.97</v>
      </c>
      <c r="BZ14" s="4">
        <f>BZ13+deltaY</f>
        <v>30.169999999999987</v>
      </c>
      <c r="CA14" s="4">
        <f>CA13+deltaX</f>
        <v>-11.969999999999999</v>
      </c>
      <c r="CB14" s="4">
        <f>CB13+deltaY</f>
        <v>38.990000000000009</v>
      </c>
      <c r="CC14" s="4" t="str">
        <f>CC13</f>
        <v>C</v>
      </c>
      <c r="CD14" s="4">
        <f>CD13+deltaX</f>
        <v>8.0300000000000011</v>
      </c>
      <c r="CE14" s="4">
        <f>CE13+deltaY</f>
        <v>47.81</v>
      </c>
      <c r="CF14" s="4">
        <f>CF13+deltaX</f>
        <v>-0.20999999999999375</v>
      </c>
      <c r="CG14" s="4">
        <f>CG13+deltaY</f>
        <v>20</v>
      </c>
      <c r="CH14" s="4">
        <f>CH13+deltaX</f>
        <v>0</v>
      </c>
      <c r="CI14" s="4">
        <f>CI13+deltaY</f>
        <v>0</v>
      </c>
      <c r="CJ14" t="str">
        <f>CJ13</f>
        <v>Z</v>
      </c>
    </row>
    <row r="15" spans="1:88" x14ac:dyDescent="0.25">
      <c r="A15" t="str">
        <f t="shared" ref="A15" si="2">A14&amp;" "&amp;B15</f>
        <v>M 0 0 C 20 0,219999999999999 49,08 -10,33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B15" t="str">
        <f t="shared" ref="B15" si="3">B14&amp;" "&amp;C15</f>
        <v>0 0 C 20 0,219999999999999 49,08 -10,33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C15" t="str">
        <f t="shared" ref="C15" si="4">C14&amp;" "&amp;D15</f>
        <v>0 C 20 0,219999999999999 49,08 -10,33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D15" t="str">
        <f t="shared" ref="D15" si="5">D14&amp;" "&amp;E15</f>
        <v>C 20 0,219999999999999 49,08 -10,33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E15" t="str">
        <f t="shared" ref="E15" si="6">E14&amp;" "&amp;F15</f>
        <v>20 0,219999999999999 49,08 -10,33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F15" t="str">
        <f t="shared" ref="F15" si="7">F14&amp;" "&amp;G15</f>
        <v>0,219999999999999 49,08 -10,33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G15" t="str">
        <f t="shared" ref="G15" si="8">G14&amp;" "&amp;H15</f>
        <v>49,08 -10,33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H15" t="str">
        <f t="shared" ref="H15" si="9">H14&amp;" "&amp;I15</f>
        <v>-10,33 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I15" t="str">
        <f t="shared" ref="I15" si="10">I14&amp;" "&amp;J15</f>
        <v>39,11 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J15" t="str">
        <f t="shared" ref="J15" si="11">J14&amp;" "&amp;K15</f>
        <v>9,67 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K15" t="str">
        <f t="shared" ref="K15" si="12">K14&amp;" "&amp;L15</f>
        <v>C 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L15" t="str">
        <f t="shared" ref="L15" si="13">L14&amp;" "&amp;M15</f>
        <v>29,13 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M15" t="str">
        <f t="shared" ref="M15" si="14">M14&amp;" "&amp;N15</f>
        <v>29,67 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N15" t="str">
        <f t="shared" ref="N15" si="15">N14&amp;" "&amp;O15</f>
        <v>69,13 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O15" t="str">
        <f t="shared" ref="O15" si="16">O14&amp;" "&amp;P15</f>
        <v>29,67 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P15" t="str">
        <f t="shared" ref="P15" si="17">P14&amp;" "&amp;Q15</f>
        <v>59,11 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Q15" t="str">
        <f t="shared" ref="Q15" si="18">Q14&amp;" "&amp;R15</f>
        <v>9,67 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R15" t="str">
        <f t="shared" ref="R15" si="19">R14&amp;" "&amp;S15</f>
        <v>C 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S15" t="str">
        <f t="shared" ref="S15" si="20">S14&amp;" "&amp;T15</f>
        <v>49,08 -10,33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T15" t="str">
        <f t="shared" ref="T15" si="21">T14&amp;" "&amp;U15</f>
        <v>-10,33 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U15" t="str">
        <f t="shared" ref="U15" si="22">U14&amp;" "&amp;V15</f>
        <v>80 -0,870000000000005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V15" t="str">
        <f t="shared" ref="V15" si="23">V14&amp;" "&amp;W15</f>
        <v>-0,870000000000005 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W15" t="str">
        <f t="shared" ref="W15" si="24">W14&amp;" "&amp;X15</f>
        <v>100 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X15" t="str">
        <f t="shared" ref="X15" si="25">X14&amp;" "&amp;Y15</f>
        <v>0 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Y15" t="str">
        <f t="shared" ref="Y15" si="26">Y14&amp;" "&amp;Z15</f>
        <v>C 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Z15" t="str">
        <f t="shared" ref="Z15" si="27">Z14&amp;" "&amp;AA15</f>
        <v>101,77 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A15" t="str">
        <f t="shared" ref="AA15" si="28">AA14&amp;" "&amp;AB15</f>
        <v>20 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B15" t="str">
        <f t="shared" ref="AB15" si="29">AB14&amp;" "&amp;AC15</f>
        <v>88,5 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C15" t="str">
        <f t="shared" ref="AC15" si="30">AC14&amp;" "&amp;AD15</f>
        <v>47,99 108,5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D15" t="str">
        <f t="shared" ref="AD15" si="31">AD14&amp;" "&amp;AE15</f>
        <v>108,5 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E15" t="str">
        <f t="shared" ref="AE15" si="32">AE14&amp;" "&amp;AF15</f>
        <v>39,15 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F15" t="str">
        <f t="shared" ref="AF15" si="33">AF14&amp;" "&amp;AG15</f>
        <v>C 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G15" t="str">
        <f t="shared" ref="AG15" si="34">AG14&amp;" "&amp;AH15</f>
        <v>128,5 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H15" t="str">
        <f t="shared" ref="AH15" si="35">AH14&amp;" "&amp;AI15</f>
        <v>30,31 128,5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I15" t="str">
        <f t="shared" ref="AI15" si="36">AI14&amp;" "&amp;AJ15</f>
        <v>128,5 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J15" t="str">
        <f t="shared" ref="AJ15" si="37">AJ14&amp;" "&amp;AK15</f>
        <v>70,31 108,5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K15" t="str">
        <f t="shared" ref="AK15" si="38">AK14&amp;" "&amp;AL15</f>
        <v>108,5 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L15" t="str">
        <f t="shared" ref="AL15" si="39">AL14&amp;" "&amp;AM15</f>
        <v>59,15 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M15" t="str">
        <f t="shared" ref="AM15" si="40">AM14&amp;" "&amp;AN15</f>
        <v>C 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N15" t="str">
        <f t="shared" ref="AN15" si="41">AN14&amp;" "&amp;AO15</f>
        <v>88,5 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O15" t="str">
        <f t="shared" ref="AO15" si="42">AO14&amp;" "&amp;AP15</f>
        <v>47,99 99,19 80 100 100 C 80 101,98 51,74 110,73 60,42 90,73 C 69,11 70,73 29,11 70,73 40,42 90,73 C 51,74 110,73 20 99,9 0 100 C 1,40000000000001 80 8,03 47,81 -11,97 58,99 C -31,97 70,17 -31,97 30,17 -11,97 38,99 C 8,03 47,81 -0,209999999999994 20 0 0 Z</v>
      </c>
      <c r="AP15" t="str">
        <f t="shared" ref="AP15" si="43">AP14&amp;" "&amp;AQ15</f>
        <v>99,19 80 100 100 C 80 101,98 51,74 110,73 60,42 90,73 C 69,11 70,73 29,11 70,73 40,42 90,73 C 51,74 110,73 20 99,9 0 100 C 1,40000000000001 80 8,03 47,81 -11,97 58,99 C -31,97 70,17 -31,97 30,17 -11,97 38,99 C 8,03 47,81 -0,209999999999994 20 0 0 Z</v>
      </c>
      <c r="AQ15" t="str">
        <f t="shared" ref="AQ15" si="44">AQ14&amp;" "&amp;AR15</f>
        <v>80 100 100 C 80 101,98 51,74 110,73 60,42 90,73 C 69,11 70,73 29,11 70,73 40,42 90,73 C 51,74 110,73 20 99,9 0 100 C 1,40000000000001 80 8,03 47,81 -11,97 58,99 C -31,97 70,17 -31,97 30,17 -11,97 38,99 C 8,03 47,81 -0,209999999999994 20 0 0 Z</v>
      </c>
      <c r="AR15" t="str">
        <f t="shared" ref="AR15" si="45">AR14&amp;" "&amp;AS15</f>
        <v>100 100 C 80 101,98 51,74 110,73 60,42 90,73 C 69,11 70,73 29,11 70,73 40,42 90,73 C 51,74 110,73 20 99,9 0 100 C 1,40000000000001 80 8,03 47,81 -11,97 58,99 C -31,97 70,17 -31,97 30,17 -11,97 38,99 C 8,03 47,81 -0,209999999999994 20 0 0 Z</v>
      </c>
      <c r="AS15" t="str">
        <f t="shared" ref="AS15" si="46">AS14&amp;" "&amp;AT15</f>
        <v>100 C 80 101,98 51,74 110,73 60,42 90,73 C 69,11 70,73 29,11 70,73 40,42 90,73 C 51,74 110,73 20 99,9 0 100 C 1,40000000000001 80 8,03 47,81 -11,97 58,99 C -31,97 70,17 -31,97 30,17 -11,97 38,99 C 8,03 47,81 -0,209999999999994 20 0 0 Z</v>
      </c>
      <c r="AT15" t="str">
        <f t="shared" ref="AT15" si="47">AT14&amp;" "&amp;AU15</f>
        <v>C 80 101,98 51,74 110,73 60,42 90,73 C 69,11 70,73 29,11 70,73 40,42 90,73 C 51,74 110,73 20 99,9 0 100 C 1,40000000000001 80 8,03 47,81 -11,97 58,99 C -31,97 70,17 -31,97 30,17 -11,97 38,99 C 8,03 47,81 -0,209999999999994 20 0 0 Z</v>
      </c>
      <c r="AU15" t="str">
        <f t="shared" ref="AU15" si="48">AU14&amp;" "&amp;AV15</f>
        <v>80 101,98 51,74 110,73 60,42 90,73 C 69,11 70,73 29,11 70,73 40,42 90,73 C 51,74 110,73 20 99,9 0 100 C 1,40000000000001 80 8,03 47,81 -11,97 58,99 C -31,97 70,17 -31,97 30,17 -11,97 38,99 C 8,03 47,81 -0,209999999999994 20 0 0 Z</v>
      </c>
      <c r="AV15" t="str">
        <f t="shared" ref="AV15" si="49">AV14&amp;" "&amp;AW15</f>
        <v>101,98 51,74 110,73 60,42 90,73 C 69,11 70,73 29,11 70,73 40,42 90,73 C 51,74 110,73 20 99,9 0 100 C 1,40000000000001 80 8,03 47,81 -11,97 58,99 C -31,97 70,17 -31,97 30,17 -11,97 38,99 C 8,03 47,81 -0,209999999999994 20 0 0 Z</v>
      </c>
      <c r="AW15" t="str">
        <f t="shared" ref="AW15" si="50">AW14&amp;" "&amp;AX15</f>
        <v>51,74 110,73 60,42 90,73 C 69,11 70,73 29,11 70,73 40,42 90,73 C 51,74 110,73 20 99,9 0 100 C 1,40000000000001 80 8,03 47,81 -11,97 58,99 C -31,97 70,17 -31,97 30,17 -11,97 38,99 C 8,03 47,81 -0,209999999999994 20 0 0 Z</v>
      </c>
      <c r="AX15" t="str">
        <f t="shared" ref="AX15" si="51">AX14&amp;" "&amp;AY15</f>
        <v>110,73 60,42 90,73 C 69,11 70,73 29,11 70,73 40,42 90,73 C 51,74 110,73 20 99,9 0 100 C 1,40000000000001 80 8,03 47,81 -11,97 58,99 C -31,97 70,17 -31,97 30,17 -11,97 38,99 C 8,03 47,81 -0,209999999999994 20 0 0 Z</v>
      </c>
      <c r="AY15" t="str">
        <f t="shared" ref="AY15" si="52">AY14&amp;" "&amp;AZ15</f>
        <v>60,42 90,73 C 69,11 70,73 29,11 70,73 40,42 90,73 C 51,74 110,73 20 99,9 0 100 C 1,40000000000001 80 8,03 47,81 -11,97 58,99 C -31,97 70,17 -31,97 30,17 -11,97 38,99 C 8,03 47,81 -0,209999999999994 20 0 0 Z</v>
      </c>
      <c r="AZ15" t="str">
        <f t="shared" ref="AZ15" si="53">AZ14&amp;" "&amp;BA15</f>
        <v>90,73 C 69,11 70,73 29,11 70,73 40,42 90,73 C 51,74 110,73 20 99,9 0 100 C 1,40000000000001 80 8,03 47,81 -11,97 58,99 C -31,97 70,17 -31,97 30,17 -11,97 38,99 C 8,03 47,81 -0,209999999999994 20 0 0 Z</v>
      </c>
      <c r="BA15" t="str">
        <f t="shared" ref="BA15" si="54">BA14&amp;" "&amp;BB15</f>
        <v>C 69,11 70,73 29,11 70,73 40,42 90,73 C 51,74 110,73 20 99,9 0 100 C 1,40000000000001 80 8,03 47,81 -11,97 58,99 C -31,97 70,17 -31,97 30,17 -11,97 38,99 C 8,03 47,81 -0,209999999999994 20 0 0 Z</v>
      </c>
      <c r="BB15" t="str">
        <f t="shared" ref="BB15" si="55">BB14&amp;" "&amp;BC15</f>
        <v>69,11 70,73 29,11 70,73 40,42 90,73 C 51,74 110,73 20 99,9 0 100 C 1,40000000000001 80 8,03 47,81 -11,97 58,99 C -31,97 70,17 -31,97 30,17 -11,97 38,99 C 8,03 47,81 -0,209999999999994 20 0 0 Z</v>
      </c>
      <c r="BC15" t="str">
        <f t="shared" ref="BC15" si="56">BC14&amp;" "&amp;BD15</f>
        <v>70,73 29,11 70,73 40,42 90,73 C 51,74 110,73 20 99,9 0 100 C 1,40000000000001 80 8,03 47,81 -11,97 58,99 C -31,97 70,17 -31,97 30,17 -11,97 38,99 C 8,03 47,81 -0,209999999999994 20 0 0 Z</v>
      </c>
      <c r="BD15" t="str">
        <f t="shared" ref="BD15" si="57">BD14&amp;" "&amp;BE15</f>
        <v>29,11 70,73 40,42 90,73 C 51,74 110,73 20 99,9 0 100 C 1,40000000000001 80 8,03 47,81 -11,97 58,99 C -31,97 70,17 -31,97 30,17 -11,97 38,99 C 8,03 47,81 -0,209999999999994 20 0 0 Z</v>
      </c>
      <c r="BE15" t="str">
        <f t="shared" ref="BE15" si="58">BE14&amp;" "&amp;BF15</f>
        <v>70,73 40,42 90,73 C 51,74 110,73 20 99,9 0 100 C 1,40000000000001 80 8,03 47,81 -11,97 58,99 C -31,97 70,17 -31,97 30,17 -11,97 38,99 C 8,03 47,81 -0,209999999999994 20 0 0 Z</v>
      </c>
      <c r="BF15" t="str">
        <f t="shared" ref="BF15" si="59">BF14&amp;" "&amp;BG15</f>
        <v>40,42 90,73 C 51,74 110,73 20 99,9 0 100 C 1,40000000000001 80 8,03 47,81 -11,97 58,99 C -31,97 70,17 -31,97 30,17 -11,97 38,99 C 8,03 47,81 -0,209999999999994 20 0 0 Z</v>
      </c>
      <c r="BG15" t="str">
        <f t="shared" ref="BG15" si="60">BG14&amp;" "&amp;BH15</f>
        <v>90,73 C 51,74 110,73 20 99,9 0 100 C 1,40000000000001 80 8,03 47,81 -11,97 58,99 C -31,97 70,17 -31,97 30,17 -11,97 38,99 C 8,03 47,81 -0,209999999999994 20 0 0 Z</v>
      </c>
      <c r="BH15" t="str">
        <f t="shared" ref="BH15" si="61">BH14&amp;" "&amp;BI15</f>
        <v>C 51,74 110,73 20 99,9 0 100 C 1,40000000000001 80 8,03 47,81 -11,97 58,99 C -31,97 70,17 -31,97 30,17 -11,97 38,99 C 8,03 47,81 -0,209999999999994 20 0 0 Z</v>
      </c>
      <c r="BI15" t="str">
        <f t="shared" ref="BI15" si="62">BI14&amp;" "&amp;BJ15</f>
        <v>51,74 110,73 20 99,9 0 100 C 1,40000000000001 80 8,03 47,81 -11,97 58,99 C -31,97 70,17 -31,97 30,17 -11,97 38,99 C 8,03 47,81 -0,209999999999994 20 0 0 Z</v>
      </c>
      <c r="BJ15" t="str">
        <f t="shared" ref="BJ15" si="63">BJ14&amp;" "&amp;BK15</f>
        <v>110,73 20 99,9 0 100 C 1,40000000000001 80 8,03 47,81 -11,97 58,99 C -31,97 70,17 -31,97 30,17 -11,97 38,99 C 8,03 47,81 -0,209999999999994 20 0 0 Z</v>
      </c>
      <c r="BK15" t="str">
        <f t="shared" ref="BK15" si="64">BK14&amp;" "&amp;BL15</f>
        <v>20 99,9 0 100 C 1,40000000000001 80 8,03 47,81 -11,97 58,99 C -31,97 70,17 -31,97 30,17 -11,97 38,99 C 8,03 47,81 -0,209999999999994 20 0 0 Z</v>
      </c>
      <c r="BL15" t="str">
        <f t="shared" ref="BL15" si="65">BL14&amp;" "&amp;BM15</f>
        <v>99,9 0 100 C 1,40000000000001 80 8,03 47,81 -11,97 58,99 C -31,97 70,17 -31,97 30,17 -11,97 38,99 C 8,03 47,81 -0,209999999999994 20 0 0 Z</v>
      </c>
      <c r="BM15" t="str">
        <f t="shared" ref="BM15" si="66">BM14&amp;" "&amp;BN15</f>
        <v>0 100 C 1,40000000000001 80 8,03 47,81 -11,97 58,99 C -31,97 70,17 -31,97 30,17 -11,97 38,99 C 8,03 47,81 -0,209999999999994 20 0 0 Z</v>
      </c>
      <c r="BN15" t="str">
        <f t="shared" ref="BN15" si="67">BN14&amp;" "&amp;BO15</f>
        <v>100 C 1,40000000000001 80 8,03 47,81 -11,97 58,99 C -31,97 70,17 -31,97 30,17 -11,97 38,99 C 8,03 47,81 -0,209999999999994 20 0 0 Z</v>
      </c>
      <c r="BO15" t="str">
        <f t="shared" ref="BO15" si="68">BO14&amp;" "&amp;BP15</f>
        <v>C 1,40000000000001 80 8,03 47,81 -11,97 58,99 C -31,97 70,17 -31,97 30,17 -11,97 38,99 C 8,03 47,81 -0,209999999999994 20 0 0 Z</v>
      </c>
      <c r="BP15" t="str">
        <f t="shared" ref="BP15" si="69">BP14&amp;" "&amp;BQ15</f>
        <v>1,40000000000001 80 8,03 47,81 -11,97 58,99 C -31,97 70,17 -31,97 30,17 -11,97 38,99 C 8,03 47,81 -0,209999999999994 20 0 0 Z</v>
      </c>
      <c r="BQ15" t="str">
        <f>BQ14&amp;" "&amp;BR15</f>
        <v>80 8,03 47,81 -11,97 58,99 C -31,97 70,17 -31,97 30,17 -11,97 38,99 C 8,03 47,81 -0,209999999999994 20 0 0 Z</v>
      </c>
      <c r="BR15" t="str">
        <f t="shared" ref="BR15:CI15" si="70">BR14&amp;" "&amp;BS15</f>
        <v>8,03 47,81 -11,97 58,99 C -31,97 70,17 -31,97 30,17 -11,97 38,99 C 8,03 47,81 -0,209999999999994 20 0 0 Z</v>
      </c>
      <c r="BS15" t="str">
        <f t="shared" si="70"/>
        <v>47,81 -11,97 58,99 C -31,97 70,17 -31,97 30,17 -11,97 38,99 C 8,03 47,81 -0,209999999999994 20 0 0 Z</v>
      </c>
      <c r="BT15" t="str">
        <f t="shared" si="70"/>
        <v>-11,97 58,99 C -31,97 70,17 -31,97 30,17 -11,97 38,99 C 8,03 47,81 -0,209999999999994 20 0 0 Z</v>
      </c>
      <c r="BU15" t="str">
        <f t="shared" si="70"/>
        <v>58,99 C -31,97 70,17 -31,97 30,17 -11,97 38,99 C 8,03 47,81 -0,209999999999994 20 0 0 Z</v>
      </c>
      <c r="BV15" t="str">
        <f t="shared" si="70"/>
        <v>C -31,97 70,17 -31,97 30,17 -11,97 38,99 C 8,03 47,81 -0,209999999999994 20 0 0 Z</v>
      </c>
      <c r="BW15" t="str">
        <f t="shared" si="70"/>
        <v>-31,97 70,17 -31,97 30,17 -11,97 38,99 C 8,03 47,81 -0,209999999999994 20 0 0 Z</v>
      </c>
      <c r="BX15" t="str">
        <f t="shared" si="70"/>
        <v>70,17 -31,97 30,17 -11,97 38,99 C 8,03 47,81 -0,209999999999994 20 0 0 Z</v>
      </c>
      <c r="BY15" t="str">
        <f t="shared" si="70"/>
        <v>-31,97 30,17 -11,97 38,99 C 8,03 47,81 -0,209999999999994 20 0 0 Z</v>
      </c>
      <c r="BZ15" t="str">
        <f t="shared" si="70"/>
        <v>30,17 -11,97 38,99 C 8,03 47,81 -0,209999999999994 20 0 0 Z</v>
      </c>
      <c r="CA15" t="str">
        <f t="shared" si="70"/>
        <v>-11,97 38,99 C 8,03 47,81 -0,209999999999994 20 0 0 Z</v>
      </c>
      <c r="CB15" t="str">
        <f t="shared" si="70"/>
        <v>38,99 C 8,03 47,81 -0,209999999999994 20 0 0 Z</v>
      </c>
      <c r="CC15" t="str">
        <f t="shared" si="70"/>
        <v>C 8,03 47,81 -0,209999999999994 20 0 0 Z</v>
      </c>
      <c r="CD15" t="str">
        <f t="shared" si="70"/>
        <v>8,03 47,81 -0,209999999999994 20 0 0 Z</v>
      </c>
      <c r="CE15" t="str">
        <f t="shared" si="70"/>
        <v>47,81 -0,209999999999994 20 0 0 Z</v>
      </c>
      <c r="CF15" t="str">
        <f t="shared" si="70"/>
        <v>-0,209999999999994 20 0 0 Z</v>
      </c>
      <c r="CG15" t="str">
        <f t="shared" si="70"/>
        <v>20 0 0 Z</v>
      </c>
      <c r="CH15" t="str">
        <f t="shared" si="70"/>
        <v>0 0 Z</v>
      </c>
      <c r="CI15" t="str">
        <f t="shared" si="70"/>
        <v>0 Z</v>
      </c>
      <c r="CJ15" t="s">
        <v>3</v>
      </c>
    </row>
    <row r="16" spans="1:88" x14ac:dyDescent="0.25">
      <c r="A16" s="3" t="str">
        <f>SUBSTITUTE(A15,",",".")</f>
        <v>M 0 0 C 20 0.219999999999999 49.08 -10.33 39.11 9.67 C 29.13 29.67 69.13 29.67 59.11 9.67 C 49.08 -10.33 80 -0.870000000000005 100 0 C 101.77 20 88.5 47.99 108.5 39.15 C 128.5 30.31 128.5 70.31 108.5 59.15 C 88.5 47.99 99.19 80 100 100 C 80 101.98 51.74 110.73 60.42 90.73 C 69.11 70.73 29.11 70.73 40.42 90.73 C 51.74 110.73 20 99.9 0 100 C 1.40000000000001 80 8.03 47.81 -11.97 58.99 C -31.97 70.17 -31.97 30.17 -11.97 38.99 C 8.03 47.81 -0.209999999999994 20 0 0 Z</v>
      </c>
    </row>
    <row r="18" spans="1:24" x14ac:dyDescent="0.25">
      <c r="A18" t="s">
        <v>13</v>
      </c>
    </row>
    <row r="20" spans="1:24" x14ac:dyDescent="0.25">
      <c r="A20" s="4" t="s">
        <v>0</v>
      </c>
      <c r="B20" s="4">
        <v>0</v>
      </c>
      <c r="C20" s="4">
        <v>0</v>
      </c>
      <c r="D20" s="4" t="s">
        <v>2</v>
      </c>
      <c r="E20" s="4">
        <v>20</v>
      </c>
      <c r="F20" s="4">
        <v>0.21999999999999886</v>
      </c>
      <c r="G20" s="4">
        <v>49.080000000000013</v>
      </c>
      <c r="H20" s="4">
        <v>-10.329999999999998</v>
      </c>
      <c r="I20" s="4">
        <v>39.110000000000014</v>
      </c>
      <c r="J20" s="4">
        <v>9.6700000000000017</v>
      </c>
      <c r="K20" s="4" t="s">
        <v>2</v>
      </c>
      <c r="L20" s="4">
        <v>29.129999999999995</v>
      </c>
      <c r="M20" s="4">
        <v>29.669999999999987</v>
      </c>
      <c r="N20" s="4">
        <v>69.13</v>
      </c>
      <c r="O20" s="4">
        <v>29.669999999999987</v>
      </c>
      <c r="P20" s="4">
        <v>59.110000000000014</v>
      </c>
      <c r="Q20" s="4">
        <v>9.6700000000000017</v>
      </c>
      <c r="R20" s="4" t="s">
        <v>2</v>
      </c>
      <c r="S20" s="4">
        <v>49.080000000000013</v>
      </c>
      <c r="T20" s="4">
        <v>-10.329999999999998</v>
      </c>
      <c r="U20" s="4">
        <v>80</v>
      </c>
      <c r="V20" s="4">
        <v>-0.87000000000000455</v>
      </c>
      <c r="W20" s="4">
        <v>100</v>
      </c>
      <c r="X20" s="4">
        <v>0</v>
      </c>
    </row>
    <row r="23" spans="1:24" x14ac:dyDescent="0.25">
      <c r="A23" t="s">
        <v>14</v>
      </c>
      <c r="C23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baseColWidth="10" defaultRowHeight="15" x14ac:dyDescent="0.25"/>
  <sheetData>
    <row r="1" spans="1:5" x14ac:dyDescent="0.25">
      <c r="A1" s="15" t="s">
        <v>16</v>
      </c>
    </row>
    <row r="2" spans="1:5" x14ac:dyDescent="0.25">
      <c r="A2" s="15" t="s">
        <v>17</v>
      </c>
    </row>
    <row r="3" spans="1:5" x14ac:dyDescent="0.25">
      <c r="A3" s="15" t="s">
        <v>18</v>
      </c>
    </row>
    <row r="5" spans="1:5" x14ac:dyDescent="0.25">
      <c r="A5" s="16" t="s">
        <v>20</v>
      </c>
    </row>
    <row r="6" spans="1:5" x14ac:dyDescent="0.25">
      <c r="A6" s="16" t="s">
        <v>21</v>
      </c>
    </row>
    <row r="7" spans="1:5" x14ac:dyDescent="0.25">
      <c r="A7" s="16" t="s">
        <v>22</v>
      </c>
    </row>
    <row r="8" spans="1:5" x14ac:dyDescent="0.25">
      <c r="A8" s="16"/>
    </row>
    <row r="9" spans="1:5" x14ac:dyDescent="0.25">
      <c r="B9" t="s">
        <v>23</v>
      </c>
    </row>
    <row r="10" spans="1:5" x14ac:dyDescent="0.25">
      <c r="B10" t="s">
        <v>19</v>
      </c>
      <c r="C10" t="s">
        <v>24</v>
      </c>
      <c r="D10" t="s">
        <v>25</v>
      </c>
      <c r="E10" s="17" t="s">
        <v>26</v>
      </c>
    </row>
    <row r="11" spans="1:5" x14ac:dyDescent="0.25">
      <c r="B11" t="s">
        <v>19</v>
      </c>
      <c r="C11" s="17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A2" sqref="A2:XFD7"/>
    </sheetView>
  </sheetViews>
  <sheetFormatPr baseColWidth="10" defaultRowHeight="15" x14ac:dyDescent="0.25"/>
  <cols>
    <col min="1" max="1" width="11.5703125" customWidth="1"/>
  </cols>
  <sheetData>
    <row r="2" spans="1:12" ht="26.25" x14ac:dyDescent="0.25">
      <c r="A2" s="12" t="s">
        <v>5</v>
      </c>
      <c r="H2" s="6" t="s">
        <v>4</v>
      </c>
    </row>
    <row r="3" spans="1:12" ht="20.25" x14ac:dyDescent="0.25">
      <c r="A3" s="11" t="s">
        <v>6</v>
      </c>
      <c r="C3" s="8" t="s">
        <v>7</v>
      </c>
    </row>
    <row r="5" spans="1:12" ht="20.25" x14ac:dyDescent="0.3">
      <c r="A5" s="8" t="s">
        <v>2</v>
      </c>
      <c r="B5" s="13">
        <v>2</v>
      </c>
      <c r="C5" s="13" t="s">
        <v>10</v>
      </c>
      <c r="D5" s="13">
        <v>8</v>
      </c>
      <c r="E5" s="13"/>
      <c r="F5" s="13">
        <v>8</v>
      </c>
      <c r="G5" s="13" t="s">
        <v>10</v>
      </c>
      <c r="H5" s="13">
        <v>8</v>
      </c>
      <c r="I5" s="9"/>
      <c r="J5" s="9">
        <v>8</v>
      </c>
      <c r="K5" s="10" t="s">
        <v>10</v>
      </c>
      <c r="L5" s="10">
        <v>5</v>
      </c>
    </row>
    <row r="6" spans="1:12" ht="20.25" x14ac:dyDescent="0.25">
      <c r="A6" s="8" t="s">
        <v>8</v>
      </c>
    </row>
    <row r="7" spans="1:12" ht="20.25" x14ac:dyDescent="0.25">
      <c r="A7" s="8" t="s">
        <v>9</v>
      </c>
    </row>
    <row r="10" spans="1:12" x14ac:dyDescent="0.25">
      <c r="A10" s="7"/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Feuil3</vt:lpstr>
      <vt:lpstr>Feuil2</vt:lpstr>
      <vt:lpstr>deltaX</vt:lpstr>
      <vt:lpstr>deltaY</vt:lpstr>
    </vt:vector>
  </TitlesOfParts>
  <Company>La Poste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DELCASSINE</dc:creator>
  <cp:lastModifiedBy>PATRICE DELCASSINE</cp:lastModifiedBy>
  <dcterms:created xsi:type="dcterms:W3CDTF">2021-02-27T15:58:56Z</dcterms:created>
  <dcterms:modified xsi:type="dcterms:W3CDTF">2021-03-18T07:16:54Z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7a14a08e-95a8-4b58-b2f3-589ae1a5b005</vt:lpwstr>
  </property>
</Properties>
</file>