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dat\vscode\PlatformIO\MA735_Setting\document\"/>
    </mc:Choice>
  </mc:AlternateContent>
  <xr:revisionPtr revIDLastSave="0" documentId="13_ncr:1_{719C1B9F-FFCE-45E4-AFAB-1305A7D4420B}" xr6:coauthVersionLast="47" xr6:coauthVersionMax="47" xr10:uidLastSave="{00000000-0000-0000-0000-000000000000}"/>
  <bookViews>
    <workbookView xWindow="-108" yWindow="-108" windowWidth="23256" windowHeight="13896" xr2:uid="{E25CDAB2-8680-4CB9-8301-E3A4E4E0E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5" i="1"/>
  <c r="N36" i="1"/>
  <c r="N45" i="1"/>
  <c r="N44" i="1"/>
  <c r="N43" i="1"/>
  <c r="N42" i="1"/>
  <c r="N41" i="1"/>
  <c r="N40" i="1"/>
  <c r="N39" i="1"/>
  <c r="N38" i="1"/>
  <c r="N37" i="1"/>
  <c r="N35" i="1"/>
  <c r="N21" i="1"/>
  <c r="N22" i="1"/>
  <c r="N23" i="1"/>
  <c r="N24" i="1"/>
  <c r="N25" i="1"/>
  <c r="N26" i="1"/>
  <c r="N27" i="1"/>
  <c r="N28" i="1"/>
  <c r="N29" i="1"/>
  <c r="N30" i="1"/>
  <c r="N20" i="1"/>
  <c r="M45" i="1"/>
  <c r="D45" i="1"/>
  <c r="C45" i="1"/>
  <c r="M44" i="1"/>
  <c r="D44" i="1"/>
  <c r="C44" i="1"/>
  <c r="M43" i="1"/>
  <c r="D43" i="1"/>
  <c r="C43" i="1"/>
  <c r="M42" i="1"/>
  <c r="D42" i="1"/>
  <c r="C42" i="1"/>
  <c r="M41" i="1"/>
  <c r="D41" i="1"/>
  <c r="C41" i="1"/>
  <c r="M40" i="1"/>
  <c r="D40" i="1"/>
  <c r="C40" i="1"/>
  <c r="M39" i="1"/>
  <c r="D39" i="1"/>
  <c r="C39" i="1"/>
  <c r="M38" i="1"/>
  <c r="D38" i="1"/>
  <c r="C38" i="1"/>
  <c r="M37" i="1"/>
  <c r="D37" i="1"/>
  <c r="C37" i="1"/>
  <c r="D36" i="1"/>
  <c r="C36" i="1"/>
  <c r="D35" i="1"/>
  <c r="C35" i="1"/>
  <c r="M30" i="1"/>
  <c r="D30" i="1"/>
  <c r="C30" i="1"/>
  <c r="C15" i="1"/>
  <c r="D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21" i="1"/>
  <c r="D22" i="1"/>
  <c r="D23" i="1"/>
  <c r="D24" i="1"/>
  <c r="D25" i="1"/>
  <c r="D26" i="1"/>
  <c r="D27" i="1"/>
  <c r="D28" i="1"/>
  <c r="D29" i="1"/>
  <c r="D20" i="1"/>
  <c r="C20" i="1"/>
  <c r="C21" i="1"/>
  <c r="C22" i="1"/>
  <c r="C23" i="1"/>
  <c r="C24" i="1"/>
  <c r="C25" i="1"/>
  <c r="C26" i="1"/>
  <c r="C27" i="1"/>
  <c r="C28" i="1"/>
  <c r="C29" i="1"/>
  <c r="M21" i="1"/>
  <c r="M22" i="1"/>
  <c r="M23" i="1"/>
  <c r="M24" i="1"/>
  <c r="M25" i="1"/>
  <c r="M26" i="1"/>
  <c r="M27" i="1"/>
  <c r="M28" i="1"/>
  <c r="M29" i="1"/>
  <c r="M20" i="1"/>
</calcChain>
</file>

<file path=xl/sharedStrings.xml><?xml version="1.0" encoding="utf-8"?>
<sst xmlns="http://schemas.openxmlformats.org/spreadsheetml/2006/main" count="87" uniqueCount="36">
  <si>
    <t>Hex</t>
  </si>
  <si>
    <t>Binary</t>
  </si>
  <si>
    <t>Bit7(MSB)</t>
  </si>
  <si>
    <t>Bit6</t>
  </si>
  <si>
    <t>Bit5</t>
  </si>
  <si>
    <t>Bit4</t>
  </si>
  <si>
    <t>Bit3</t>
  </si>
  <si>
    <t>Bit2</t>
  </si>
  <si>
    <t>Bit1</t>
  </si>
  <si>
    <t>Bit0(LSB)</t>
  </si>
  <si>
    <t>#of Registers</t>
    <phoneticPr fontId="1"/>
  </si>
  <si>
    <t>DEC</t>
    <phoneticPr fontId="1"/>
  </si>
  <si>
    <t>HEX</t>
    <phoneticPr fontId="1"/>
  </si>
  <si>
    <t>defalt</t>
    <phoneticPr fontId="1"/>
  </si>
  <si>
    <t>Register Map</t>
    <phoneticPr fontId="1"/>
  </si>
  <si>
    <t>Z[7:0]</t>
    <phoneticPr fontId="1"/>
  </si>
  <si>
    <t>Z[15:8]</t>
    <phoneticPr fontId="1"/>
  </si>
  <si>
    <t>BCT[7:0]</t>
    <phoneticPr fontId="1"/>
  </si>
  <si>
    <t>ETY</t>
    <phoneticPr fontId="1"/>
  </si>
  <si>
    <t>ETX</t>
    <phoneticPr fontId="1"/>
  </si>
  <si>
    <t>-</t>
    <phoneticPr fontId="1"/>
  </si>
  <si>
    <t>RD</t>
    <phoneticPr fontId="1"/>
  </si>
  <si>
    <t>PPT[1:0]</t>
    <phoneticPr fontId="1"/>
  </si>
  <si>
    <t>ILIP[3:0]</t>
    <phoneticPr fontId="1"/>
  </si>
  <si>
    <t>PPT[9:2]</t>
    <phoneticPr fontId="1"/>
  </si>
  <si>
    <t>MGLT[2:0]</t>
    <phoneticPr fontId="1"/>
  </si>
  <si>
    <t>MGHT[2:0]</t>
    <phoneticPr fontId="1"/>
  </si>
  <si>
    <t>FW[7:0]</t>
    <phoneticPr fontId="1"/>
  </si>
  <si>
    <t>HYS[7:0]</t>
    <phoneticPr fontId="1"/>
  </si>
  <si>
    <t>MGH</t>
    <phoneticPr fontId="1"/>
  </si>
  <si>
    <t>MGL</t>
    <phoneticPr fontId="1"/>
  </si>
  <si>
    <t>Address</t>
    <phoneticPr fontId="1"/>
  </si>
  <si>
    <t>mod</t>
    <phoneticPr fontId="1"/>
  </si>
  <si>
    <t>Parametrization of the ABZ index pulse : 0000 -&gt; 1111</t>
    <phoneticPr fontId="1"/>
  </si>
  <si>
    <t>Number of pulses per turn of the ABZ output : 1023 (1111111111) -&gt; 359 (0101100111)</t>
    <phoneticPr fontId="1"/>
  </si>
  <si>
    <t>Serial
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</si>
</sst>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A734-D1FB-45A6-A474-D4A9B787403F}">
  <dimension ref="B2:O45"/>
  <sheetViews>
    <sheetView tabSelected="1" topLeftCell="A21" zoomScale="70" zoomScaleNormal="70" workbookViewId="0">
      <selection activeCell="K41" sqref="K41"/>
    </sheetView>
  </sheetViews>
  <sheetFormatPr defaultRowHeight="18" x14ac:dyDescent="0.45"/>
  <cols>
    <col min="2" max="2" width="5" bestFit="1" customWidth="1"/>
    <col min="5" max="12" width="9.796875" customWidth="1"/>
    <col min="14" max="14" width="12.19921875" bestFit="1" customWidth="1"/>
  </cols>
  <sheetData>
    <row r="2" spans="2:13" x14ac:dyDescent="0.45">
      <c r="B2" t="s">
        <v>14</v>
      </c>
    </row>
    <row r="3" spans="2:13" x14ac:dyDescent="0.45">
      <c r="B3" s="19" t="s">
        <v>31</v>
      </c>
      <c r="C3" s="19"/>
      <c r="D3" s="20"/>
      <c r="E3" s="21" t="s">
        <v>10</v>
      </c>
      <c r="F3" s="22"/>
      <c r="G3" s="22"/>
      <c r="H3" s="22"/>
      <c r="I3" s="22"/>
      <c r="J3" s="22"/>
      <c r="K3" s="22"/>
      <c r="L3" s="22"/>
      <c r="M3" s="23"/>
    </row>
    <row r="4" spans="2:13" ht="18.600000000000001" thickBot="1" x14ac:dyDescent="0.5">
      <c r="B4" s="8" t="s">
        <v>11</v>
      </c>
      <c r="C4" s="8" t="s">
        <v>0</v>
      </c>
      <c r="D4" s="9" t="s">
        <v>1</v>
      </c>
      <c r="E4" s="10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12</v>
      </c>
    </row>
    <row r="5" spans="2:13" ht="18.600000000000001" thickTop="1" x14ac:dyDescent="0.45">
      <c r="B5" s="7">
        <v>0</v>
      </c>
      <c r="C5" s="7" t="str">
        <f>"0x"&amp;DEC2HEX(B5,2)</f>
        <v>0x00</v>
      </c>
      <c r="D5" s="11" t="str">
        <f>DEC2BIN(B5,5)</f>
        <v>00000</v>
      </c>
      <c r="E5" s="24" t="s">
        <v>15</v>
      </c>
      <c r="F5" s="25"/>
      <c r="G5" s="25"/>
      <c r="H5" s="25"/>
      <c r="I5" s="25"/>
      <c r="J5" s="25"/>
      <c r="K5" s="25"/>
      <c r="L5" s="26"/>
      <c r="M5" s="7"/>
    </row>
    <row r="6" spans="2:13" x14ac:dyDescent="0.45">
      <c r="B6" s="2">
        <v>1</v>
      </c>
      <c r="C6" s="2" t="str">
        <f t="shared" ref="C6:C15" si="0">"0x"&amp;DEC2HEX(B6,2)</f>
        <v>0x01</v>
      </c>
      <c r="D6" s="3" t="str">
        <f t="shared" ref="D6:D15" si="1">DEC2BIN(B6,5)</f>
        <v>00001</v>
      </c>
      <c r="E6" s="21" t="s">
        <v>16</v>
      </c>
      <c r="F6" s="22"/>
      <c r="G6" s="22"/>
      <c r="H6" s="22"/>
      <c r="I6" s="22"/>
      <c r="J6" s="22"/>
      <c r="K6" s="22"/>
      <c r="L6" s="23"/>
      <c r="M6" s="2"/>
    </row>
    <row r="7" spans="2:13" x14ac:dyDescent="0.45">
      <c r="B7" s="2">
        <v>2</v>
      </c>
      <c r="C7" s="2" t="str">
        <f t="shared" si="0"/>
        <v>0x02</v>
      </c>
      <c r="D7" s="3" t="str">
        <f t="shared" si="1"/>
        <v>00010</v>
      </c>
      <c r="E7" s="21" t="s">
        <v>17</v>
      </c>
      <c r="F7" s="22"/>
      <c r="G7" s="22"/>
      <c r="H7" s="22"/>
      <c r="I7" s="22"/>
      <c r="J7" s="22"/>
      <c r="K7" s="22"/>
      <c r="L7" s="23"/>
      <c r="M7" s="2"/>
    </row>
    <row r="8" spans="2:13" x14ac:dyDescent="0.45">
      <c r="B8" s="2">
        <v>3</v>
      </c>
      <c r="C8" s="2" t="str">
        <f t="shared" si="0"/>
        <v>0x03</v>
      </c>
      <c r="D8" s="3" t="str">
        <f t="shared" si="1"/>
        <v>00011</v>
      </c>
      <c r="E8" s="5" t="s">
        <v>20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18</v>
      </c>
      <c r="L8" s="2" t="s">
        <v>19</v>
      </c>
      <c r="M8" s="2"/>
    </row>
    <row r="9" spans="2:13" x14ac:dyDescent="0.45">
      <c r="B9" s="2">
        <v>4</v>
      </c>
      <c r="C9" s="2" t="str">
        <f t="shared" si="0"/>
        <v>0x04</v>
      </c>
      <c r="D9" s="3" t="str">
        <f t="shared" si="1"/>
        <v>00100</v>
      </c>
      <c r="E9" s="27" t="s">
        <v>22</v>
      </c>
      <c r="F9" s="28"/>
      <c r="G9" s="29" t="s">
        <v>23</v>
      </c>
      <c r="H9" s="30"/>
      <c r="I9" s="30"/>
      <c r="J9" s="31"/>
      <c r="K9" s="2" t="s">
        <v>20</v>
      </c>
      <c r="L9" s="2" t="s">
        <v>20</v>
      </c>
      <c r="M9" s="2"/>
    </row>
    <row r="10" spans="2:13" x14ac:dyDescent="0.45">
      <c r="B10" s="2">
        <v>5</v>
      </c>
      <c r="C10" s="2" t="str">
        <f t="shared" si="0"/>
        <v>0x05</v>
      </c>
      <c r="D10" s="3" t="str">
        <f t="shared" si="1"/>
        <v>00101</v>
      </c>
      <c r="E10" s="27" t="s">
        <v>24</v>
      </c>
      <c r="F10" s="34"/>
      <c r="G10" s="34"/>
      <c r="H10" s="34"/>
      <c r="I10" s="34"/>
      <c r="J10" s="34"/>
      <c r="K10" s="34"/>
      <c r="L10" s="28"/>
      <c r="M10" s="2"/>
    </row>
    <row r="11" spans="2:13" x14ac:dyDescent="0.45">
      <c r="B11" s="2">
        <v>6</v>
      </c>
      <c r="C11" s="2" t="str">
        <f t="shared" si="0"/>
        <v>0x06</v>
      </c>
      <c r="D11" s="3" t="str">
        <f t="shared" si="1"/>
        <v>00110</v>
      </c>
      <c r="E11" s="21" t="s">
        <v>25</v>
      </c>
      <c r="F11" s="22"/>
      <c r="G11" s="23"/>
      <c r="H11" s="20" t="s">
        <v>26</v>
      </c>
      <c r="I11" s="22"/>
      <c r="J11" s="23"/>
      <c r="K11" s="2" t="s">
        <v>20</v>
      </c>
      <c r="L11" s="2" t="s">
        <v>20</v>
      </c>
      <c r="M11" s="2"/>
    </row>
    <row r="12" spans="2:13" x14ac:dyDescent="0.45">
      <c r="B12" s="2">
        <v>9</v>
      </c>
      <c r="C12" s="2" t="str">
        <f t="shared" si="0"/>
        <v>0x09</v>
      </c>
      <c r="D12" s="3" t="str">
        <f t="shared" si="1"/>
        <v>01001</v>
      </c>
      <c r="E12" s="5" t="s">
        <v>21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/>
    </row>
    <row r="13" spans="2:13" x14ac:dyDescent="0.45">
      <c r="B13" s="2">
        <v>14</v>
      </c>
      <c r="C13" s="2" t="str">
        <f t="shared" si="0"/>
        <v>0x0E</v>
      </c>
      <c r="D13" s="3" t="str">
        <f t="shared" si="1"/>
        <v>01110</v>
      </c>
      <c r="E13" s="21" t="s">
        <v>27</v>
      </c>
      <c r="F13" s="22"/>
      <c r="G13" s="22"/>
      <c r="H13" s="22"/>
      <c r="I13" s="22"/>
      <c r="J13" s="22"/>
      <c r="K13" s="22"/>
      <c r="L13" s="23"/>
      <c r="M13" s="2"/>
    </row>
    <row r="14" spans="2:13" x14ac:dyDescent="0.45">
      <c r="B14" s="2">
        <v>16</v>
      </c>
      <c r="C14" s="2" t="str">
        <f t="shared" si="0"/>
        <v>0x10</v>
      </c>
      <c r="D14" s="3" t="str">
        <f t="shared" si="1"/>
        <v>10000</v>
      </c>
      <c r="E14" s="21" t="s">
        <v>28</v>
      </c>
      <c r="F14" s="22"/>
      <c r="G14" s="22"/>
      <c r="H14" s="22"/>
      <c r="I14" s="22"/>
      <c r="J14" s="22"/>
      <c r="K14" s="22"/>
      <c r="L14" s="23"/>
      <c r="M14" s="2"/>
    </row>
    <row r="15" spans="2:13" x14ac:dyDescent="0.45">
      <c r="B15" s="7">
        <v>27</v>
      </c>
      <c r="C15" s="7" t="str">
        <f t="shared" si="0"/>
        <v>0x1B</v>
      </c>
      <c r="D15" s="11" t="str">
        <f t="shared" si="1"/>
        <v>11011</v>
      </c>
      <c r="E15" s="5" t="s">
        <v>29</v>
      </c>
      <c r="F15" s="2" t="s">
        <v>30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/>
    </row>
    <row r="17" spans="2:14" x14ac:dyDescent="0.45">
      <c r="B17" t="s">
        <v>13</v>
      </c>
    </row>
    <row r="18" spans="2:14" x14ac:dyDescent="0.45">
      <c r="B18" s="19" t="s">
        <v>31</v>
      </c>
      <c r="C18" s="19"/>
      <c r="D18" s="20"/>
      <c r="E18" s="21" t="s">
        <v>10</v>
      </c>
      <c r="F18" s="22"/>
      <c r="G18" s="22"/>
      <c r="H18" s="22"/>
      <c r="I18" s="22"/>
      <c r="J18" s="22"/>
      <c r="K18" s="22"/>
      <c r="L18" s="22"/>
      <c r="M18" s="23"/>
      <c r="N18" s="32" t="s">
        <v>35</v>
      </c>
    </row>
    <row r="19" spans="2:14" ht="18.600000000000001" thickBot="1" x14ac:dyDescent="0.5">
      <c r="B19" s="8" t="s">
        <v>11</v>
      </c>
      <c r="C19" s="8" t="s">
        <v>0</v>
      </c>
      <c r="D19" s="9" t="s">
        <v>1</v>
      </c>
      <c r="E19" s="10" t="s">
        <v>2</v>
      </c>
      <c r="F19" s="8" t="s">
        <v>3</v>
      </c>
      <c r="G19" s="8" t="s">
        <v>4</v>
      </c>
      <c r="H19" s="8" t="s">
        <v>5</v>
      </c>
      <c r="I19" s="8" t="s">
        <v>6</v>
      </c>
      <c r="J19" s="8" t="s">
        <v>7</v>
      </c>
      <c r="K19" s="8" t="s">
        <v>8</v>
      </c>
      <c r="L19" s="8" t="s">
        <v>9</v>
      </c>
      <c r="M19" s="8" t="s">
        <v>12</v>
      </c>
      <c r="N19" s="33"/>
    </row>
    <row r="20" spans="2:14" ht="18.600000000000001" thickTop="1" x14ac:dyDescent="0.45">
      <c r="B20" s="7">
        <v>0</v>
      </c>
      <c r="C20" s="7" t="str">
        <f>"0x"&amp;DEC2HEX(B20,2)</f>
        <v>0x00</v>
      </c>
      <c r="D20" s="11" t="str">
        <f>DEC2BIN(B20,5)</f>
        <v>00000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 t="str">
        <f>"0x"&amp;BIN2HEX(E20&amp;F20&amp;G20&amp;H20&amp;I20&amp;J20&amp;K20&amp;L20,2)</f>
        <v>0x00</v>
      </c>
      <c r="N20" s="4" t="str">
        <f>"w "&amp;C20&amp;" "&amp;M20</f>
        <v>w 0x00 0x00</v>
      </c>
    </row>
    <row r="21" spans="2:14" x14ac:dyDescent="0.45">
      <c r="B21" s="2">
        <v>1</v>
      </c>
      <c r="C21" s="2" t="str">
        <f t="shared" ref="C21:C30" si="2">"0x"&amp;DEC2HEX(B21,2)</f>
        <v>0x01</v>
      </c>
      <c r="D21" s="3" t="str">
        <f t="shared" ref="D21:D30" si="3">DEC2BIN(B21,5)</f>
        <v>00001</v>
      </c>
      <c r="E21" s="5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 t="str">
        <f t="shared" ref="M21:M30" si="4">"0x"&amp;BIN2HEX(E21&amp;F21&amp;G21&amp;H21&amp;I21&amp;J21&amp;K21&amp;L21,2)</f>
        <v>0x00</v>
      </c>
      <c r="N21" s="1" t="str">
        <f t="shared" ref="N21:N30" si="5">"w "&amp;C21&amp;" "&amp;M21</f>
        <v>w 0x01 0x00</v>
      </c>
    </row>
    <row r="22" spans="2:14" x14ac:dyDescent="0.45">
      <c r="B22" s="2">
        <v>2</v>
      </c>
      <c r="C22" s="2" t="str">
        <f t="shared" si="2"/>
        <v>0x02</v>
      </c>
      <c r="D22" s="3" t="str">
        <f t="shared" si="3"/>
        <v>00010</v>
      </c>
      <c r="E22" s="5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 t="str">
        <f t="shared" si="4"/>
        <v>0x00</v>
      </c>
      <c r="N22" s="1" t="str">
        <f t="shared" si="5"/>
        <v>w 0x02 0x00</v>
      </c>
    </row>
    <row r="23" spans="2:14" x14ac:dyDescent="0.45">
      <c r="B23" s="2">
        <v>3</v>
      </c>
      <c r="C23" s="2" t="str">
        <f t="shared" si="2"/>
        <v>0x03</v>
      </c>
      <c r="D23" s="3" t="str">
        <f t="shared" si="3"/>
        <v>00011</v>
      </c>
      <c r="E23" s="5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 t="str">
        <f t="shared" si="4"/>
        <v>0x00</v>
      </c>
      <c r="N23" s="1" t="str">
        <f t="shared" si="5"/>
        <v>w 0x03 0x00</v>
      </c>
    </row>
    <row r="24" spans="2:14" x14ac:dyDescent="0.45">
      <c r="B24" s="2">
        <v>4</v>
      </c>
      <c r="C24" s="2" t="str">
        <f t="shared" si="2"/>
        <v>0x04</v>
      </c>
      <c r="D24" s="3" t="str">
        <f t="shared" si="3"/>
        <v>00100</v>
      </c>
      <c r="E24" s="12">
        <v>1</v>
      </c>
      <c r="F24" s="13">
        <v>1</v>
      </c>
      <c r="G24" s="14">
        <v>0</v>
      </c>
      <c r="H24" s="14">
        <v>0</v>
      </c>
      <c r="I24" s="14">
        <v>0</v>
      </c>
      <c r="J24" s="14">
        <v>0</v>
      </c>
      <c r="K24" s="2">
        <v>0</v>
      </c>
      <c r="L24" s="2">
        <v>0</v>
      </c>
      <c r="M24" s="2" t="str">
        <f t="shared" si="4"/>
        <v>0xC0</v>
      </c>
      <c r="N24" s="1" t="str">
        <f t="shared" si="5"/>
        <v>w 0x04 0xC0</v>
      </c>
    </row>
    <row r="25" spans="2:14" x14ac:dyDescent="0.45">
      <c r="B25" s="2">
        <v>5</v>
      </c>
      <c r="C25" s="2" t="str">
        <f t="shared" si="2"/>
        <v>0x05</v>
      </c>
      <c r="D25" s="3" t="str">
        <f t="shared" si="3"/>
        <v>00101</v>
      </c>
      <c r="E25" s="12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2" t="str">
        <f t="shared" si="4"/>
        <v>0xFF</v>
      </c>
      <c r="N25" s="1" t="str">
        <f t="shared" si="5"/>
        <v>w 0x05 0xFF</v>
      </c>
    </row>
    <row r="26" spans="2:14" x14ac:dyDescent="0.45">
      <c r="B26" s="2">
        <v>6</v>
      </c>
      <c r="C26" s="2" t="str">
        <f t="shared" si="2"/>
        <v>0x06</v>
      </c>
      <c r="D26" s="3" t="str">
        <f t="shared" si="3"/>
        <v>00110</v>
      </c>
      <c r="E26" s="5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0</v>
      </c>
      <c r="L26" s="2">
        <v>0</v>
      </c>
      <c r="M26" s="2" t="str">
        <f t="shared" si="4"/>
        <v>0x1C</v>
      </c>
      <c r="N26" s="1" t="str">
        <f t="shared" si="5"/>
        <v>w 0x06 0x1C</v>
      </c>
    </row>
    <row r="27" spans="2:14" x14ac:dyDescent="0.45">
      <c r="B27" s="2">
        <v>9</v>
      </c>
      <c r="C27" s="2" t="str">
        <f t="shared" si="2"/>
        <v>0x09</v>
      </c>
      <c r="D27" s="3" t="str">
        <f t="shared" si="3"/>
        <v>01001</v>
      </c>
      <c r="E27" s="5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 t="str">
        <f t="shared" si="4"/>
        <v>0x00</v>
      </c>
      <c r="N27" s="1" t="str">
        <f t="shared" si="5"/>
        <v>w 0x09 0x00</v>
      </c>
    </row>
    <row r="28" spans="2:14" x14ac:dyDescent="0.45">
      <c r="B28" s="2">
        <v>14</v>
      </c>
      <c r="C28" s="2" t="str">
        <f t="shared" si="2"/>
        <v>0x0E</v>
      </c>
      <c r="D28" s="3" t="str">
        <f t="shared" si="3"/>
        <v>01110</v>
      </c>
      <c r="E28" s="5">
        <v>0</v>
      </c>
      <c r="F28" s="2">
        <v>1</v>
      </c>
      <c r="G28" s="2">
        <v>1</v>
      </c>
      <c r="H28" s="2">
        <v>1</v>
      </c>
      <c r="I28" s="2">
        <v>0</v>
      </c>
      <c r="J28" s="2">
        <v>1</v>
      </c>
      <c r="K28" s="2">
        <v>1</v>
      </c>
      <c r="L28" s="2">
        <v>1</v>
      </c>
      <c r="M28" s="2" t="str">
        <f t="shared" si="4"/>
        <v>0x77</v>
      </c>
      <c r="N28" s="1" t="str">
        <f t="shared" si="5"/>
        <v>w 0x0E 0x77</v>
      </c>
    </row>
    <row r="29" spans="2:14" x14ac:dyDescent="0.45">
      <c r="B29" s="2">
        <v>16</v>
      </c>
      <c r="C29" s="2" t="str">
        <f t="shared" si="2"/>
        <v>0x10</v>
      </c>
      <c r="D29" s="3" t="str">
        <f t="shared" si="3"/>
        <v>10000</v>
      </c>
      <c r="E29" s="5">
        <v>1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0</v>
      </c>
      <c r="M29" s="2" t="str">
        <f t="shared" si="4"/>
        <v>0x9E</v>
      </c>
      <c r="N29" s="1" t="str">
        <f t="shared" si="5"/>
        <v>w 0x10 0x9E</v>
      </c>
    </row>
    <row r="30" spans="2:14" x14ac:dyDescent="0.45">
      <c r="B30" s="7">
        <v>27</v>
      </c>
      <c r="C30" s="7" t="str">
        <f t="shared" si="2"/>
        <v>0x1B</v>
      </c>
      <c r="D30" s="11" t="str">
        <f t="shared" si="3"/>
        <v>11011</v>
      </c>
      <c r="E30" s="6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1</v>
      </c>
      <c r="M30" s="2" t="str">
        <f t="shared" si="4"/>
        <v>0x43</v>
      </c>
      <c r="N30" s="1" t="str">
        <f t="shared" si="5"/>
        <v>w 0x1B 0x43</v>
      </c>
    </row>
    <row r="32" spans="2:14" x14ac:dyDescent="0.45">
      <c r="B32" t="s">
        <v>32</v>
      </c>
    </row>
    <row r="33" spans="2:15" x14ac:dyDescent="0.45">
      <c r="B33" s="19" t="s">
        <v>31</v>
      </c>
      <c r="C33" s="19"/>
      <c r="D33" s="20"/>
      <c r="E33" s="21" t="s">
        <v>10</v>
      </c>
      <c r="F33" s="22"/>
      <c r="G33" s="22"/>
      <c r="H33" s="22"/>
      <c r="I33" s="22"/>
      <c r="J33" s="22"/>
      <c r="K33" s="22"/>
      <c r="L33" s="22"/>
      <c r="M33" s="23"/>
      <c r="N33" s="32" t="s">
        <v>35</v>
      </c>
    </row>
    <row r="34" spans="2:15" ht="18.600000000000001" thickBot="1" x14ac:dyDescent="0.5">
      <c r="B34" s="8" t="s">
        <v>11</v>
      </c>
      <c r="C34" s="8" t="s">
        <v>0</v>
      </c>
      <c r="D34" s="9" t="s">
        <v>1</v>
      </c>
      <c r="E34" s="10" t="s">
        <v>2</v>
      </c>
      <c r="F34" s="8" t="s">
        <v>3</v>
      </c>
      <c r="G34" s="8" t="s">
        <v>4</v>
      </c>
      <c r="H34" s="8" t="s">
        <v>5</v>
      </c>
      <c r="I34" s="8" t="s">
        <v>6</v>
      </c>
      <c r="J34" s="8" t="s">
        <v>7</v>
      </c>
      <c r="K34" s="8" t="s">
        <v>8</v>
      </c>
      <c r="L34" s="8" t="s">
        <v>9</v>
      </c>
      <c r="M34" s="8" t="s">
        <v>12</v>
      </c>
      <c r="N34" s="33"/>
    </row>
    <row r="35" spans="2:15" ht="18.600000000000001" thickTop="1" x14ac:dyDescent="0.45">
      <c r="B35" s="7">
        <v>0</v>
      </c>
      <c r="C35" s="7" t="str">
        <f>"0x"&amp;DEC2HEX(B35,2)</f>
        <v>0x00</v>
      </c>
      <c r="D35" s="11" t="str">
        <f>DEC2BIN(B35,5)</f>
        <v>00000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 t="str">
        <f>"0x"&amp;BIN2HEX(E35&amp;F35&amp;G35&amp;H35&amp;I35&amp;J35&amp;K35&amp;L35,2)</f>
        <v>0x00</v>
      </c>
      <c r="N35" s="4" t="str">
        <f>"w "&amp;C35&amp;" "&amp;M35</f>
        <v>w 0x00 0x00</v>
      </c>
    </row>
    <row r="36" spans="2:15" x14ac:dyDescent="0.45">
      <c r="B36" s="2">
        <v>1</v>
      </c>
      <c r="C36" s="2" t="str">
        <f t="shared" ref="C36:C45" si="6">"0x"&amp;DEC2HEX(B36,2)</f>
        <v>0x01</v>
      </c>
      <c r="D36" s="3" t="str">
        <f t="shared" ref="D36:D45" si="7">DEC2BIN(B36,5)</f>
        <v>00001</v>
      </c>
      <c r="E36" s="5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 t="str">
        <f t="shared" ref="M36:M45" si="8">"0x"&amp;BIN2HEX(E36&amp;F36&amp;G36&amp;H36&amp;I36&amp;J36&amp;K36&amp;L36,2)</f>
        <v>0x00</v>
      </c>
      <c r="N36" s="1" t="str">
        <f t="shared" ref="N36:N45" si="9">"w "&amp;C36&amp;" "&amp;M36</f>
        <v>w 0x01 0x00</v>
      </c>
    </row>
    <row r="37" spans="2:15" x14ac:dyDescent="0.45">
      <c r="B37" s="2">
        <v>2</v>
      </c>
      <c r="C37" s="2" t="str">
        <f t="shared" si="6"/>
        <v>0x02</v>
      </c>
      <c r="D37" s="3" t="str">
        <f t="shared" si="7"/>
        <v>00010</v>
      </c>
      <c r="E37" s="5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 t="str">
        <f t="shared" si="8"/>
        <v>0x00</v>
      </c>
      <c r="N37" s="1" t="str">
        <f t="shared" si="9"/>
        <v>w 0x02 0x00</v>
      </c>
    </row>
    <row r="38" spans="2:15" x14ac:dyDescent="0.45">
      <c r="B38" s="2">
        <v>3</v>
      </c>
      <c r="C38" s="2" t="str">
        <f t="shared" si="6"/>
        <v>0x03</v>
      </c>
      <c r="D38" s="3" t="str">
        <f t="shared" si="7"/>
        <v>00011</v>
      </c>
      <c r="E38" s="5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 t="str">
        <f t="shared" si="8"/>
        <v>0x00</v>
      </c>
      <c r="N38" s="1" t="str">
        <f t="shared" si="9"/>
        <v>w 0x03 0x00</v>
      </c>
    </row>
    <row r="39" spans="2:15" x14ac:dyDescent="0.45">
      <c r="B39" s="2">
        <v>4</v>
      </c>
      <c r="C39" s="2" t="str">
        <f t="shared" si="6"/>
        <v>0x04</v>
      </c>
      <c r="D39" s="3" t="str">
        <f t="shared" si="7"/>
        <v>00100</v>
      </c>
      <c r="E39" s="16">
        <v>1</v>
      </c>
      <c r="F39" s="17">
        <v>1</v>
      </c>
      <c r="G39" s="18">
        <v>1</v>
      </c>
      <c r="H39" s="18">
        <v>1</v>
      </c>
      <c r="I39" s="18">
        <v>1</v>
      </c>
      <c r="J39" s="18">
        <v>1</v>
      </c>
      <c r="K39" s="2">
        <v>0</v>
      </c>
      <c r="L39" s="2">
        <v>0</v>
      </c>
      <c r="M39" s="15" t="str">
        <f t="shared" si="8"/>
        <v>0xFC</v>
      </c>
      <c r="N39" s="1" t="str">
        <f t="shared" si="9"/>
        <v>w 0x04 0xFC</v>
      </c>
      <c r="O39" t="s">
        <v>33</v>
      </c>
    </row>
    <row r="40" spans="2:15" x14ac:dyDescent="0.45">
      <c r="B40" s="2">
        <v>5</v>
      </c>
      <c r="C40" s="2" t="str">
        <f t="shared" si="6"/>
        <v>0x05</v>
      </c>
      <c r="D40" s="3" t="str">
        <f t="shared" si="7"/>
        <v>00101</v>
      </c>
      <c r="E40" s="16">
        <v>0</v>
      </c>
      <c r="F40" s="17">
        <v>1</v>
      </c>
      <c r="G40" s="17">
        <v>0</v>
      </c>
      <c r="H40" s="17">
        <v>1</v>
      </c>
      <c r="I40" s="17">
        <v>1</v>
      </c>
      <c r="J40" s="17">
        <v>0</v>
      </c>
      <c r="K40" s="17">
        <v>0</v>
      </c>
      <c r="L40" s="17">
        <v>1</v>
      </c>
      <c r="M40" s="15" t="str">
        <f t="shared" si="8"/>
        <v>0x59</v>
      </c>
      <c r="N40" s="1" t="str">
        <f t="shared" si="9"/>
        <v>w 0x05 0x59</v>
      </c>
      <c r="O40" t="s">
        <v>34</v>
      </c>
    </row>
    <row r="41" spans="2:15" x14ac:dyDescent="0.45">
      <c r="B41" s="2">
        <v>6</v>
      </c>
      <c r="C41" s="2" t="str">
        <f t="shared" si="6"/>
        <v>0x06</v>
      </c>
      <c r="D41" s="3" t="str">
        <f t="shared" si="7"/>
        <v>00110</v>
      </c>
      <c r="E41" s="5">
        <v>0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0</v>
      </c>
      <c r="L41" s="2">
        <v>0</v>
      </c>
      <c r="M41" s="2" t="str">
        <f t="shared" si="8"/>
        <v>0x1C</v>
      </c>
      <c r="N41" s="1" t="str">
        <f t="shared" si="9"/>
        <v>w 0x06 0x1C</v>
      </c>
    </row>
    <row r="42" spans="2:15" x14ac:dyDescent="0.45">
      <c r="B42" s="2">
        <v>9</v>
      </c>
      <c r="C42" s="2" t="str">
        <f t="shared" si="6"/>
        <v>0x09</v>
      </c>
      <c r="D42" s="3" t="str">
        <f t="shared" si="7"/>
        <v>01001</v>
      </c>
      <c r="E42" s="5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 t="str">
        <f t="shared" si="8"/>
        <v>0x00</v>
      </c>
      <c r="N42" s="1" t="str">
        <f t="shared" si="9"/>
        <v>w 0x09 0x00</v>
      </c>
    </row>
    <row r="43" spans="2:15" x14ac:dyDescent="0.45">
      <c r="B43" s="2">
        <v>14</v>
      </c>
      <c r="C43" s="2" t="str">
        <f t="shared" si="6"/>
        <v>0x0E</v>
      </c>
      <c r="D43" s="3" t="str">
        <f t="shared" si="7"/>
        <v>01110</v>
      </c>
      <c r="E43" s="5">
        <v>0</v>
      </c>
      <c r="F43" s="2">
        <v>1</v>
      </c>
      <c r="G43" s="2">
        <v>1</v>
      </c>
      <c r="H43" s="2">
        <v>1</v>
      </c>
      <c r="I43" s="2">
        <v>0</v>
      </c>
      <c r="J43" s="2">
        <v>1</v>
      </c>
      <c r="K43" s="2">
        <v>1</v>
      </c>
      <c r="L43" s="2">
        <v>1</v>
      </c>
      <c r="M43" s="2" t="str">
        <f t="shared" si="8"/>
        <v>0x77</v>
      </c>
      <c r="N43" s="1" t="str">
        <f t="shared" si="9"/>
        <v>w 0x0E 0x77</v>
      </c>
    </row>
    <row r="44" spans="2:15" x14ac:dyDescent="0.45">
      <c r="B44" s="2">
        <v>16</v>
      </c>
      <c r="C44" s="2" t="str">
        <f t="shared" si="6"/>
        <v>0x10</v>
      </c>
      <c r="D44" s="3" t="str">
        <f t="shared" si="7"/>
        <v>10000</v>
      </c>
      <c r="E44" s="5">
        <v>1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1</v>
      </c>
      <c r="L44" s="2">
        <v>0</v>
      </c>
      <c r="M44" s="2" t="str">
        <f t="shared" si="8"/>
        <v>0x9E</v>
      </c>
      <c r="N44" s="1" t="str">
        <f t="shared" si="9"/>
        <v>w 0x10 0x9E</v>
      </c>
    </row>
    <row r="45" spans="2:15" x14ac:dyDescent="0.45">
      <c r="B45" s="7">
        <v>27</v>
      </c>
      <c r="C45" s="7" t="str">
        <f t="shared" si="6"/>
        <v>0x1B</v>
      </c>
      <c r="D45" s="11" t="str">
        <f t="shared" si="7"/>
        <v>11011</v>
      </c>
      <c r="E45" s="6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1</v>
      </c>
      <c r="M45" s="2" t="str">
        <f t="shared" si="8"/>
        <v>0x43</v>
      </c>
      <c r="N45" s="1" t="str">
        <f t="shared" si="9"/>
        <v>w 0x1B 0x43</v>
      </c>
    </row>
  </sheetData>
  <mergeCells count="18">
    <mergeCell ref="N33:N34"/>
    <mergeCell ref="N18:N19"/>
    <mergeCell ref="E10:L10"/>
    <mergeCell ref="E11:G11"/>
    <mergeCell ref="H11:J11"/>
    <mergeCell ref="E13:L13"/>
    <mergeCell ref="E14:L14"/>
    <mergeCell ref="B33:D33"/>
    <mergeCell ref="E33:M33"/>
    <mergeCell ref="B18:D18"/>
    <mergeCell ref="E18:M18"/>
    <mergeCell ref="B3:D3"/>
    <mergeCell ref="E3:M3"/>
    <mergeCell ref="E5:L5"/>
    <mergeCell ref="E6:L6"/>
    <mergeCell ref="E7:L7"/>
    <mergeCell ref="E9:F9"/>
    <mergeCell ref="G9:J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智裕 樟</dc:creator>
  <cp:lastModifiedBy>智裕 樟</cp:lastModifiedBy>
  <dcterms:created xsi:type="dcterms:W3CDTF">2025-01-18T11:58:13Z</dcterms:created>
  <dcterms:modified xsi:type="dcterms:W3CDTF">2025-01-18T16:53:51Z</dcterms:modified>
</cp:coreProperties>
</file>